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threadedComments/threadedComment1.xml" ContentType="application/vnd.ms-excel.threaded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RPAGE\EXCEL\GAAPFS2025\"/>
    </mc:Choice>
  </mc:AlternateContent>
  <xr:revisionPtr revIDLastSave="0" documentId="8_{C4077745-3CD5-4F84-A23B-BE44D0D40D9E}" xr6:coauthVersionLast="47" xr6:coauthVersionMax="47" xr10:uidLastSave="{00000000-0000-0000-0000-000000000000}"/>
  <bookViews>
    <workbookView xWindow="3750" yWindow="1365" windowWidth="14400" windowHeight="7335" tabRatio="779" xr2:uid="{DAB3ABCF-9B8C-4214-8BD8-67834EABC74B}"/>
  </bookViews>
  <sheets>
    <sheet name="Summary" sheetId="1" r:id="rId1"/>
    <sheet name="UMCP" sheetId="2" r:id="rId2"/>
    <sheet name="UMB" sheetId="3" r:id="rId3"/>
    <sheet name="UMES" sheetId="4" r:id="rId4"/>
    <sheet name="UMBC" sheetId="5" r:id="rId5"/>
    <sheet name="UMCES" sheetId="6" r:id="rId6"/>
    <sheet name="USM" sheetId="7" r:id="rId7"/>
    <sheet name="BSU" sheetId="8" r:id="rId8"/>
    <sheet name="CSU" sheetId="9" r:id="rId9"/>
    <sheet name="FSU" sheetId="10" r:id="rId10"/>
    <sheet name="SU" sheetId="11" r:id="rId11"/>
    <sheet name="TU" sheetId="12" r:id="rId12"/>
    <sheet name="UB" sheetId="13" r:id="rId13"/>
    <sheet name="Cert log" sheetId="14" r:id="rId14"/>
    <sheet name="Sheet1" sheetId="15" r:id="rId15"/>
  </sheets>
  <definedNames>
    <definedName name="_xlnm.Print_Area" localSheetId="13">'Cert log'!$A$23:$J$30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7" i="1" l="1"/>
  <c r="D245" i="1"/>
  <c r="D243" i="1"/>
  <c r="D241" i="1"/>
  <c r="D239" i="1"/>
  <c r="D237" i="1"/>
  <c r="D235" i="1"/>
  <c r="J28" i="14"/>
  <c r="D233" i="1"/>
  <c r="J26" i="14"/>
  <c r="D231" i="1"/>
  <c r="J22" i="14"/>
  <c r="D229" i="1"/>
  <c r="D227" i="1"/>
  <c r="D225" i="1"/>
  <c r="D223" i="1"/>
  <c r="D221" i="1"/>
  <c r="D219" i="1"/>
  <c r="D217" i="1"/>
  <c r="D215" i="1" l="1"/>
  <c r="D213" i="1" l="1"/>
  <c r="H213" i="1" s="1"/>
  <c r="Q7" i="14"/>
  <c r="D211" i="1"/>
  <c r="H211" i="1" s="1"/>
  <c r="D209" i="1"/>
  <c r="D207" i="1"/>
  <c r="D205" i="1"/>
  <c r="D203" i="1"/>
  <c r="D201" i="1"/>
  <c r="D199" i="1"/>
  <c r="D197" i="1"/>
  <c r="D195" i="1"/>
  <c r="D193" i="1"/>
  <c r="D191" i="1"/>
  <c r="D189" i="1"/>
  <c r="D187" i="1"/>
  <c r="G47" i="7"/>
  <c r="G40" i="7"/>
  <c r="G9" i="7"/>
  <c r="I9" i="7"/>
  <c r="G14" i="7"/>
  <c r="I14" i="7"/>
  <c r="G20" i="7"/>
  <c r="I20" i="7"/>
  <c r="G27" i="7"/>
  <c r="I27" i="7"/>
  <c r="G33" i="7"/>
  <c r="I33" i="7"/>
  <c r="I40" i="7"/>
  <c r="I47" i="7"/>
  <c r="G52" i="7"/>
  <c r="I52" i="7"/>
  <c r="G57" i="7"/>
  <c r="I57" i="7"/>
  <c r="J57" i="7" l="1"/>
  <c r="J47" i="7"/>
  <c r="J52" i="7"/>
  <c r="J9" i="7"/>
  <c r="J40" i="7"/>
  <c r="J33" i="7"/>
  <c r="J20" i="7"/>
  <c r="J14" i="7"/>
  <c r="J27" i="7"/>
  <c r="D185" i="1" l="1"/>
  <c r="D183" i="1"/>
  <c r="D181" i="1"/>
  <c r="D179" i="1" l="1"/>
  <c r="D177" i="1"/>
  <c r="D175" i="1"/>
  <c r="D173" i="1"/>
  <c r="D171" i="1"/>
  <c r="D169" i="1"/>
  <c r="D167" i="1"/>
  <c r="D165" i="1"/>
  <c r="D163" i="1"/>
  <c r="D161" i="1" l="1"/>
  <c r="D159" i="1"/>
  <c r="D157" i="1"/>
  <c r="D155" i="1"/>
  <c r="D153" i="1" l="1"/>
  <c r="D151" i="1"/>
  <c r="D149" i="1"/>
  <c r="D147" i="1"/>
  <c r="D143" i="1"/>
  <c r="D141" i="1"/>
  <c r="D139" i="1"/>
  <c r="D137" i="1"/>
  <c r="D135" i="1"/>
  <c r="D133" i="1"/>
  <c r="D131" i="1"/>
  <c r="I37" i="5"/>
  <c r="I48" i="5" s="1"/>
  <c r="D129" i="1"/>
  <c r="D127" i="1"/>
  <c r="D125" i="1"/>
  <c r="D123" i="1"/>
  <c r="D121" i="1"/>
  <c r="D119" i="1"/>
  <c r="D117" i="1"/>
  <c r="D115" i="1"/>
  <c r="D113" i="1"/>
  <c r="I30" i="2"/>
  <c r="I45" i="2" s="1"/>
  <c r="D111" i="1"/>
  <c r="D109" i="1"/>
  <c r="D107" i="1"/>
  <c r="D105" i="1"/>
  <c r="D103" i="1"/>
  <c r="D101" i="1" l="1"/>
  <c r="I8" i="5"/>
  <c r="I32" i="5" s="1"/>
  <c r="D99" i="1"/>
  <c r="D97" i="1"/>
  <c r="D95" i="1"/>
  <c r="D93" i="1"/>
  <c r="D91" i="1"/>
  <c r="D89" i="1"/>
  <c r="D87" i="1"/>
  <c r="D85" i="1"/>
  <c r="G45" i="2"/>
  <c r="G19" i="2"/>
  <c r="D83" i="1"/>
  <c r="D81" i="1"/>
  <c r="D79" i="1"/>
  <c r="D77" i="1"/>
  <c r="D75" i="1"/>
  <c r="D73" i="1"/>
  <c r="K20" i="1"/>
  <c r="D71" i="1"/>
  <c r="D69" i="1"/>
  <c r="I6" i="10"/>
  <c r="I8" i="10" s="1"/>
  <c r="D15" i="1" s="1"/>
  <c r="G15" i="1" s="1"/>
  <c r="D67" i="1"/>
  <c r="D65" i="1"/>
  <c r="D63" i="1"/>
  <c r="D61" i="1"/>
  <c r="I10" i="6"/>
  <c r="I15" i="6" s="1"/>
  <c r="D59" i="1"/>
  <c r="I7" i="2"/>
  <c r="I19" i="2" s="1"/>
  <c r="D57" i="1"/>
  <c r="D55" i="1"/>
  <c r="D53" i="1"/>
  <c r="D51" i="1"/>
  <c r="D49" i="1"/>
  <c r="D47" i="1"/>
  <c r="D45" i="1"/>
  <c r="D43" i="1"/>
  <c r="D41" i="1"/>
  <c r="D39" i="1"/>
  <c r="D37" i="1"/>
  <c r="D35" i="1"/>
  <c r="D33" i="1"/>
  <c r="D31" i="1"/>
  <c r="D29" i="1"/>
  <c r="D27" i="1"/>
  <c r="D25" i="1"/>
  <c r="D23" i="1"/>
  <c r="I28" i="6"/>
  <c r="G28" i="6"/>
  <c r="I22" i="6"/>
  <c r="G22" i="6"/>
  <c r="G15" i="6"/>
  <c r="G48" i="5"/>
  <c r="G32" i="5"/>
  <c r="I34" i="11"/>
  <c r="G34" i="11"/>
  <c r="I24" i="11"/>
  <c r="G24" i="11"/>
  <c r="I18" i="11"/>
  <c r="G18" i="11"/>
  <c r="I11" i="11"/>
  <c r="G11" i="11"/>
  <c r="I17" i="13"/>
  <c r="D18" i="1" s="1"/>
  <c r="G18" i="1" s="1"/>
  <c r="G17" i="13"/>
  <c r="C18" i="1" s="1"/>
  <c r="I13" i="9"/>
  <c r="D14" i="1" s="1"/>
  <c r="G14" i="1" s="1"/>
  <c r="G13" i="9"/>
  <c r="C14" i="1" s="1"/>
  <c r="G8" i="10"/>
  <c r="C15" i="1" s="1"/>
  <c r="I27" i="12"/>
  <c r="G27" i="12"/>
  <c r="I19" i="12"/>
  <c r="G19" i="12"/>
  <c r="I11" i="12"/>
  <c r="G11" i="12"/>
  <c r="I11" i="8"/>
  <c r="D13" i="1" s="1"/>
  <c r="G13" i="1" s="1"/>
  <c r="G11" i="8"/>
  <c r="C13" i="1" s="1"/>
  <c r="D9" i="1"/>
  <c r="G9" i="1" s="1"/>
  <c r="I8" i="4"/>
  <c r="G8" i="4"/>
  <c r="J8" i="4" s="1"/>
  <c r="I36" i="3"/>
  <c r="G36" i="3"/>
  <c r="I28" i="3"/>
  <c r="G28" i="3"/>
  <c r="I18" i="3"/>
  <c r="G18" i="3"/>
  <c r="I24" i="2"/>
  <c r="G24" i="2"/>
  <c r="E20" i="1"/>
  <c r="C9" i="1" l="1"/>
  <c r="C7" i="1"/>
  <c r="D17" i="1"/>
  <c r="G17" i="1" s="1"/>
  <c r="J19" i="12"/>
  <c r="C17" i="1"/>
  <c r="J11" i="12"/>
  <c r="F18" i="1"/>
  <c r="F14" i="1"/>
  <c r="C10" i="1"/>
  <c r="F15" i="1"/>
  <c r="J48" i="5"/>
  <c r="D8" i="1"/>
  <c r="G8" i="1" s="1"/>
  <c r="J28" i="3"/>
  <c r="J18" i="3"/>
  <c r="C8" i="1"/>
  <c r="J45" i="2"/>
  <c r="D12" i="1"/>
  <c r="G12" i="1" s="1"/>
  <c r="C12" i="1"/>
  <c r="F9" i="1"/>
  <c r="C11" i="1"/>
  <c r="J19" i="2"/>
  <c r="D7" i="1"/>
  <c r="G7" i="1" s="1"/>
  <c r="J11" i="8"/>
  <c r="F13" i="1"/>
  <c r="J11" i="11"/>
  <c r="D11" i="1"/>
  <c r="G11" i="1" s="1"/>
  <c r="J22" i="6"/>
  <c r="D10" i="1"/>
  <c r="G10" i="1" s="1"/>
  <c r="J32" i="5"/>
  <c r="D16" i="1"/>
  <c r="G16" i="1" s="1"/>
  <c r="J13" i="9"/>
  <c r="J15" i="6"/>
  <c r="J34" i="11"/>
  <c r="C16" i="1"/>
  <c r="J18" i="11"/>
  <c r="J28" i="6"/>
  <c r="J24" i="11"/>
  <c r="J17" i="13"/>
  <c r="J8" i="10"/>
  <c r="J27" i="12"/>
  <c r="J36" i="3"/>
  <c r="J24" i="2"/>
  <c r="G20" i="1" l="1"/>
  <c r="H20" i="1"/>
  <c r="F17" i="1"/>
  <c r="I20" i="1"/>
  <c r="F10" i="1"/>
  <c r="F8" i="1"/>
  <c r="F7" i="1"/>
  <c r="F12" i="1"/>
  <c r="F11" i="1"/>
  <c r="C20" i="1"/>
  <c r="D20" i="1"/>
  <c r="F16" i="1"/>
  <c r="J20" i="1" l="1"/>
  <c r="F20" i="1"/>
  <c r="D14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F193" authorId="0" shapeId="0" xr:uid="{499E534F-DF56-468D-825E-54E73FFA8FF4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reimbursed to FSU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tc={F2F528D0-92F8-481B-94F2-3DCB9D7D632D}</author>
    <author>Cindy Lui</author>
  </authors>
  <commentList>
    <comment ref="I21" authorId="0" shapeId="0" xr:uid="{F2F528D0-92F8-481B-94F2-3DCB9D7D632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Per email dated 9/6/23 from Priya, UMB had requested and USM approved the request to combine UMB Bressler Res Bldg Elec Sys Renewal Substations 4-7 ($2,000,000) and UMB Health Sciences Research Facility II Façade Repairs ($1,200,000) for a total of $3,200,000. </t>
      </text>
    </comment>
    <comment ref="D28" authorId="1" shapeId="0" xr:uid="{4BFB7670-AEA2-4B3B-A235-CDF75974533D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per Mark Beck/ UMB 9/23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K38" authorId="0" shapeId="0" xr:uid="{75567659-F260-4ED5-A13E-822C6159F08A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to FSU
</t>
        </r>
      </text>
    </comment>
  </commentList>
</comments>
</file>

<file path=xl/sharedStrings.xml><?xml version="1.0" encoding="utf-8"?>
<sst xmlns="http://schemas.openxmlformats.org/spreadsheetml/2006/main" count="1111" uniqueCount="453">
  <si>
    <t>FY2021 Deficiency Appropriation - Tier 2 State Facilities Renewal Projects</t>
  </si>
  <si>
    <t>Project Name</t>
  </si>
  <si>
    <t>Authorization</t>
  </si>
  <si>
    <t>Payment</t>
  </si>
  <si>
    <t>Payment from</t>
  </si>
  <si>
    <t>Balance to be</t>
  </si>
  <si>
    <t>FY2024</t>
  </si>
  <si>
    <t>FY2023</t>
  </si>
  <si>
    <t>FY2022</t>
  </si>
  <si>
    <t>FY2021</t>
  </si>
  <si>
    <t>Plant Fund</t>
  </si>
  <si>
    <t>Financed</t>
  </si>
  <si>
    <t>Activity</t>
  </si>
  <si>
    <t>UMCP</t>
  </si>
  <si>
    <t>UMB</t>
  </si>
  <si>
    <t>UMES</t>
  </si>
  <si>
    <t>UMBC</t>
  </si>
  <si>
    <t>UMCES</t>
  </si>
  <si>
    <t>USM Centers</t>
  </si>
  <si>
    <t>BSU</t>
  </si>
  <si>
    <t>CSU</t>
  </si>
  <si>
    <t>FSU</t>
  </si>
  <si>
    <t>SU</t>
  </si>
  <si>
    <t>TU</t>
  </si>
  <si>
    <t>UB</t>
  </si>
  <si>
    <t>Total</t>
  </si>
  <si>
    <t xml:space="preserve">08-0-767072-4938 for Reimbursement </t>
  </si>
  <si>
    <t>FR-001</t>
  </si>
  <si>
    <t>FR-002</t>
  </si>
  <si>
    <t>FR-003</t>
  </si>
  <si>
    <t>FR-004</t>
  </si>
  <si>
    <t>FR-005</t>
  </si>
  <si>
    <t>FR-006</t>
  </si>
  <si>
    <t>FR-007</t>
  </si>
  <si>
    <t>FR-008</t>
  </si>
  <si>
    <t>FR-009</t>
  </si>
  <si>
    <t>FR-010</t>
  </si>
  <si>
    <t>FR-011</t>
  </si>
  <si>
    <t>FR-012</t>
  </si>
  <si>
    <t>FR-013</t>
  </si>
  <si>
    <t>FR-014</t>
  </si>
  <si>
    <t>FR-015</t>
  </si>
  <si>
    <t>FR-016</t>
  </si>
  <si>
    <t>FR-017</t>
  </si>
  <si>
    <t>FR-018</t>
  </si>
  <si>
    <t>FR-019</t>
  </si>
  <si>
    <t>FR-020</t>
  </si>
  <si>
    <t>FR-021</t>
  </si>
  <si>
    <t>FR-022</t>
  </si>
  <si>
    <t>FR-023</t>
  </si>
  <si>
    <t>FR-024</t>
  </si>
  <si>
    <t>FR-025</t>
  </si>
  <si>
    <t>FR-026</t>
  </si>
  <si>
    <t>FR-027</t>
  </si>
  <si>
    <t>FR-028</t>
  </si>
  <si>
    <t>FR-029</t>
  </si>
  <si>
    <t>FR-030</t>
  </si>
  <si>
    <t>FR-031</t>
  </si>
  <si>
    <t>FR-032</t>
  </si>
  <si>
    <t>FR-033</t>
  </si>
  <si>
    <t>Cancel FR-029</t>
  </si>
  <si>
    <t>FR-034</t>
  </si>
  <si>
    <t>Return</t>
  </si>
  <si>
    <t>FR-035_UMBC</t>
  </si>
  <si>
    <t>FR-036_UMB</t>
  </si>
  <si>
    <t>FR-037_UMB</t>
  </si>
  <si>
    <t>FR-038_UMBC</t>
  </si>
  <si>
    <t>FR-039_UMCP</t>
  </si>
  <si>
    <t>FR-040_UMB</t>
  </si>
  <si>
    <t>FR-041_UMBC</t>
  </si>
  <si>
    <t>FR-042_UMBC</t>
  </si>
  <si>
    <t>FR-043_UMB</t>
  </si>
  <si>
    <t>FR-044_UMES</t>
  </si>
  <si>
    <t>FR-045_UMCP</t>
  </si>
  <si>
    <t>FR-046_UMBC</t>
  </si>
  <si>
    <t>FR-047_USG</t>
  </si>
  <si>
    <t>FR-048_UMBC</t>
  </si>
  <si>
    <t>FR-049_UMB</t>
  </si>
  <si>
    <t>FR-050_UMCP</t>
  </si>
  <si>
    <t>FR-051_UMB</t>
  </si>
  <si>
    <t>FR-052_UMB</t>
  </si>
  <si>
    <t>FR-053_UMBC</t>
  </si>
  <si>
    <t>FR-054_UMCP</t>
  </si>
  <si>
    <t>FR-055_UMB</t>
  </si>
  <si>
    <t>FR-056_UMBC</t>
  </si>
  <si>
    <t>FR-057_UMB</t>
  </si>
  <si>
    <t>FR-058_UMBC</t>
  </si>
  <si>
    <t>FR-059_UMCP</t>
  </si>
  <si>
    <t>FR-060_UMBC</t>
  </si>
  <si>
    <t>FR-061_UMBC</t>
  </si>
  <si>
    <t>FR-062_UMCP</t>
  </si>
  <si>
    <t>FR-063_UMCP</t>
  </si>
  <si>
    <t>FR-064_UMCP</t>
  </si>
  <si>
    <t>FR-065_TU</t>
  </si>
  <si>
    <t>FR-066_TU</t>
  </si>
  <si>
    <t>FR-067_UMBC</t>
  </si>
  <si>
    <t>FR-068_UB</t>
  </si>
  <si>
    <t>FR-069_UMBC</t>
  </si>
  <si>
    <t>FR-070_CSU</t>
  </si>
  <si>
    <t>FR-071_UMB</t>
  </si>
  <si>
    <t>FR-072_TU</t>
  </si>
  <si>
    <t>FR-073_UMBC</t>
  </si>
  <si>
    <t>FR-074_UMB</t>
  </si>
  <si>
    <t>FR-075_UMBC</t>
  </si>
  <si>
    <t>FR-076_UMB</t>
  </si>
  <si>
    <t>FY2021 Deficiency Appropriation - Tier 2 State Facilities Renewal Projects - UMCP</t>
  </si>
  <si>
    <t>FY</t>
  </si>
  <si>
    <t>Cert #</t>
  </si>
  <si>
    <t>Date</t>
  </si>
  <si>
    <t>Payee</t>
  </si>
  <si>
    <t>Inv No.</t>
  </si>
  <si>
    <t>Balance Avail</t>
  </si>
  <si>
    <t>Doc #</t>
  </si>
  <si>
    <t>Clear Date</t>
  </si>
  <si>
    <t>UMCP Replace Failing Cold Water Piping Along Fieldhouse Drive</t>
  </si>
  <si>
    <t>Funds transferred from UMCP Toll Physics to Replace Failing Cold Water Piping, approved by Bill Olen, executive director of Planning and Construction per Cindy's email dated 3/29/22</t>
  </si>
  <si>
    <t>Rummel Klepper &amp; Kahl, LLP</t>
  </si>
  <si>
    <t>16104.018-16/16104.018-17</t>
  </si>
  <si>
    <t>UMCP Replace Failing Cold Water Piping Total</t>
  </si>
  <si>
    <t>UMCP School of Public Health Building - Replace Failing Roof</t>
  </si>
  <si>
    <t>UMCP School of Public Health Building Tota;</t>
  </si>
  <si>
    <t>UMCP Toll Physics Building - Replace Failing Air Handing Units Serving Lecture Halls</t>
  </si>
  <si>
    <t>W.L. Gary Company, Inc.</t>
  </si>
  <si>
    <t>FR-039</t>
  </si>
  <si>
    <t>2255-07</t>
  </si>
  <si>
    <t>FR-044</t>
  </si>
  <si>
    <t>8/9</t>
  </si>
  <si>
    <t>FR-045</t>
  </si>
  <si>
    <t>FR-050</t>
  </si>
  <si>
    <t>2255-06</t>
  </si>
  <si>
    <t>FR-054</t>
  </si>
  <si>
    <t>2255-11</t>
  </si>
  <si>
    <t>FR-059</t>
  </si>
  <si>
    <t>FR-062</t>
  </si>
  <si>
    <t>FR-063</t>
  </si>
  <si>
    <t>Sandow Construction, Inc.</t>
  </si>
  <si>
    <t>FR-064</t>
  </si>
  <si>
    <t>UMCP Toll Physics Building Total</t>
  </si>
  <si>
    <t>FY2021 Deficiency Appropriation - Tier 2 State Facilities Renewal Projects - UMB</t>
  </si>
  <si>
    <t>DOC #</t>
  </si>
  <si>
    <t>UMB Bressler Res Bldg Elec Sys Renewal Substations 4-7</t>
  </si>
  <si>
    <t>Cynergy Electric Company</t>
  </si>
  <si>
    <t>1 (22-2839)</t>
  </si>
  <si>
    <t>2 (22-2847)</t>
  </si>
  <si>
    <t>FR-040</t>
  </si>
  <si>
    <t>FR-043</t>
  </si>
  <si>
    <t>FR-049</t>
  </si>
  <si>
    <t>FR-051</t>
  </si>
  <si>
    <t>FR-052</t>
  </si>
  <si>
    <t>FR-055</t>
  </si>
  <si>
    <t>FR-057</t>
  </si>
  <si>
    <t>FR-071</t>
  </si>
  <si>
    <t>FR-074</t>
  </si>
  <si>
    <t>11 (Split)</t>
  </si>
  <si>
    <t>UMB Bressler Research Building Total</t>
  </si>
  <si>
    <t>UMB Health Sciences Research Facility II Façade Repairs</t>
  </si>
  <si>
    <t>UMB Bressler Res Bldg Elec Sys Renewal Substations 4-7/Health Sciences Research Facility II Façade Repairs</t>
  </si>
  <si>
    <t>FR-076</t>
  </si>
  <si>
    <t>UMB Health Sciences Research Facility II / Bressler ResearchTotal</t>
  </si>
  <si>
    <t>UMB 108 N Greene Street Chiller/Cooling Tower Extension</t>
  </si>
  <si>
    <t>Emjay Engineering &amp; Construction</t>
  </si>
  <si>
    <t>FR-036</t>
  </si>
  <si>
    <t>FR-037</t>
  </si>
  <si>
    <t>5(Split)</t>
  </si>
  <si>
    <t>UMB 108 N Greene Street Chiller/Cooling Tower Extension Tota;</t>
  </si>
  <si>
    <t>FY2021 Deficiency Appropriation - Tier 2 State Facilities Renewal Projects - UMES</t>
  </si>
  <si>
    <t>UMES HVAC Replacement/New R-410A Chiller Multiple Buildings</t>
  </si>
  <si>
    <t>UMES HVAC Replacement Total</t>
  </si>
  <si>
    <t>FY2021 Deficiency Appropriation - Tier 2 State Facilities Renewal Projects - UMBC</t>
  </si>
  <si>
    <t>UMBC University Center Roof Replacement</t>
  </si>
  <si>
    <t>Ayers Saint Gross, Inc.</t>
  </si>
  <si>
    <t>0021991.00-10</t>
  </si>
  <si>
    <t>FR-035</t>
  </si>
  <si>
    <t>0021991.00-11</t>
  </si>
  <si>
    <t>FR-038</t>
  </si>
  <si>
    <t>Tecta America East</t>
  </si>
  <si>
    <t>FR-041</t>
  </si>
  <si>
    <t>0021991.00 - 13</t>
  </si>
  <si>
    <t>FR-042</t>
  </si>
  <si>
    <t>0021991.00 - 14</t>
  </si>
  <si>
    <t>Correction</t>
  </si>
  <si>
    <t>Expenditure transfer for Tecta America East Inv#1 from University Center Roof Replacement to Biology Roof Replacement</t>
  </si>
  <si>
    <t>FR-046</t>
  </si>
  <si>
    <t>FR-060</t>
  </si>
  <si>
    <t>Baltimore Contractors</t>
  </si>
  <si>
    <t>0815-1-1</t>
  </si>
  <si>
    <t>FR-061</t>
  </si>
  <si>
    <t>0021991.00-21</t>
  </si>
  <si>
    <t>FR-069</t>
  </si>
  <si>
    <t>0021991.00-23</t>
  </si>
  <si>
    <t>FR-073</t>
  </si>
  <si>
    <t>0021991.00-24</t>
  </si>
  <si>
    <t>UMBC University Center Roof Replacement Total</t>
  </si>
  <si>
    <t>UMBC Biology Roof Replacement</t>
  </si>
  <si>
    <t>see above - 10948997 9/23/23</t>
  </si>
  <si>
    <t>FR-048</t>
  </si>
  <si>
    <t>0021991.00-15</t>
  </si>
  <si>
    <t>FR-053</t>
  </si>
  <si>
    <t>0021991.00-16/'0021991.00-17/'0021991.00-18</t>
  </si>
  <si>
    <t>FR-056</t>
  </si>
  <si>
    <t>0021991.00-19</t>
  </si>
  <si>
    <t>FR-058</t>
  </si>
  <si>
    <t>0021991.00-20</t>
  </si>
  <si>
    <t>FR-067</t>
  </si>
  <si>
    <t>0021991.00-22</t>
  </si>
  <si>
    <t>FR-075</t>
  </si>
  <si>
    <t>UMBC Biology Roof Replacement Total</t>
  </si>
  <si>
    <t>FY2021 Deficiency Appropriation - Tier 2 State Facilities Renewal Projects - UMCES</t>
  </si>
  <si>
    <t xml:space="preserve">UMCES Horn Point Laboratory (HPL) Well Water System Replacement </t>
  </si>
  <si>
    <t>John w. Tieder, Inc.</t>
  </si>
  <si>
    <t>Harrington Inidustrial Plastics</t>
  </si>
  <si>
    <t>03100231</t>
  </si>
  <si>
    <t>Harman's Septic Care Inc.</t>
  </si>
  <si>
    <t>Atlantic Well Drilling, Inc.</t>
  </si>
  <si>
    <t>12959/12960</t>
  </si>
  <si>
    <t>UMCES Reimbursement</t>
  </si>
  <si>
    <t>Ltr Dtd 01/12/22</t>
  </si>
  <si>
    <t>Somerset Well Drilling Co., Inc.</t>
  </si>
  <si>
    <t>UMCES Return back and pay from ARB Bonds</t>
  </si>
  <si>
    <t>UMCES Horn Point Laboratory Total</t>
  </si>
  <si>
    <t>UMCES Chesapeake Biological Laboratory (CBL) Replacement of Window-Wall</t>
  </si>
  <si>
    <t>Waldorf Glass Company</t>
  </si>
  <si>
    <t>Ebby's Finishing Touches, LLC</t>
  </si>
  <si>
    <t>UMCES Chesapeake Biological Laboratory Total</t>
  </si>
  <si>
    <t>UMCES Horn Point Laboratory (HPL) Underground Fiber Optic Replacement</t>
  </si>
  <si>
    <t>McEnroe Voice and Data</t>
  </si>
  <si>
    <t>Quote#003758</t>
  </si>
  <si>
    <t>UMCES HPL Underground Fiber Optic Replacement Total</t>
  </si>
  <si>
    <t>FY2021 Deficiency Appropriation - Tier 2 State Facilities Renewal Projects - USM Center</t>
  </si>
  <si>
    <t>USM/USG Bldg 1- Replace the Roof at the North Entrance</t>
  </si>
  <si>
    <t>Per USG email dated 2/2/22, actual PO was $555</t>
  </si>
  <si>
    <t>Bldg 1- Replace the Roof at the North Entrance</t>
  </si>
  <si>
    <t>USG Reimbursement</t>
  </si>
  <si>
    <t>Request#2</t>
  </si>
  <si>
    <t>USM/USG Building 1 - Replace the Roof at the North Entrance Total</t>
  </si>
  <si>
    <t>USM/USG Bldg 1 - Replace the Roof Above the Auditorium</t>
  </si>
  <si>
    <t>Per USG email dated 2/2/22, project was deleted due to constructability challenges</t>
  </si>
  <si>
    <t>USM/USG Building 1 - Replace the Roof Above the Auditorium Total</t>
  </si>
  <si>
    <t>USM/USG Bldg 2 - Refinish Rusted Standing Seam Metal Roof Sections</t>
  </si>
  <si>
    <t>Per USG email dated 2/2/22, actual PO was $106,970.00</t>
  </si>
  <si>
    <t>Bldg 2 - Refinish Rusted Standing Seam Metal Roof Sections</t>
  </si>
  <si>
    <t>Request#1</t>
  </si>
  <si>
    <t>USM/USG Building 2 Total</t>
  </si>
  <si>
    <t>USM/USG Bldg 3 - Repair the Lower Roof Above the Loading Dock</t>
  </si>
  <si>
    <t>Per USG email dated 2/2/22, the scope increased due to additional roof damage. Plan is to utilize funds defered from other projects.</t>
  </si>
  <si>
    <t>Difference between original auth and forecasted expnd</t>
  </si>
  <si>
    <t>FR-047</t>
  </si>
  <si>
    <t>Raintree Services</t>
  </si>
  <si>
    <t>USM/USG Building 3 Total</t>
  </si>
  <si>
    <t>USM/USG Bldg 3 - Repair the Roof Above the Entrance Canopy</t>
  </si>
  <si>
    <t>Per USG email dated 2/2/22, actual PO was $6,270</t>
  </si>
  <si>
    <t>Bldg 3 - Repair the Roof Above the Entrance Canopy</t>
  </si>
  <si>
    <t>Request#3</t>
  </si>
  <si>
    <t>USMH Retrofit Building Security and Life Safety System</t>
  </si>
  <si>
    <t>USMH Exterior Envelope Repair and Resealing/Painting</t>
  </si>
  <si>
    <t>USMH Replace Damaged Tile Flooring Due to Differential Setting</t>
  </si>
  <si>
    <t>USMH Replace Damaged Tile Flooring Total</t>
  </si>
  <si>
    <t>USM System-Wide FR Emergency Priorities</t>
  </si>
  <si>
    <t>USM System-Wide FR Emergency Priorities Total</t>
  </si>
  <si>
    <t>FY2021 Deficiency Appropriation - Tier 2 State Facilities Renewal Projects - BSU</t>
  </si>
  <si>
    <t>BSU Campus Sewer Line Improvement I</t>
  </si>
  <si>
    <t>Pipeway Energy Construction</t>
  </si>
  <si>
    <t>BSU Campus Sewer Line Improvement Total</t>
  </si>
  <si>
    <t>FY2021 Deficiency Appropriation - Tier 2 State Facilities Renewal Projects - CSU</t>
  </si>
  <si>
    <t>Acct No.</t>
  </si>
  <si>
    <t>CSU Exterior Building Repairs/Improvements Campuswide</t>
  </si>
  <si>
    <t>Long Fence</t>
  </si>
  <si>
    <t>FR-070</t>
  </si>
  <si>
    <t>Gable</t>
  </si>
  <si>
    <t>Fountain Craft</t>
  </si>
  <si>
    <t>Dvorak, LLC</t>
  </si>
  <si>
    <t>Boulevard Contractors Corp</t>
  </si>
  <si>
    <t>CSU Exterior Building Repairs/Improvements Campuswide Total</t>
  </si>
  <si>
    <t>FY2021 Deficiency Appropriation - Tier 2 State Facilities Renewal Projects - FSU</t>
  </si>
  <si>
    <t>FSU Gunter Hall Roof Replacement</t>
  </si>
  <si>
    <t>Hite Associates, Inc.</t>
  </si>
  <si>
    <t>One (#7144-1)/Two(#7144-2)/Three (#7144-3) (Split)</t>
  </si>
  <si>
    <t>FSU Gunter Hall Roof Replacement Total</t>
  </si>
  <si>
    <t>FY2021 Deficiency Appropriation - Tier 2 State Facilities Renewal Projects - SU</t>
  </si>
  <si>
    <t>SU Building M2 Roof Replacement</t>
  </si>
  <si>
    <t>Authorization transferred to Fulton Hall Restroom Renov per Mark Beck's email dated 7/2/21</t>
  </si>
  <si>
    <t>Garland/DBS Inc.</t>
  </si>
  <si>
    <t>SU Building M2 Roof Replacement Total</t>
  </si>
  <si>
    <t>SU High Voltage Loop Repairs Ph1</t>
  </si>
  <si>
    <t>Carter's Electric Services, Inc.</t>
  </si>
  <si>
    <t>SU High Voltage Loof Repairs Ph1 Total</t>
  </si>
  <si>
    <t>SU Maggs Wall Panel Installation</t>
  </si>
  <si>
    <t>SU Maggs Wall Panel Installation Total</t>
  </si>
  <si>
    <t>SU Fulton Hall Restroom Renovation</t>
  </si>
  <si>
    <t>Authorization transferred from Building M2 Roof per Mark Beck's email dated 7/2/21</t>
  </si>
  <si>
    <t>Authorization transferred from Maggs Wall Panel Installation per Mark Beck's email dated 7/2/21</t>
  </si>
  <si>
    <t>Delmarva Veteran Builders, LLC</t>
  </si>
  <si>
    <t>4 (Partial)</t>
  </si>
  <si>
    <t>FY2021 Deficiency Appropriation - Tier 2 State Facilities Renewal Projects - TU</t>
  </si>
  <si>
    <t>TU Lecture Hall Roof Replacement</t>
  </si>
  <si>
    <t>FR-065</t>
  </si>
  <si>
    <t>Simpson Unlimited, Inc.</t>
  </si>
  <si>
    <t>1(23)-0004-1-001(Split)</t>
  </si>
  <si>
    <t>FR-066</t>
  </si>
  <si>
    <t>2(23)-0004-1-002(Split)</t>
  </si>
  <si>
    <t>FR-072</t>
  </si>
  <si>
    <t>3(23)-0004-1-003(Split)</t>
  </si>
  <si>
    <t>TU Lecture Hall Roof Replacement Total</t>
  </si>
  <si>
    <t>TU Hawkins Hall Roof Replacement</t>
  </si>
  <si>
    <t>TU Hawkins Hall Roof Replacement Total</t>
  </si>
  <si>
    <t>TU Psychology Roof Replacement</t>
  </si>
  <si>
    <t>TU Psychology Roof Replacement Total</t>
  </si>
  <si>
    <t>FY2021 Deficiency Appropriation - Tier 2 State Facilities Renewal Projects - UB</t>
  </si>
  <si>
    <t>UB HVAC Improvements for COVID Compliance, Campuswide</t>
  </si>
  <si>
    <t>FR-068</t>
  </si>
  <si>
    <t>Business Center Elevator Modernization</t>
  </si>
  <si>
    <t>Thyssen Krupp Elevator Company (BPW 6/21/23 Item 1-GM)</t>
  </si>
  <si>
    <t>UB HVAC Improvements for COVID Compliance, Campuswide Total</t>
  </si>
  <si>
    <t>FR-077_UMBC</t>
  </si>
  <si>
    <t>FR-077</t>
  </si>
  <si>
    <t>0815-1-2</t>
  </si>
  <si>
    <t>FR-078_UMBC</t>
  </si>
  <si>
    <t>FR-078</t>
  </si>
  <si>
    <t>0021991.00-25</t>
  </si>
  <si>
    <t>FR-079_UMB</t>
  </si>
  <si>
    <t>FR-079</t>
  </si>
  <si>
    <t>FR-080_UMBC</t>
  </si>
  <si>
    <t>FR-080</t>
  </si>
  <si>
    <t>USMH Replace Damaged Tile Flooring</t>
  </si>
  <si>
    <t>USMH Replace Damaged Tile FlooringTotal</t>
  </si>
  <si>
    <t xml:space="preserve">USMH Exterior Envelope Repair and Resealing/Painting </t>
  </si>
  <si>
    <t>FR-081_UMCP</t>
  </si>
  <si>
    <t>FR-081</t>
  </si>
  <si>
    <t>FR-082</t>
  </si>
  <si>
    <t>Corridor Flooring Associates</t>
  </si>
  <si>
    <t>8824001 (Split)</t>
  </si>
  <si>
    <t>FR-082_USM-H</t>
  </si>
  <si>
    <t>FR-083</t>
  </si>
  <si>
    <t>FR-083_UMB</t>
  </si>
  <si>
    <t>FR-084_USM-H</t>
  </si>
  <si>
    <t>Corridor Flooring</t>
  </si>
  <si>
    <t>8824001-A (Split)</t>
  </si>
  <si>
    <t>FR-085</t>
  </si>
  <si>
    <t>0021991.00-28</t>
  </si>
  <si>
    <t>FR-086</t>
  </si>
  <si>
    <t>FR-085_UMBC</t>
  </si>
  <si>
    <t>FR-086_UMCP</t>
  </si>
  <si>
    <t>FR-087_UMB</t>
  </si>
  <si>
    <t>FR-088_UMCP</t>
  </si>
  <si>
    <t>FR-087</t>
  </si>
  <si>
    <t>FR-088</t>
  </si>
  <si>
    <t>The Whiting-Turner Contracting Co., Inc.</t>
  </si>
  <si>
    <t>019548-0007</t>
  </si>
  <si>
    <t>FR-089_TU</t>
  </si>
  <si>
    <t>FR-090_UMB</t>
  </si>
  <si>
    <t>FR-089</t>
  </si>
  <si>
    <t>4(23)-0004-1-004(Split)</t>
  </si>
  <si>
    <t>FR-090</t>
  </si>
  <si>
    <t>16(Split)</t>
  </si>
  <si>
    <t>last cert issued</t>
  </si>
  <si>
    <t>FR-091_UMCP</t>
  </si>
  <si>
    <t>FR-091</t>
  </si>
  <si>
    <t>019548-0006</t>
  </si>
  <si>
    <t>Vendor Name</t>
  </si>
  <si>
    <t>INVOICE NO.</t>
  </si>
  <si>
    <t>Certificate</t>
  </si>
  <si>
    <t>Invoice</t>
  </si>
  <si>
    <t>Grand</t>
  </si>
  <si>
    <t>Processed</t>
  </si>
  <si>
    <t>Number</t>
  </si>
  <si>
    <t>Amount</t>
  </si>
  <si>
    <t>FY22 Deficiency Appropriation Certificate</t>
  </si>
  <si>
    <t>Above is consistent with the log for PayGo</t>
  </si>
  <si>
    <t>FR-092_UMBC</t>
  </si>
  <si>
    <t>FR-092</t>
  </si>
  <si>
    <t>0021991.00-29</t>
  </si>
  <si>
    <t>FY2025</t>
  </si>
  <si>
    <t>FR-093</t>
  </si>
  <si>
    <t>FR-093_UMCP</t>
  </si>
  <si>
    <t>FR-094</t>
  </si>
  <si>
    <t>019548-0008</t>
  </si>
  <si>
    <t>019548-0009</t>
  </si>
  <si>
    <t>FR-094_UMCP</t>
  </si>
  <si>
    <t>Jul 24</t>
  </si>
  <si>
    <t>Aug 24</t>
  </si>
  <si>
    <t>FR-095_UB</t>
  </si>
  <si>
    <t>FR-095</t>
  </si>
  <si>
    <t>FR-096_UMCP</t>
  </si>
  <si>
    <t>019548-0010</t>
  </si>
  <si>
    <t>019548-0011</t>
  </si>
  <si>
    <t>FR-096</t>
  </si>
  <si>
    <t>FR-097</t>
  </si>
  <si>
    <t>0021991.00-30</t>
  </si>
  <si>
    <t>FR-098</t>
  </si>
  <si>
    <t>FR-097_UMBC</t>
  </si>
  <si>
    <t>FR-098_UMCP</t>
  </si>
  <si>
    <t>Copied by Cindy</t>
  </si>
  <si>
    <t>FR-099</t>
  </si>
  <si>
    <t>019548-0012</t>
  </si>
  <si>
    <t>FR-099_UMCP</t>
  </si>
  <si>
    <t>FR-100_UMCP</t>
  </si>
  <si>
    <t>FR-100</t>
  </si>
  <si>
    <t>019548-0013</t>
  </si>
  <si>
    <t>JRN-000651</t>
  </si>
  <si>
    <t>11/22/2024</t>
  </si>
  <si>
    <t>10/24/24</t>
  </si>
  <si>
    <t>10/23/24</t>
  </si>
  <si>
    <t>FR-101_UB</t>
  </si>
  <si>
    <t>FR-101</t>
  </si>
  <si>
    <t>TK Elevator Corporation</t>
  </si>
  <si>
    <t>FR-102(1)(2)_UMBC</t>
  </si>
  <si>
    <t>FR-102(1)</t>
  </si>
  <si>
    <t>Final</t>
  </si>
  <si>
    <t>0021991.00-31</t>
  </si>
  <si>
    <t>FR-102(2)</t>
  </si>
  <si>
    <t>5r</t>
  </si>
  <si>
    <t>SIR-00000721</t>
  </si>
  <si>
    <t>SIR-00000779</t>
  </si>
  <si>
    <t>FR-103</t>
  </si>
  <si>
    <t>1000651924 (Partial)</t>
  </si>
  <si>
    <t>FR-103_UB</t>
  </si>
  <si>
    <t>SIR-00001388</t>
  </si>
  <si>
    <t>Account No.</t>
  </si>
  <si>
    <t>FR-104(1)(2)_UB</t>
  </si>
  <si>
    <t>FR-104(1)</t>
  </si>
  <si>
    <t>FR-104(2)</t>
  </si>
  <si>
    <t>FR-105</t>
  </si>
  <si>
    <t>0853 23-1R (Split)</t>
  </si>
  <si>
    <t>FR-105_UMBC</t>
  </si>
  <si>
    <t>FR-106(1)</t>
  </si>
  <si>
    <t>Bowman Consulting Group</t>
  </si>
  <si>
    <t>FR-106(2)</t>
  </si>
  <si>
    <t>019548-0015</t>
  </si>
  <si>
    <t>FR-106_UMCP</t>
  </si>
  <si>
    <t>Account number</t>
  </si>
  <si>
    <t>SIR-00002959</t>
  </si>
  <si>
    <t>SIR-00002961</t>
  </si>
  <si>
    <t>JRN-009522</t>
  </si>
  <si>
    <t>FY-107</t>
  </si>
  <si>
    <t>019548-0016(Split)</t>
  </si>
  <si>
    <t>FR-107_UMCP</t>
  </si>
  <si>
    <t>FR-108_UB</t>
  </si>
  <si>
    <t>FR-108</t>
  </si>
  <si>
    <t>JRN-010066</t>
  </si>
  <si>
    <t>SIR-00004182</t>
  </si>
  <si>
    <t>JRN-012771</t>
  </si>
  <si>
    <t>W. L. Gary Company, Inc.</t>
  </si>
  <si>
    <t>FR-109</t>
  </si>
  <si>
    <t>FR-109_UMCP</t>
  </si>
  <si>
    <t>JRN-016300</t>
  </si>
  <si>
    <t>FR-110</t>
  </si>
  <si>
    <t>0021991.00-32</t>
  </si>
  <si>
    <t>0021991.00-33</t>
  </si>
  <si>
    <t>FR-110_UMBC</t>
  </si>
  <si>
    <t>FR-111_UMBC</t>
  </si>
  <si>
    <t>FR-111</t>
  </si>
  <si>
    <t xml:space="preserve">0853 23-2R </t>
  </si>
  <si>
    <t>SIR-00005941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</si>
</sst>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General_)"/>
    <numFmt numFmtId="165" formatCode="mm/dd/yy;@"/>
    <numFmt numFmtId="166" formatCode="&quot;$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  <charset val="204"/>
    </font>
    <font>
      <b/>
      <sz val="10"/>
      <color indexed="12"/>
      <name val="Arial"/>
      <family val="2"/>
      <charset val="204"/>
    </font>
    <font>
      <sz val="10"/>
      <color rgb="FFFF0000"/>
      <name val="Arial"/>
      <family val="2"/>
    </font>
    <font>
      <sz val="10"/>
      <color indexed="8"/>
      <name val="Arial"/>
      <family val="2"/>
      <charset val="204"/>
    </font>
    <font>
      <sz val="8"/>
      <name val="Calibri"/>
      <family val="2"/>
      <scheme val="minor"/>
    </font>
    <font>
      <sz val="11.5"/>
      <color theme="1"/>
      <name val="Times New Roman"/>
      <family val="1"/>
    </font>
    <font>
      <sz val="11.5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4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</cellStyleXfs>
  <cellXfs count="137">
    <xf numFmtId="0" fontId="0" fillId="0" borderId="0" xfId="0"/>
    <xf numFmtId="164" fontId="2" fillId="0" borderId="0" xfId="2"/>
    <xf numFmtId="40" fontId="0" fillId="0" borderId="0" xfId="1" applyNumberFormat="1" applyFont="1"/>
    <xf numFmtId="40" fontId="2" fillId="0" borderId="0" xfId="1" applyNumberFormat="1" applyFont="1"/>
    <xf numFmtId="40" fontId="3" fillId="0" borderId="0" xfId="0" applyNumberFormat="1" applyFont="1"/>
    <xf numFmtId="40" fontId="0" fillId="0" borderId="0" xfId="1" applyNumberFormat="1" applyFont="1" applyFill="1" applyAlignment="1">
      <alignment horizontal="right"/>
    </xf>
    <xf numFmtId="40" fontId="2" fillId="0" borderId="0" xfId="1" applyNumberFormat="1" applyFont="1" applyFill="1"/>
    <xf numFmtId="40" fontId="0" fillId="0" borderId="0" xfId="1" applyNumberFormat="1" applyFont="1" applyFill="1"/>
    <xf numFmtId="40" fontId="0" fillId="0" borderId="0" xfId="1" applyNumberFormat="1" applyFont="1" applyAlignment="1">
      <alignment horizontal="right"/>
    </xf>
    <xf numFmtId="164" fontId="2" fillId="2" borderId="1" xfId="2" applyFill="1" applyBorder="1"/>
    <xf numFmtId="40" fontId="0" fillId="2" borderId="1" xfId="1" applyNumberFormat="1" applyFont="1" applyFill="1" applyBorder="1" applyAlignment="1">
      <alignment horizontal="center"/>
    </xf>
    <xf numFmtId="40" fontId="2" fillId="2" borderId="1" xfId="1" applyNumberFormat="1" applyFont="1" applyFill="1" applyBorder="1" applyAlignment="1">
      <alignment horizontal="center"/>
    </xf>
    <xf numFmtId="40" fontId="0" fillId="2" borderId="1" xfId="1" quotePrefix="1" applyNumberFormat="1" applyFont="1" applyFill="1" applyBorder="1" applyAlignment="1">
      <alignment horizontal="center"/>
    </xf>
    <xf numFmtId="40" fontId="0" fillId="0" borderId="0" xfId="1" applyNumberFormat="1" applyFont="1" applyFill="1" applyBorder="1" applyAlignment="1">
      <alignment horizontal="center"/>
    </xf>
    <xf numFmtId="164" fontId="2" fillId="2" borderId="2" xfId="2" applyFill="1" applyBorder="1"/>
    <xf numFmtId="40" fontId="0" fillId="2" borderId="2" xfId="1" applyNumberFormat="1" applyFont="1" applyFill="1" applyBorder="1" applyAlignment="1">
      <alignment horizontal="center"/>
    </xf>
    <xf numFmtId="40" fontId="0" fillId="2" borderId="2" xfId="1" quotePrefix="1" applyNumberFormat="1" applyFont="1" applyFill="1" applyBorder="1" applyAlignment="1">
      <alignment horizontal="center"/>
    </xf>
    <xf numFmtId="40" fontId="2" fillId="2" borderId="2" xfId="1" quotePrefix="1" applyNumberFormat="1" applyFont="1" applyFill="1" applyBorder="1" applyAlignment="1">
      <alignment horizontal="center"/>
    </xf>
    <xf numFmtId="40" fontId="0" fillId="0" borderId="0" xfId="1" quotePrefix="1" applyNumberFormat="1" applyFont="1" applyFill="1" applyBorder="1" applyAlignment="1">
      <alignment horizontal="center"/>
    </xf>
    <xf numFmtId="40" fontId="2" fillId="0" borderId="0" xfId="1" quotePrefix="1" applyNumberFormat="1" applyFont="1" applyFill="1" applyBorder="1" applyAlignment="1">
      <alignment horizontal="center"/>
    </xf>
    <xf numFmtId="164" fontId="3" fillId="0" borderId="0" xfId="2" applyFont="1"/>
    <xf numFmtId="40" fontId="0" fillId="0" borderId="0" xfId="1" quotePrefix="1" applyNumberFormat="1" applyFont="1" applyFill="1" applyBorder="1" applyAlignment="1">
      <alignment horizontal="right"/>
    </xf>
    <xf numFmtId="40" fontId="2" fillId="0" borderId="0" xfId="1" quotePrefix="1" applyNumberFormat="1" applyFont="1" applyFill="1" applyBorder="1" applyAlignment="1">
      <alignment horizontal="right"/>
    </xf>
    <xf numFmtId="40" fontId="0" fillId="0" borderId="0" xfId="1" applyNumberFormat="1" applyFont="1" applyFill="1" applyBorder="1" applyAlignment="1">
      <alignment horizontal="right"/>
    </xf>
    <xf numFmtId="164" fontId="3" fillId="2" borderId="3" xfId="2" applyFont="1" applyFill="1" applyBorder="1"/>
    <xf numFmtId="40" fontId="0" fillId="2" borderId="3" xfId="1" applyNumberFormat="1" applyFont="1" applyFill="1" applyBorder="1"/>
    <xf numFmtId="0" fontId="0" fillId="0" borderId="0" xfId="0" applyAlignment="1">
      <alignment horizontal="left"/>
    </xf>
    <xf numFmtId="40" fontId="2" fillId="0" borderId="0" xfId="1" applyNumberFormat="1" applyFont="1" applyAlignment="1">
      <alignment horizontal="left"/>
    </xf>
    <xf numFmtId="0" fontId="0" fillId="0" borderId="0" xfId="0" applyAlignment="1">
      <alignment horizontal="center"/>
    </xf>
    <xf numFmtId="165" fontId="3" fillId="0" borderId="0" xfId="0" applyNumberFormat="1" applyFont="1" applyAlignment="1">
      <alignment horizontal="center"/>
    </xf>
    <xf numFmtId="4" fontId="0" fillId="0" borderId="0" xfId="0" applyNumberFormat="1" applyAlignment="1">
      <alignment horizontal="right"/>
    </xf>
    <xf numFmtId="40" fontId="0" fillId="0" borderId="0" xfId="0" applyNumberFormat="1"/>
    <xf numFmtId="165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3" borderId="4" xfId="0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165" fontId="0" fillId="3" borderId="5" xfId="0" applyNumberForma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40" fontId="3" fillId="3" borderId="5" xfId="0" applyNumberFormat="1" applyFont="1" applyFill="1" applyBorder="1" applyAlignment="1">
      <alignment horizontal="center"/>
    </xf>
    <xf numFmtId="4" fontId="0" fillId="3" borderId="5" xfId="0" applyNumberFormat="1" applyFill="1" applyBorder="1" applyAlignment="1">
      <alignment horizontal="center"/>
    </xf>
    <xf numFmtId="40" fontId="0" fillId="3" borderId="5" xfId="0" applyNumberFormat="1" applyFill="1" applyBorder="1" applyAlignment="1">
      <alignment horizontal="center"/>
    </xf>
    <xf numFmtId="40" fontId="3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40" fontId="0" fillId="0" borderId="0" xfId="0" applyNumberFormat="1" applyAlignment="1">
      <alignment horizontal="center"/>
    </xf>
    <xf numFmtId="0" fontId="5" fillId="0" borderId="0" xfId="0" applyFont="1"/>
    <xf numFmtId="4" fontId="3" fillId="0" borderId="0" xfId="0" applyNumberFormat="1" applyFont="1"/>
    <xf numFmtId="0" fontId="3" fillId="0" borderId="0" xfId="0" applyFont="1"/>
    <xf numFmtId="40" fontId="3" fillId="0" borderId="0" xfId="0" applyNumberFormat="1" applyFont="1" applyAlignment="1">
      <alignment horizontal="left"/>
    </xf>
    <xf numFmtId="40" fontId="3" fillId="0" borderId="6" xfId="0" applyNumberFormat="1" applyFont="1" applyBorder="1"/>
    <xf numFmtId="0" fontId="0" fillId="0" borderId="3" xfId="0" applyBorder="1" applyAlignment="1">
      <alignment horizontal="center"/>
    </xf>
    <xf numFmtId="165" fontId="0" fillId="0" borderId="3" xfId="0" applyNumberFormat="1" applyBorder="1" applyAlignment="1">
      <alignment horizontal="center"/>
    </xf>
    <xf numFmtId="0" fontId="3" fillId="0" borderId="3" xfId="0" applyFont="1" applyBorder="1"/>
    <xf numFmtId="0" fontId="0" fillId="0" borderId="3" xfId="0" applyBorder="1"/>
    <xf numFmtId="40" fontId="3" fillId="0" borderId="3" xfId="0" applyNumberFormat="1" applyFont="1" applyBorder="1" applyAlignment="1">
      <alignment horizontal="right"/>
    </xf>
    <xf numFmtId="40" fontId="3" fillId="0" borderId="3" xfId="0" applyNumberFormat="1" applyFont="1" applyBorder="1"/>
    <xf numFmtId="4" fontId="3" fillId="0" borderId="3" xfId="0" applyNumberFormat="1" applyFont="1" applyBorder="1"/>
    <xf numFmtId="40" fontId="3" fillId="0" borderId="7" xfId="0" applyNumberFormat="1" applyFont="1" applyBorder="1"/>
    <xf numFmtId="165" fontId="0" fillId="0" borderId="0" xfId="0" applyNumberFormat="1"/>
    <xf numFmtId="40" fontId="3" fillId="0" borderId="0" xfId="1" applyNumberFormat="1" applyFont="1"/>
    <xf numFmtId="4" fontId="0" fillId="0" borderId="0" xfId="1" applyNumberFormat="1" applyFont="1" applyAlignment="1">
      <alignment horizontal="right"/>
    </xf>
    <xf numFmtId="164" fontId="6" fillId="0" borderId="0" xfId="2" applyFont="1"/>
    <xf numFmtId="0" fontId="2" fillId="0" borderId="0" xfId="0" applyFont="1"/>
    <xf numFmtId="4" fontId="2" fillId="0" borderId="0" xfId="0" applyNumberFormat="1" applyFont="1"/>
    <xf numFmtId="40" fontId="0" fillId="0" borderId="0" xfId="1" applyNumberFormat="1" applyFont="1" applyAlignment="1">
      <alignment horizontal="center"/>
    </xf>
    <xf numFmtId="3" fontId="0" fillId="0" borderId="0" xfId="0" applyNumberFormat="1"/>
    <xf numFmtId="165" fontId="0" fillId="0" borderId="0" xfId="1" applyNumberFormat="1" applyFont="1" applyAlignment="1">
      <alignment horizontal="right"/>
    </xf>
    <xf numFmtId="0" fontId="0" fillId="0" borderId="0" xfId="0" quotePrefix="1" applyAlignment="1">
      <alignment horizontal="left"/>
    </xf>
    <xf numFmtId="165" fontId="0" fillId="3" borderId="4" xfId="0" applyNumberFormat="1" applyFill="1" applyBorder="1" applyAlignment="1">
      <alignment horizontal="center"/>
    </xf>
    <xf numFmtId="0" fontId="7" fillId="0" borderId="0" xfId="0" applyFont="1"/>
    <xf numFmtId="0" fontId="2" fillId="0" borderId="0" xfId="0" applyFont="1" applyAlignment="1">
      <alignment horizontal="center"/>
    </xf>
    <xf numFmtId="40" fontId="2" fillId="0" borderId="0" xfId="0" applyNumberFormat="1" applyFont="1"/>
    <xf numFmtId="40" fontId="3" fillId="0" borderId="3" xfId="0" applyNumberFormat="1" applyFont="1" applyBorder="1" applyAlignment="1">
      <alignment horizontal="center"/>
    </xf>
    <xf numFmtId="0" fontId="0" fillId="0" borderId="0" xfId="0" applyAlignment="1">
      <alignment horizontal="right"/>
    </xf>
    <xf numFmtId="166" fontId="0" fillId="0" borderId="0" xfId="1" applyNumberFormat="1" applyFont="1"/>
    <xf numFmtId="166" fontId="0" fillId="0" borderId="0" xfId="1" applyNumberFormat="1" applyFont="1" applyAlignment="1">
      <alignment horizontal="right"/>
    </xf>
    <xf numFmtId="166" fontId="0" fillId="0" borderId="0" xfId="1" applyNumberFormat="1" applyFont="1" applyAlignment="1">
      <alignment horizontal="center"/>
    </xf>
    <xf numFmtId="4" fontId="2" fillId="0" borderId="0" xfId="0" applyNumberFormat="1" applyFont="1" applyAlignment="1">
      <alignment horizontal="right"/>
    </xf>
    <xf numFmtId="40" fontId="2" fillId="0" borderId="0" xfId="0" applyNumberFormat="1" applyFont="1" applyAlignment="1">
      <alignment horizontal="right"/>
    </xf>
    <xf numFmtId="14" fontId="0" fillId="0" borderId="0" xfId="0" applyNumberFormat="1"/>
    <xf numFmtId="0" fontId="9" fillId="0" borderId="0" xfId="0" applyFont="1"/>
    <xf numFmtId="166" fontId="10" fillId="0" borderId="0" xfId="0" applyNumberFormat="1" applyFont="1" applyAlignment="1">
      <alignment horizontal="right"/>
    </xf>
    <xf numFmtId="0" fontId="10" fillId="0" borderId="0" xfId="0" applyFont="1"/>
    <xf numFmtId="40" fontId="9" fillId="0" borderId="0" xfId="1" applyNumberFormat="1" applyFont="1" applyAlignment="1">
      <alignment horizontal="right"/>
    </xf>
    <xf numFmtId="164" fontId="10" fillId="0" borderId="0" xfId="2" applyFont="1"/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0" fillId="0" borderId="0" xfId="0" applyNumberFormat="1" applyFont="1" applyAlignment="1">
      <alignment horizontal="right" vertical="top"/>
    </xf>
    <xf numFmtId="0" fontId="0" fillId="0" borderId="0" xfId="0" applyAlignment="1">
      <alignment vertical="top"/>
    </xf>
    <xf numFmtId="4" fontId="2" fillId="0" borderId="0" xfId="0" applyNumberFormat="1" applyFont="1" applyAlignment="1">
      <alignment horizontal="right" vertical="top"/>
    </xf>
    <xf numFmtId="0" fontId="0" fillId="0" borderId="0" xfId="0" quotePrefix="1" applyAlignment="1">
      <alignment horizontal="left" vertical="top"/>
    </xf>
    <xf numFmtId="0" fontId="2" fillId="0" borderId="0" xfId="0" applyFont="1" applyAlignment="1">
      <alignment vertical="top"/>
    </xf>
    <xf numFmtId="40" fontId="0" fillId="0" borderId="0" xfId="1" applyNumberFormat="1" applyFont="1" applyAlignment="1">
      <alignment vertical="top"/>
    </xf>
    <xf numFmtId="0" fontId="0" fillId="4" borderId="0" xfId="0" applyFill="1"/>
    <xf numFmtId="40" fontId="3" fillId="4" borderId="0" xfId="0" applyNumberFormat="1" applyFont="1" applyFill="1"/>
    <xf numFmtId="0" fontId="0" fillId="4" borderId="0" xfId="0" applyFill="1" applyAlignment="1">
      <alignment horizontal="left"/>
    </xf>
    <xf numFmtId="4" fontId="2" fillId="4" borderId="0" xfId="0" applyNumberFormat="1" applyFont="1" applyFill="1"/>
    <xf numFmtId="4" fontId="0" fillId="0" borderId="0" xfId="0" applyNumberFormat="1" applyAlignment="1">
      <alignment horizontal="left"/>
    </xf>
    <xf numFmtId="0" fontId="0" fillId="0" borderId="0" xfId="0" quotePrefix="1" applyAlignment="1">
      <alignment horizontal="center"/>
    </xf>
    <xf numFmtId="0" fontId="13" fillId="0" borderId="0" xfId="0" applyFont="1"/>
    <xf numFmtId="14" fontId="13" fillId="0" borderId="0" xfId="0" applyNumberFormat="1" applyFont="1"/>
    <xf numFmtId="40" fontId="3" fillId="4" borderId="3" xfId="0" applyNumberFormat="1" applyFont="1" applyFill="1" applyBorder="1" applyAlignment="1">
      <alignment horizontal="right"/>
    </xf>
    <xf numFmtId="0" fontId="2" fillId="0" borderId="0" xfId="0" applyFont="1" applyAlignment="1">
      <alignment horizontal="center" vertical="top"/>
    </xf>
    <xf numFmtId="40" fontId="0" fillId="0" borderId="0" xfId="1" applyNumberFormat="1" applyFont="1" applyAlignment="1">
      <alignment horizontal="left"/>
    </xf>
    <xf numFmtId="0" fontId="5" fillId="4" borderId="0" xfId="0" applyFont="1" applyFill="1"/>
    <xf numFmtId="165" fontId="0" fillId="0" borderId="0" xfId="0" applyNumberFormat="1" applyAlignment="1">
      <alignment horizontal="right"/>
    </xf>
    <xf numFmtId="38" fontId="0" fillId="0" borderId="0" xfId="1" applyNumberFormat="1" applyFont="1" applyAlignment="1">
      <alignment horizontal="right"/>
    </xf>
    <xf numFmtId="0" fontId="0" fillId="5" borderId="4" xfId="0" applyFill="1" applyBorder="1" applyAlignment="1">
      <alignment horizontal="center"/>
    </xf>
    <xf numFmtId="1" fontId="4" fillId="5" borderId="4" xfId="0" applyNumberFormat="1" applyFont="1" applyFill="1" applyBorder="1" applyAlignment="1">
      <alignment horizontal="center"/>
    </xf>
    <xf numFmtId="165" fontId="0" fillId="5" borderId="5" xfId="0" applyNumberForma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40" fontId="3" fillId="5" borderId="5" xfId="0" applyNumberFormat="1" applyFont="1" applyFill="1" applyBorder="1" applyAlignment="1">
      <alignment horizontal="center"/>
    </xf>
    <xf numFmtId="4" fontId="0" fillId="5" borderId="5" xfId="0" applyNumberFormat="1" applyFill="1" applyBorder="1" applyAlignment="1">
      <alignment horizontal="center"/>
    </xf>
    <xf numFmtId="164" fontId="2" fillId="6" borderId="8" xfId="2" applyFill="1" applyBorder="1" applyAlignment="1">
      <alignment horizontal="center" vertical="top"/>
    </xf>
    <xf numFmtId="165" fontId="2" fillId="6" borderId="8" xfId="2" applyNumberFormat="1" applyFill="1" applyBorder="1" applyAlignment="1">
      <alignment horizontal="center" vertical="top"/>
    </xf>
    <xf numFmtId="4" fontId="2" fillId="6" borderId="8" xfId="2" applyNumberFormat="1" applyFill="1" applyBorder="1" applyAlignment="1">
      <alignment horizontal="center" vertical="top"/>
    </xf>
    <xf numFmtId="4" fontId="0" fillId="6" borderId="8" xfId="3" applyNumberFormat="1" applyFont="1" applyFill="1" applyBorder="1" applyAlignment="1">
      <alignment horizontal="center" vertical="top"/>
    </xf>
    <xf numFmtId="4" fontId="0" fillId="0" borderId="0" xfId="3" applyNumberFormat="1" applyFont="1" applyFill="1" applyBorder="1" applyAlignment="1">
      <alignment horizontal="center" vertical="top"/>
    </xf>
    <xf numFmtId="4" fontId="0" fillId="6" borderId="9" xfId="3" applyNumberFormat="1" applyFont="1" applyFill="1" applyBorder="1" applyAlignment="1">
      <alignment horizontal="center" vertical="top"/>
    </xf>
    <xf numFmtId="4" fontId="2" fillId="6" borderId="10" xfId="2" applyNumberFormat="1" applyFill="1" applyBorder="1" applyAlignment="1">
      <alignment horizontal="center" vertical="top"/>
    </xf>
    <xf numFmtId="164" fontId="2" fillId="6" borderId="11" xfId="2" applyFill="1" applyBorder="1" applyAlignment="1">
      <alignment horizontal="center" vertical="top"/>
    </xf>
    <xf numFmtId="165" fontId="2" fillId="6" borderId="11" xfId="2" applyNumberFormat="1" applyFill="1" applyBorder="1" applyAlignment="1">
      <alignment horizontal="center" vertical="top"/>
    </xf>
    <xf numFmtId="4" fontId="2" fillId="6" borderId="11" xfId="2" applyNumberFormat="1" applyFill="1" applyBorder="1" applyAlignment="1">
      <alignment horizontal="center" vertical="top"/>
    </xf>
    <xf numFmtId="4" fontId="0" fillId="6" borderId="11" xfId="3" applyNumberFormat="1" applyFont="1" applyFill="1" applyBorder="1" applyAlignment="1">
      <alignment horizontal="center" vertical="top"/>
    </xf>
    <xf numFmtId="4" fontId="0" fillId="6" borderId="12" xfId="3" applyNumberFormat="1" applyFont="1" applyFill="1" applyBorder="1" applyAlignment="1">
      <alignment horizontal="center" vertical="top"/>
    </xf>
    <xf numFmtId="4" fontId="2" fillId="6" borderId="13" xfId="2" applyNumberFormat="1" applyFill="1" applyBorder="1" applyAlignment="1">
      <alignment horizontal="center" vertical="top"/>
    </xf>
    <xf numFmtId="164" fontId="14" fillId="0" borderId="0" xfId="2" applyFont="1"/>
    <xf numFmtId="0" fontId="15" fillId="0" borderId="0" xfId="0" applyFont="1"/>
    <xf numFmtId="0" fontId="14" fillId="0" borderId="0" xfId="0" applyFont="1" applyAlignment="1">
      <alignment horizontal="center"/>
    </xf>
    <xf numFmtId="40" fontId="3" fillId="0" borderId="0" xfId="0" applyNumberFormat="1" applyFont="1" applyAlignment="1">
      <alignment horizontal="right"/>
    </xf>
    <xf numFmtId="4" fontId="14" fillId="0" borderId="0" xfId="0" applyNumberFormat="1" applyFont="1"/>
    <xf numFmtId="40" fontId="0" fillId="0" borderId="0" xfId="1" quotePrefix="1" applyNumberFormat="1" applyFont="1" applyAlignment="1">
      <alignment horizontal="right"/>
    </xf>
    <xf numFmtId="40" fontId="0" fillId="0" borderId="0" xfId="1" quotePrefix="1" applyNumberFormat="1" applyFont="1" applyAlignment="1">
      <alignment horizontal="left"/>
    </xf>
    <xf numFmtId="4" fontId="0" fillId="0" borderId="0" xfId="0" applyNumberFormat="1"/>
    <xf numFmtId="14" fontId="0" fillId="0" borderId="0" xfId="0" quotePrefix="1" applyNumberFormat="1" applyAlignment="1">
      <alignment horizontal="right"/>
    </xf>
    <xf numFmtId="14" fontId="0" fillId="0" borderId="0" xfId="0" applyNumberFormat="1" applyAlignment="1">
      <alignment horizontal="right"/>
    </xf>
    <xf numFmtId="0" fontId="2" fillId="7" borderId="0" xfId="0" applyFont="1" applyFill="1"/>
    <xf numFmtId="40" fontId="0" fillId="0" borderId="0" xfId="1" applyNumberFormat="1" applyFont="1" applyFill="1" applyAlignment="1">
      <alignment horizontal="left"/>
    </xf>
  </cellXfs>
  <cellStyles count="6">
    <cellStyle name="Comma" xfId="1" builtinId="3"/>
    <cellStyle name="Comma 4" xfId="3" xr:uid="{6369602B-B648-4AB0-B934-B51B114641FA}"/>
    <cellStyle name="Normal" xfId="0" builtinId="0"/>
    <cellStyle name="Normal 2" xfId="2" xr:uid="{04D5231F-058B-4A2D-9468-09AB245A4BEE}"/>
    <cellStyle name="Normal 2 2" xfId="5" xr:uid="{4F13F962-5114-4263-ACAA-E68CB017D76A}"/>
    <cellStyle name="Normal 3" xfId="4" xr:uid="{01AD84AD-823B-4F71-A5E1-835EE7360D50}"/>
  </cellStyles>
  <dxfs count="1"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66829</xdr:rowOff>
    </xdr:from>
    <xdr:to>
      <xdr:col>14</xdr:col>
      <xdr:colOff>361950</xdr:colOff>
      <xdr:row>18</xdr:row>
      <xdr:rowOff>86285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CE418F-5292-8F80-0713-B4C0BEA71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47829"/>
          <a:ext cx="8896350" cy="306745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Ichun Yeh" id="{E8108235-2A8D-4FDA-BCEC-C822EEE6A265}" userId="S::iyeh@usmd.edu::6bff8d0e-2c09-4584-a741-3839e896ea21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21" dT="2023-09-08T15:50:07.68" personId="{E8108235-2A8D-4FDA-BCEC-C822EEE6A265}" id="{F2F528D0-92F8-481B-94F2-3DCB9D7D632D}">
    <text xml:space="preserve">Per email dated 9/6/23 from Priya, UMB had requested and USM approved the request to combine UMB Bressler Res Bldg Elec Sys Renewal Substations 4-7 ($2,000,000) and UMB Health Sciences Research Facility II Façade Repairs ($1,200,000) for a total of $3,200,000.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5B90D-1763-4E7F-99B8-23CD6B6B706A}">
  <dimension ref="A1:P389"/>
  <sheetViews>
    <sheetView tabSelected="1" zoomScale="110" zoomScaleNormal="110" workbookViewId="0">
      <selection activeCell="F14" sqref="F14"/>
    </sheetView>
  </sheetViews>
  <sheetFormatPr defaultColWidth="8.85546875" defaultRowHeight="15" x14ac:dyDescent="0.25"/>
  <cols>
    <col min="1" max="1" width="3.7109375" style="1" customWidth="1"/>
    <col min="2" max="2" width="33.28515625" style="1" customWidth="1"/>
    <col min="3" max="3" width="15.7109375" style="8" customWidth="1"/>
    <col min="4" max="4" width="20.5703125" style="3" bestFit="1" customWidth="1"/>
    <col min="5" max="5" width="13.7109375" style="2" hidden="1" customWidth="1"/>
    <col min="6" max="6" width="14.42578125" style="8" bestFit="1" customWidth="1"/>
    <col min="7" max="10" width="14.42578125" style="8" customWidth="1"/>
    <col min="11" max="11" width="15.7109375" style="8" customWidth="1"/>
    <col min="12" max="12" width="20.85546875" style="1" customWidth="1"/>
    <col min="13" max="16384" width="8.85546875" style="1"/>
  </cols>
  <sheetData>
    <row r="1" spans="1:11" x14ac:dyDescent="0.25">
      <c r="C1" s="5"/>
      <c r="D1" s="6"/>
      <c r="E1" s="7"/>
      <c r="F1" s="5"/>
      <c r="G1" s="5"/>
      <c r="H1" s="5"/>
      <c r="I1" s="5"/>
      <c r="J1" s="5"/>
      <c r="K1" s="5"/>
    </row>
    <row r="2" spans="1:11" x14ac:dyDescent="0.25">
      <c r="B2" s="20" t="s">
        <v>0</v>
      </c>
    </row>
    <row r="3" spans="1:11" ht="15.75" thickBot="1" x14ac:dyDescent="0.3"/>
    <row r="4" spans="1:11" x14ac:dyDescent="0.25">
      <c r="B4" s="9" t="s">
        <v>1</v>
      </c>
      <c r="C4" s="10" t="s">
        <v>2</v>
      </c>
      <c r="D4" s="11" t="s">
        <v>3</v>
      </c>
      <c r="E4" s="10" t="s">
        <v>4</v>
      </c>
      <c r="F4" s="12" t="s">
        <v>5</v>
      </c>
      <c r="G4" s="12" t="s">
        <v>371</v>
      </c>
      <c r="H4" s="12" t="s">
        <v>6</v>
      </c>
      <c r="I4" s="12" t="s">
        <v>7</v>
      </c>
      <c r="J4" s="12" t="s">
        <v>8</v>
      </c>
      <c r="K4" s="12" t="s">
        <v>9</v>
      </c>
    </row>
    <row r="5" spans="1:11" ht="15.75" thickBot="1" x14ac:dyDescent="0.3">
      <c r="B5" s="14"/>
      <c r="C5" s="16"/>
      <c r="D5" s="17"/>
      <c r="E5" s="15" t="s">
        <v>10</v>
      </c>
      <c r="F5" s="15" t="s">
        <v>11</v>
      </c>
      <c r="G5" s="15" t="s">
        <v>12</v>
      </c>
      <c r="H5" s="15" t="s">
        <v>12</v>
      </c>
      <c r="I5" s="15" t="s">
        <v>12</v>
      </c>
      <c r="J5" s="15" t="s">
        <v>12</v>
      </c>
      <c r="K5" s="15" t="s">
        <v>12</v>
      </c>
    </row>
    <row r="6" spans="1:11" x14ac:dyDescent="0.25">
      <c r="C6" s="18"/>
      <c r="D6" s="19"/>
      <c r="E6" s="13"/>
      <c r="F6" s="13"/>
      <c r="G6" s="13"/>
      <c r="H6" s="13"/>
      <c r="I6" s="13"/>
      <c r="J6" s="13"/>
      <c r="K6" s="13"/>
    </row>
    <row r="7" spans="1:11" x14ac:dyDescent="0.25">
      <c r="A7" s="20"/>
      <c r="B7" s="1" t="s">
        <v>13</v>
      </c>
      <c r="C7" s="21">
        <f>UMCP!G19+UMCP!G24+UMCP!G45</f>
        <v>8036658</v>
      </c>
      <c r="D7" s="22">
        <f>UMCP!I19+UMCP!I24+UMCP!I45</f>
        <v>4859931.8499999996</v>
      </c>
      <c r="E7" s="23"/>
      <c r="F7" s="23">
        <f>C7-D7</f>
        <v>3176726.1500000004</v>
      </c>
      <c r="G7" s="23">
        <f>D7-K7-J7-I7-H7</f>
        <v>2917841.71</v>
      </c>
      <c r="H7" s="23">
        <v>1155329.9499999997</v>
      </c>
      <c r="I7" s="23">
        <v>759834.64</v>
      </c>
      <c r="J7" s="23">
        <v>26925.55</v>
      </c>
      <c r="K7" s="23">
        <v>0</v>
      </c>
    </row>
    <row r="8" spans="1:11" x14ac:dyDescent="0.25">
      <c r="A8" s="20"/>
      <c r="B8" s="1" t="s">
        <v>14</v>
      </c>
      <c r="C8" s="21">
        <f>UMB!G18+UMB!G28+UMB!G36</f>
        <v>4236947</v>
      </c>
      <c r="D8" s="22">
        <f>UMB!I18+UMB!I28+UMB!I36</f>
        <v>4236947</v>
      </c>
      <c r="E8" s="23"/>
      <c r="F8" s="23">
        <f t="shared" ref="F8:F18" si="0">C8-D8</f>
        <v>0</v>
      </c>
      <c r="G8" s="23">
        <f t="shared" ref="G8:G18" si="1">D8-K8-J8-I8-H8</f>
        <v>0</v>
      </c>
      <c r="H8" s="23">
        <v>1593030.3500000003</v>
      </c>
      <c r="I8" s="23">
        <v>1855841.64</v>
      </c>
      <c r="J8" s="23">
        <v>788075.01</v>
      </c>
      <c r="K8" s="23">
        <v>0</v>
      </c>
    </row>
    <row r="9" spans="1:11" x14ac:dyDescent="0.25">
      <c r="A9" s="20"/>
      <c r="B9" s="1" t="s">
        <v>15</v>
      </c>
      <c r="C9" s="21">
        <f>UMES!G8</f>
        <v>1103538</v>
      </c>
      <c r="D9" s="22">
        <f>UMES!I8</f>
        <v>0</v>
      </c>
      <c r="E9" s="23"/>
      <c r="F9" s="23">
        <f t="shared" si="0"/>
        <v>1103538</v>
      </c>
      <c r="G9" s="23">
        <f t="shared" si="1"/>
        <v>0</v>
      </c>
      <c r="H9" s="23">
        <v>0</v>
      </c>
      <c r="I9" s="23">
        <v>0</v>
      </c>
      <c r="J9" s="23">
        <v>0</v>
      </c>
      <c r="K9" s="23">
        <v>0</v>
      </c>
    </row>
    <row r="10" spans="1:11" x14ac:dyDescent="0.25">
      <c r="B10" s="1" t="s">
        <v>16</v>
      </c>
      <c r="C10" s="21">
        <f>UMBC!G32+UMBC!G48</f>
        <v>1985373</v>
      </c>
      <c r="D10" s="22">
        <f>UMBC!I32+UMBC!I48</f>
        <v>1978194.9200000002</v>
      </c>
      <c r="E10" s="23"/>
      <c r="F10" s="23">
        <f t="shared" si="0"/>
        <v>7178.0799999998417</v>
      </c>
      <c r="G10" s="23">
        <f t="shared" si="1"/>
        <v>196027.39000000013</v>
      </c>
      <c r="H10" s="23">
        <v>491555.83000000007</v>
      </c>
      <c r="I10" s="23">
        <v>1286047.3999999999</v>
      </c>
      <c r="J10" s="23">
        <v>4564.3</v>
      </c>
      <c r="K10" s="23">
        <v>0</v>
      </c>
    </row>
    <row r="11" spans="1:11" x14ac:dyDescent="0.25">
      <c r="B11" s="1" t="s">
        <v>17</v>
      </c>
      <c r="C11" s="21">
        <f>UMCES!G15+UMCES!G22+UMCES!G28</f>
        <v>303615</v>
      </c>
      <c r="D11" s="22">
        <f>UMCES!I15+UMCES!I22+UMCES!I28</f>
        <v>0</v>
      </c>
      <c r="E11" s="23"/>
      <c r="F11" s="23">
        <f t="shared" si="0"/>
        <v>303615</v>
      </c>
      <c r="G11" s="23">
        <f t="shared" si="1"/>
        <v>0</v>
      </c>
      <c r="H11" s="23">
        <v>0</v>
      </c>
      <c r="I11" s="23">
        <v>0</v>
      </c>
      <c r="J11" s="23">
        <v>0</v>
      </c>
      <c r="K11" s="23">
        <v>0</v>
      </c>
    </row>
    <row r="12" spans="1:11" x14ac:dyDescent="0.25">
      <c r="B12" s="1" t="s">
        <v>18</v>
      </c>
      <c r="C12" s="21">
        <f>USM!G9+USM!G14+USM!G20+USM!G27+USM!G33+USM!G40+USM!G47+USM!G52+USM!G57</f>
        <v>363495</v>
      </c>
      <c r="D12" s="22">
        <f>USM!I9+USM!I14+USM!I20+USM!I27+USM!I33+USM!I40+USM!I47+USM!I52+USM!I57</f>
        <v>285215</v>
      </c>
      <c r="E12" s="23"/>
      <c r="F12" s="23">
        <f t="shared" si="0"/>
        <v>78280</v>
      </c>
      <c r="G12" s="23">
        <f t="shared" si="1"/>
        <v>0</v>
      </c>
      <c r="H12" s="23">
        <v>65000</v>
      </c>
      <c r="I12" s="23">
        <v>106420</v>
      </c>
      <c r="J12" s="23">
        <v>113795</v>
      </c>
      <c r="K12" s="23">
        <v>0</v>
      </c>
    </row>
    <row r="13" spans="1:11" x14ac:dyDescent="0.25">
      <c r="B13" s="1" t="s">
        <v>19</v>
      </c>
      <c r="C13" s="21">
        <f>BSU!G11</f>
        <v>727061</v>
      </c>
      <c r="D13" s="22">
        <f>BSU!I11</f>
        <v>727061</v>
      </c>
      <c r="E13" s="23"/>
      <c r="F13" s="23">
        <f t="shared" si="0"/>
        <v>0</v>
      </c>
      <c r="G13" s="23">
        <f t="shared" si="1"/>
        <v>0</v>
      </c>
      <c r="H13" s="23">
        <v>0</v>
      </c>
      <c r="I13" s="23">
        <v>0</v>
      </c>
      <c r="J13" s="23">
        <v>727061</v>
      </c>
      <c r="K13" s="23">
        <v>0</v>
      </c>
    </row>
    <row r="14" spans="1:11" x14ac:dyDescent="0.25">
      <c r="B14" s="1" t="s">
        <v>20</v>
      </c>
      <c r="C14" s="21">
        <f>CSU!G13</f>
        <v>478822</v>
      </c>
      <c r="D14" s="22">
        <f>CSU!I13</f>
        <v>212045.14</v>
      </c>
      <c r="E14" s="23"/>
      <c r="F14" s="23">
        <f t="shared" si="0"/>
        <v>266776.86</v>
      </c>
      <c r="G14" s="23">
        <f t="shared" si="1"/>
        <v>0</v>
      </c>
      <c r="H14" s="23">
        <v>152045.14000000001</v>
      </c>
      <c r="I14" s="23">
        <v>0</v>
      </c>
      <c r="J14" s="23">
        <v>60000</v>
      </c>
      <c r="K14" s="23">
        <v>0</v>
      </c>
    </row>
    <row r="15" spans="1:11" x14ac:dyDescent="0.25">
      <c r="B15" s="1" t="s">
        <v>21</v>
      </c>
      <c r="C15" s="21">
        <f>FSU!G8</f>
        <v>436881</v>
      </c>
      <c r="D15" s="22">
        <f>FSU!I8</f>
        <v>436881</v>
      </c>
      <c r="E15" s="23"/>
      <c r="F15" s="23">
        <f t="shared" si="0"/>
        <v>0</v>
      </c>
      <c r="G15" s="23">
        <f t="shared" si="1"/>
        <v>0</v>
      </c>
      <c r="H15" s="23">
        <v>0</v>
      </c>
      <c r="I15" s="23">
        <v>0</v>
      </c>
      <c r="J15" s="23">
        <v>436881</v>
      </c>
      <c r="K15" s="23">
        <v>0</v>
      </c>
    </row>
    <row r="16" spans="1:11" x14ac:dyDescent="0.25">
      <c r="B16" s="1" t="s">
        <v>22</v>
      </c>
      <c r="C16" s="21">
        <f>SU!G11+SU!G18+SU!G24+SU!G34</f>
        <v>799907</v>
      </c>
      <c r="D16" s="22">
        <f>SU!I11+SU!I18+SU!I24+SU!I34</f>
        <v>799907</v>
      </c>
      <c r="E16" s="23"/>
      <c r="F16" s="23">
        <f t="shared" si="0"/>
        <v>0</v>
      </c>
      <c r="G16" s="23">
        <f t="shared" si="1"/>
        <v>0</v>
      </c>
      <c r="H16" s="23">
        <v>0</v>
      </c>
      <c r="I16" s="23">
        <v>0</v>
      </c>
      <c r="J16" s="23">
        <v>777582</v>
      </c>
      <c r="K16" s="23">
        <v>22325</v>
      </c>
    </row>
    <row r="17" spans="2:11" x14ac:dyDescent="0.25">
      <c r="B17" s="1" t="s">
        <v>23</v>
      </c>
      <c r="C17" s="21">
        <f>TU!G11+TU!G19+TU!G27</f>
        <v>1981887</v>
      </c>
      <c r="D17" s="22">
        <f>TU!I11+TU!I19+TU!I27</f>
        <v>1603425.88</v>
      </c>
      <c r="E17" s="23"/>
      <c r="F17" s="23">
        <f t="shared" si="0"/>
        <v>378461.12000000011</v>
      </c>
      <c r="G17" s="23">
        <f t="shared" si="1"/>
        <v>0</v>
      </c>
      <c r="H17" s="23">
        <v>1005129.8899999999</v>
      </c>
      <c r="I17" s="23">
        <v>598295.99</v>
      </c>
      <c r="J17" s="23">
        <v>0</v>
      </c>
      <c r="K17" s="23">
        <v>0</v>
      </c>
    </row>
    <row r="18" spans="2:11" x14ac:dyDescent="0.25">
      <c r="B18" s="1" t="s">
        <v>24</v>
      </c>
      <c r="C18" s="21">
        <f>UB!G17</f>
        <v>754816</v>
      </c>
      <c r="D18" s="22">
        <f>UB!I17</f>
        <v>738734</v>
      </c>
      <c r="E18" s="23"/>
      <c r="F18" s="23">
        <f t="shared" si="0"/>
        <v>16082</v>
      </c>
      <c r="G18" s="23">
        <f t="shared" si="1"/>
        <v>373447.37</v>
      </c>
      <c r="H18" s="23">
        <v>365286.63</v>
      </c>
      <c r="I18" s="23">
        <v>0</v>
      </c>
      <c r="J18" s="23">
        <v>0</v>
      </c>
      <c r="K18" s="23">
        <v>0</v>
      </c>
    </row>
    <row r="19" spans="2:11" x14ac:dyDescent="0.25">
      <c r="C19" s="18"/>
      <c r="D19" s="19"/>
      <c r="E19" s="13"/>
      <c r="F19" s="13"/>
      <c r="G19" s="13"/>
      <c r="H19" s="13"/>
      <c r="I19" s="13"/>
      <c r="J19" s="13"/>
      <c r="K19" s="13"/>
    </row>
    <row r="20" spans="2:11" ht="15.75" thickBot="1" x14ac:dyDescent="0.3">
      <c r="B20" s="24" t="s">
        <v>25</v>
      </c>
      <c r="C20" s="25">
        <f t="shared" ref="C20:K20" si="2">SUM(C7:C19)</f>
        <v>21209000</v>
      </c>
      <c r="D20" s="25">
        <f t="shared" si="2"/>
        <v>15878342.789999999</v>
      </c>
      <c r="E20" s="25">
        <f t="shared" si="2"/>
        <v>0</v>
      </c>
      <c r="F20" s="25">
        <f t="shared" si="2"/>
        <v>5330657.2100000009</v>
      </c>
      <c r="G20" s="25">
        <f t="shared" si="2"/>
        <v>3487316.47</v>
      </c>
      <c r="H20" s="25">
        <f t="shared" si="2"/>
        <v>4827377.79</v>
      </c>
      <c r="I20" s="25">
        <f t="shared" si="2"/>
        <v>4606439.67</v>
      </c>
      <c r="J20" s="25">
        <f t="shared" si="2"/>
        <v>2934883.8600000003</v>
      </c>
      <c r="K20" s="25">
        <f t="shared" si="2"/>
        <v>22325</v>
      </c>
    </row>
    <row r="21" spans="2:11" ht="15.75" thickTop="1" x14ac:dyDescent="0.25"/>
    <row r="22" spans="2:11" x14ac:dyDescent="0.25">
      <c r="B22" s="60" t="s">
        <v>26</v>
      </c>
      <c r="J22" s="63"/>
    </row>
    <row r="23" spans="2:11" hidden="1" x14ac:dyDescent="0.25">
      <c r="D23" s="3">
        <f>D24-D21</f>
        <v>22325</v>
      </c>
      <c r="F23" s="63" t="s">
        <v>27</v>
      </c>
      <c r="G23" s="63"/>
      <c r="H23" s="63"/>
      <c r="I23" s="63"/>
      <c r="J23" s="63"/>
    </row>
    <row r="24" spans="2:11" hidden="1" x14ac:dyDescent="0.25">
      <c r="D24" s="3">
        <v>22325</v>
      </c>
      <c r="F24" s="63"/>
      <c r="G24" s="63"/>
      <c r="H24" s="63"/>
      <c r="I24" s="63"/>
      <c r="J24" s="63"/>
    </row>
    <row r="25" spans="2:11" hidden="1" x14ac:dyDescent="0.25">
      <c r="D25" s="3">
        <f>D26-D24</f>
        <v>157839</v>
      </c>
      <c r="F25" s="63" t="s">
        <v>28</v>
      </c>
      <c r="G25" s="63"/>
      <c r="H25" s="63"/>
      <c r="I25" s="63"/>
      <c r="J25" s="63"/>
    </row>
    <row r="26" spans="2:11" hidden="1" x14ac:dyDescent="0.25">
      <c r="D26" s="3">
        <v>180164</v>
      </c>
      <c r="F26" s="63"/>
      <c r="G26" s="63"/>
      <c r="H26" s="63"/>
      <c r="I26" s="63"/>
      <c r="J26" s="63"/>
    </row>
    <row r="27" spans="2:11" hidden="1" x14ac:dyDescent="0.25">
      <c r="D27" s="3">
        <f>D28-D26</f>
        <v>57822.59</v>
      </c>
      <c r="F27" s="63" t="s">
        <v>29</v>
      </c>
      <c r="G27" s="63"/>
      <c r="H27" s="63"/>
      <c r="I27" s="63"/>
      <c r="J27" s="63"/>
    </row>
    <row r="28" spans="2:11" hidden="1" x14ac:dyDescent="0.25">
      <c r="D28" s="3">
        <v>237986.59</v>
      </c>
      <c r="F28" s="63"/>
      <c r="G28" s="63"/>
      <c r="H28" s="63"/>
      <c r="I28" s="63"/>
      <c r="J28" s="63"/>
    </row>
    <row r="29" spans="2:11" hidden="1" x14ac:dyDescent="0.25">
      <c r="D29" s="3">
        <f>D30-D28</f>
        <v>5165</v>
      </c>
      <c r="F29" s="63" t="s">
        <v>30</v>
      </c>
      <c r="G29" s="63"/>
      <c r="H29" s="63"/>
      <c r="I29" s="63"/>
      <c r="J29" s="63"/>
    </row>
    <row r="30" spans="2:11" hidden="1" x14ac:dyDescent="0.25">
      <c r="D30" s="3">
        <v>243151.59</v>
      </c>
      <c r="F30" s="63"/>
      <c r="G30" s="63"/>
      <c r="H30" s="63"/>
      <c r="I30" s="63"/>
      <c r="J30" s="63"/>
    </row>
    <row r="31" spans="2:11" hidden="1" x14ac:dyDescent="0.25">
      <c r="D31" s="3">
        <f>D32-D30</f>
        <v>3900</v>
      </c>
      <c r="F31" s="63" t="s">
        <v>31</v>
      </c>
      <c r="G31" s="63"/>
      <c r="H31" s="63"/>
      <c r="I31" s="63"/>
      <c r="J31" s="63"/>
    </row>
    <row r="32" spans="2:11" hidden="1" x14ac:dyDescent="0.25">
      <c r="D32" s="3">
        <v>247051.59</v>
      </c>
      <c r="F32" s="63"/>
      <c r="G32" s="63"/>
      <c r="H32" s="63"/>
      <c r="I32" s="63"/>
      <c r="J32" s="63"/>
    </row>
    <row r="33" spans="3:10" hidden="1" x14ac:dyDescent="0.25">
      <c r="D33" s="3">
        <f>D34-D32</f>
        <v>122169.99999999997</v>
      </c>
      <c r="F33" s="63" t="s">
        <v>32</v>
      </c>
      <c r="G33" s="63"/>
      <c r="H33" s="63"/>
      <c r="I33" s="63"/>
      <c r="J33" s="63"/>
    </row>
    <row r="34" spans="3:10" hidden="1" x14ac:dyDescent="0.25">
      <c r="D34" s="3">
        <v>369221.58999999997</v>
      </c>
      <c r="F34" s="63"/>
      <c r="G34" s="63"/>
      <c r="H34" s="63"/>
      <c r="I34" s="63"/>
      <c r="J34" s="63"/>
    </row>
    <row r="35" spans="3:10" hidden="1" x14ac:dyDescent="0.25">
      <c r="D35" s="3">
        <f>D36-D34</f>
        <v>60000</v>
      </c>
      <c r="F35" s="63" t="s">
        <v>33</v>
      </c>
      <c r="G35" s="63"/>
      <c r="H35" s="63"/>
      <c r="I35" s="63"/>
      <c r="J35" s="63"/>
    </row>
    <row r="36" spans="3:10" hidden="1" x14ac:dyDescent="0.25">
      <c r="D36" s="3">
        <v>429221.58999999997</v>
      </c>
      <c r="F36" s="63"/>
      <c r="G36" s="63"/>
      <c r="H36" s="63"/>
      <c r="I36" s="63"/>
      <c r="J36" s="63"/>
    </row>
    <row r="37" spans="3:10" hidden="1" x14ac:dyDescent="0.25">
      <c r="D37" s="3">
        <f>D38-D36</f>
        <v>52527.190000000061</v>
      </c>
      <c r="F37" s="63" t="s">
        <v>34</v>
      </c>
      <c r="G37" s="63"/>
      <c r="H37" s="63"/>
      <c r="I37" s="63"/>
      <c r="J37" s="63"/>
    </row>
    <row r="38" spans="3:10" hidden="1" x14ac:dyDescent="0.25">
      <c r="D38" s="3">
        <v>481748.78</v>
      </c>
      <c r="F38" s="63"/>
      <c r="G38" s="63"/>
      <c r="H38" s="63"/>
      <c r="I38" s="63"/>
      <c r="J38" s="63"/>
    </row>
    <row r="39" spans="3:10" hidden="1" x14ac:dyDescent="0.25">
      <c r="D39" s="3">
        <f>D40-D38</f>
        <v>146915.59999999998</v>
      </c>
      <c r="F39" s="63" t="s">
        <v>35</v>
      </c>
      <c r="G39" s="63"/>
      <c r="H39" s="63"/>
      <c r="I39" s="63"/>
      <c r="J39" s="63"/>
    </row>
    <row r="40" spans="3:10" hidden="1" x14ac:dyDescent="0.25">
      <c r="D40" s="3">
        <v>628664.38</v>
      </c>
      <c r="F40" s="63"/>
      <c r="G40" s="63"/>
      <c r="H40" s="63"/>
      <c r="I40" s="63"/>
      <c r="J40" s="63"/>
    </row>
    <row r="41" spans="3:10" hidden="1" x14ac:dyDescent="0.25">
      <c r="C41" s="65">
        <v>44438</v>
      </c>
      <c r="D41" s="3">
        <f>D42-D40</f>
        <v>46898</v>
      </c>
      <c r="F41" s="63" t="s">
        <v>36</v>
      </c>
      <c r="G41" s="63"/>
      <c r="H41" s="63"/>
      <c r="I41" s="63"/>
      <c r="J41" s="63"/>
    </row>
    <row r="42" spans="3:10" hidden="1" x14ac:dyDescent="0.25">
      <c r="D42" s="3">
        <v>675562.38</v>
      </c>
      <c r="F42" s="63"/>
      <c r="G42" s="63"/>
      <c r="H42" s="63"/>
      <c r="I42" s="63"/>
      <c r="J42" s="63"/>
    </row>
    <row r="43" spans="3:10" hidden="1" x14ac:dyDescent="0.25">
      <c r="D43" s="3">
        <f>D44-D42</f>
        <v>243.42000000004191</v>
      </c>
      <c r="F43" s="63" t="s">
        <v>37</v>
      </c>
      <c r="G43" s="63"/>
      <c r="H43" s="63"/>
      <c r="I43" s="63"/>
      <c r="J43" s="63"/>
    </row>
    <row r="44" spans="3:10" hidden="1" x14ac:dyDescent="0.25">
      <c r="D44" s="3">
        <v>675805.8</v>
      </c>
      <c r="F44" s="63"/>
      <c r="G44" s="63"/>
      <c r="H44" s="63"/>
      <c r="I44" s="63"/>
      <c r="J44" s="63"/>
    </row>
    <row r="45" spans="3:10" hidden="1" x14ac:dyDescent="0.25">
      <c r="D45" s="3">
        <f>D46-D44</f>
        <v>832.51000000000931</v>
      </c>
      <c r="F45" s="63" t="s">
        <v>38</v>
      </c>
      <c r="G45" s="63"/>
      <c r="H45" s="63"/>
      <c r="I45" s="63"/>
      <c r="J45" s="63"/>
    </row>
    <row r="46" spans="3:10" hidden="1" x14ac:dyDescent="0.25">
      <c r="D46" s="3">
        <v>676638.31</v>
      </c>
      <c r="F46" s="63"/>
      <c r="G46" s="63"/>
      <c r="H46" s="63"/>
      <c r="I46" s="63"/>
      <c r="J46" s="63"/>
    </row>
    <row r="47" spans="3:10" hidden="1" x14ac:dyDescent="0.25">
      <c r="D47" s="3">
        <f>D48-D46</f>
        <v>234684.92999999993</v>
      </c>
      <c r="F47" s="63" t="s">
        <v>39</v>
      </c>
      <c r="G47" s="63"/>
      <c r="H47" s="63"/>
      <c r="I47" s="63"/>
      <c r="J47" s="63"/>
    </row>
    <row r="48" spans="3:10" hidden="1" x14ac:dyDescent="0.25">
      <c r="D48" s="3">
        <v>911323.24</v>
      </c>
      <c r="F48" s="63"/>
      <c r="G48" s="63"/>
      <c r="H48" s="63"/>
      <c r="I48" s="63"/>
      <c r="J48" s="63"/>
    </row>
    <row r="49" spans="3:10" hidden="1" x14ac:dyDescent="0.25">
      <c r="D49" s="3">
        <f>D50-D48</f>
        <v>4564.3000000000466</v>
      </c>
      <c r="F49" s="63" t="s">
        <v>40</v>
      </c>
      <c r="G49" s="63"/>
      <c r="H49" s="63"/>
      <c r="I49" s="63"/>
      <c r="J49" s="63"/>
    </row>
    <row r="50" spans="3:10" hidden="1" x14ac:dyDescent="0.25">
      <c r="D50" s="3">
        <v>915887.54</v>
      </c>
      <c r="F50" s="63"/>
      <c r="G50" s="63"/>
      <c r="H50" s="63"/>
      <c r="I50" s="63"/>
      <c r="J50" s="63"/>
    </row>
    <row r="51" spans="3:10" hidden="1" x14ac:dyDescent="0.25">
      <c r="D51" s="3">
        <f>D52-D50</f>
        <v>51780</v>
      </c>
      <c r="F51" s="63" t="s">
        <v>41</v>
      </c>
      <c r="G51" s="63"/>
      <c r="H51" s="63"/>
      <c r="I51" s="63"/>
      <c r="J51" s="63"/>
    </row>
    <row r="52" spans="3:10" hidden="1" x14ac:dyDescent="0.25">
      <c r="D52" s="3">
        <v>967667.54</v>
      </c>
      <c r="F52" s="63"/>
      <c r="G52" s="63"/>
      <c r="H52" s="63"/>
      <c r="I52" s="63"/>
      <c r="J52" s="63"/>
    </row>
    <row r="53" spans="3:10" hidden="1" x14ac:dyDescent="0.25">
      <c r="D53" s="3">
        <f>D54-D52</f>
        <v>5580</v>
      </c>
      <c r="F53" s="63" t="s">
        <v>42</v>
      </c>
      <c r="G53" s="63"/>
      <c r="H53" s="63"/>
      <c r="I53" s="63"/>
      <c r="J53" s="63"/>
    </row>
    <row r="54" spans="3:10" hidden="1" x14ac:dyDescent="0.25">
      <c r="D54" s="3">
        <v>973247.54</v>
      </c>
      <c r="F54" s="63"/>
      <c r="G54" s="63"/>
      <c r="H54" s="63"/>
      <c r="I54" s="63"/>
      <c r="J54" s="63"/>
    </row>
    <row r="55" spans="3:10" hidden="1" x14ac:dyDescent="0.25">
      <c r="D55" s="3">
        <f>D56-D54</f>
        <v>39650.219999999972</v>
      </c>
      <c r="F55" s="63" t="s">
        <v>43</v>
      </c>
      <c r="G55" s="63"/>
      <c r="H55" s="63"/>
      <c r="I55" s="63"/>
      <c r="J55" s="63"/>
    </row>
    <row r="56" spans="3:10" hidden="1" x14ac:dyDescent="0.25">
      <c r="D56" s="3">
        <v>1012897.76</v>
      </c>
      <c r="F56" s="63"/>
      <c r="G56" s="63"/>
      <c r="H56" s="63"/>
      <c r="I56" s="63"/>
      <c r="J56" s="63"/>
    </row>
    <row r="57" spans="3:10" hidden="1" x14ac:dyDescent="0.25">
      <c r="C57" s="65">
        <v>44489</v>
      </c>
      <c r="D57" s="3">
        <f>D58-D56</f>
        <v>333423.40000000014</v>
      </c>
      <c r="F57" s="63" t="s">
        <v>44</v>
      </c>
      <c r="G57" s="63"/>
      <c r="H57" s="63"/>
      <c r="I57" s="63"/>
      <c r="J57" s="63"/>
    </row>
    <row r="58" spans="3:10" hidden="1" x14ac:dyDescent="0.25">
      <c r="D58" s="3">
        <v>1346321.1600000001</v>
      </c>
      <c r="F58" s="63"/>
      <c r="G58" s="63"/>
      <c r="H58" s="63"/>
      <c r="I58" s="63"/>
      <c r="J58" s="63"/>
    </row>
    <row r="59" spans="3:10" hidden="1" x14ac:dyDescent="0.25">
      <c r="C59" s="65">
        <v>44519</v>
      </c>
      <c r="D59" s="3">
        <f>D60-D58</f>
        <v>16166.799999999814</v>
      </c>
      <c r="F59" s="63" t="s">
        <v>45</v>
      </c>
      <c r="G59" s="63"/>
      <c r="H59" s="63"/>
      <c r="I59" s="63"/>
      <c r="J59" s="63"/>
    </row>
    <row r="60" spans="3:10" hidden="1" x14ac:dyDescent="0.25">
      <c r="D60" s="3">
        <v>1362487.96</v>
      </c>
      <c r="F60" s="63"/>
      <c r="G60" s="63"/>
      <c r="H60" s="63"/>
      <c r="I60" s="63"/>
      <c r="J60" s="63"/>
    </row>
    <row r="61" spans="3:10" hidden="1" x14ac:dyDescent="0.25">
      <c r="C61" s="65">
        <v>44532</v>
      </c>
      <c r="D61" s="3">
        <f>D62-D60</f>
        <v>28535</v>
      </c>
      <c r="F61" s="63" t="s">
        <v>46</v>
      </c>
      <c r="G61" s="63"/>
      <c r="H61" s="63"/>
      <c r="I61" s="63"/>
      <c r="J61" s="63"/>
    </row>
    <row r="62" spans="3:10" hidden="1" x14ac:dyDescent="0.25">
      <c r="C62" s="65"/>
      <c r="D62" s="3">
        <v>1391022.96</v>
      </c>
      <c r="F62" s="63"/>
      <c r="G62" s="63"/>
      <c r="H62" s="63"/>
      <c r="I62" s="63"/>
      <c r="J62" s="63"/>
    </row>
    <row r="63" spans="3:10" hidden="1" x14ac:dyDescent="0.25">
      <c r="C63" s="65">
        <v>44537</v>
      </c>
      <c r="D63" s="3">
        <f>D64-D62</f>
        <v>63209</v>
      </c>
      <c r="F63" s="63" t="s">
        <v>47</v>
      </c>
      <c r="G63" s="63"/>
      <c r="H63" s="63"/>
      <c r="I63" s="63"/>
      <c r="J63" s="63"/>
    </row>
    <row r="64" spans="3:10" hidden="1" x14ac:dyDescent="0.25">
      <c r="C64" s="65"/>
      <c r="D64" s="3">
        <v>1454231.96</v>
      </c>
      <c r="F64" s="63"/>
      <c r="G64" s="63"/>
      <c r="H64" s="63"/>
      <c r="I64" s="63"/>
      <c r="J64" s="63"/>
    </row>
    <row r="65" spans="3:10" hidden="1" x14ac:dyDescent="0.25">
      <c r="C65" s="65">
        <v>44544</v>
      </c>
      <c r="D65" s="3">
        <f>D66-D64</f>
        <v>173042.84000000008</v>
      </c>
      <c r="F65" s="63" t="s">
        <v>48</v>
      </c>
      <c r="G65" s="63"/>
      <c r="H65" s="63"/>
      <c r="I65" s="63"/>
      <c r="J65" s="63"/>
    </row>
    <row r="66" spans="3:10" hidden="1" x14ac:dyDescent="0.25">
      <c r="C66" s="65"/>
      <c r="D66" s="3">
        <v>1627274.8</v>
      </c>
      <c r="F66" s="63"/>
      <c r="G66" s="63"/>
      <c r="H66" s="63"/>
      <c r="I66" s="63"/>
      <c r="J66" s="63"/>
    </row>
    <row r="67" spans="3:10" hidden="1" x14ac:dyDescent="0.25">
      <c r="C67" s="65">
        <v>44551</v>
      </c>
      <c r="D67" s="3">
        <f>D68-D66</f>
        <v>436880.99999999977</v>
      </c>
      <c r="F67" s="63" t="s">
        <v>49</v>
      </c>
      <c r="G67" s="63"/>
      <c r="H67" s="63"/>
      <c r="I67" s="63"/>
      <c r="J67" s="63"/>
    </row>
    <row r="68" spans="3:10" hidden="1" x14ac:dyDescent="0.25">
      <c r="C68" s="65"/>
      <c r="D68" s="3">
        <v>2064155.7999999998</v>
      </c>
      <c r="F68" s="63"/>
      <c r="G68" s="63"/>
      <c r="H68" s="63"/>
      <c r="I68" s="63"/>
      <c r="J68" s="63"/>
    </row>
    <row r="69" spans="3:10" hidden="1" x14ac:dyDescent="0.25">
      <c r="C69" s="65">
        <v>44573</v>
      </c>
      <c r="D69" s="3">
        <f>D70-D68</f>
        <v>993.18999999994412</v>
      </c>
      <c r="F69" s="63" t="s">
        <v>50</v>
      </c>
      <c r="G69" s="63"/>
      <c r="H69" s="63"/>
      <c r="I69" s="63"/>
      <c r="J69" s="63"/>
    </row>
    <row r="70" spans="3:10" hidden="1" x14ac:dyDescent="0.25">
      <c r="C70" s="65"/>
      <c r="D70" s="3">
        <v>2065148.9899999998</v>
      </c>
      <c r="F70" s="63"/>
      <c r="G70" s="63"/>
      <c r="H70" s="63"/>
      <c r="I70" s="63"/>
      <c r="J70" s="63"/>
    </row>
    <row r="71" spans="3:10" hidden="1" x14ac:dyDescent="0.25">
      <c r="C71" s="65">
        <v>44586</v>
      </c>
      <c r="D71" s="3">
        <f>D72-D70</f>
        <v>18645</v>
      </c>
      <c r="F71" s="63" t="s">
        <v>51</v>
      </c>
      <c r="G71" s="63"/>
      <c r="H71" s="63"/>
      <c r="I71" s="63"/>
      <c r="J71" s="63"/>
    </row>
    <row r="72" spans="3:10" hidden="1" x14ac:dyDescent="0.25">
      <c r="C72" s="65"/>
      <c r="D72" s="3">
        <v>2083793.9899999998</v>
      </c>
      <c r="F72" s="63"/>
      <c r="G72" s="63"/>
      <c r="H72" s="63"/>
      <c r="I72" s="63"/>
      <c r="J72" s="63"/>
    </row>
    <row r="73" spans="3:10" hidden="1" x14ac:dyDescent="0.25">
      <c r="C73" s="65">
        <v>44594</v>
      </c>
      <c r="D73" s="3">
        <f>D74-D72</f>
        <v>14350</v>
      </c>
      <c r="F73" s="63" t="s">
        <v>52</v>
      </c>
      <c r="G73" s="63"/>
      <c r="H73" s="63"/>
      <c r="I73" s="63"/>
      <c r="J73" s="63"/>
    </row>
    <row r="74" spans="3:10" hidden="1" x14ac:dyDescent="0.25">
      <c r="C74" s="65"/>
      <c r="D74" s="3">
        <v>2098143.9899999998</v>
      </c>
      <c r="F74" s="63"/>
      <c r="G74" s="63"/>
      <c r="H74" s="63"/>
      <c r="I74" s="63"/>
      <c r="J74" s="63"/>
    </row>
    <row r="75" spans="3:10" hidden="1" x14ac:dyDescent="0.25">
      <c r="C75" s="65">
        <v>44600</v>
      </c>
      <c r="D75" s="3">
        <f>D76-D74</f>
        <v>113795</v>
      </c>
      <c r="F75" s="63" t="s">
        <v>53</v>
      </c>
      <c r="G75" s="63"/>
      <c r="H75" s="63"/>
      <c r="I75" s="63"/>
      <c r="J75" s="63"/>
    </row>
    <row r="76" spans="3:10" hidden="1" x14ac:dyDescent="0.25">
      <c r="C76" s="65"/>
      <c r="D76" s="3">
        <v>2211938.9899999998</v>
      </c>
      <c r="F76" s="63"/>
      <c r="G76" s="63"/>
      <c r="H76" s="63"/>
      <c r="I76" s="63"/>
      <c r="J76" s="63"/>
    </row>
    <row r="77" spans="3:10" hidden="1" x14ac:dyDescent="0.25">
      <c r="C77" s="65">
        <v>44614</v>
      </c>
      <c r="D77" s="3">
        <f>D78-D76</f>
        <v>66096.670000000391</v>
      </c>
      <c r="F77" s="63" t="s">
        <v>54</v>
      </c>
      <c r="G77" s="63"/>
      <c r="H77" s="63"/>
      <c r="I77" s="63"/>
      <c r="J77" s="63"/>
    </row>
    <row r="78" spans="3:10" hidden="1" x14ac:dyDescent="0.25">
      <c r="C78" s="65"/>
      <c r="D78" s="3">
        <v>2278035.66</v>
      </c>
      <c r="F78" s="63"/>
      <c r="G78" s="63"/>
      <c r="H78" s="63"/>
      <c r="I78" s="63"/>
      <c r="J78" s="63"/>
    </row>
    <row r="79" spans="3:10" hidden="1" x14ac:dyDescent="0.25">
      <c r="C79" s="65">
        <v>44621</v>
      </c>
      <c r="D79" s="3">
        <f>D80-D78</f>
        <v>2940.3099999995902</v>
      </c>
      <c r="F79" s="63" t="s">
        <v>55</v>
      </c>
      <c r="G79" s="63"/>
      <c r="H79" s="63"/>
      <c r="I79" s="63"/>
      <c r="J79" s="63"/>
    </row>
    <row r="80" spans="3:10" hidden="1" x14ac:dyDescent="0.25">
      <c r="C80" s="65"/>
      <c r="D80" s="3">
        <v>2280975.9699999997</v>
      </c>
      <c r="F80" s="63"/>
      <c r="G80" s="63"/>
      <c r="H80" s="63"/>
      <c r="I80" s="63"/>
      <c r="J80" s="63"/>
    </row>
    <row r="81" spans="3:10" hidden="1" x14ac:dyDescent="0.25">
      <c r="C81" s="65">
        <v>44635</v>
      </c>
      <c r="D81" s="3">
        <f>D82-D80</f>
        <v>10758.75</v>
      </c>
      <c r="F81" s="63" t="s">
        <v>56</v>
      </c>
      <c r="G81" s="63"/>
      <c r="H81" s="63"/>
      <c r="I81" s="63"/>
      <c r="J81" s="63"/>
    </row>
    <row r="82" spans="3:10" hidden="1" x14ac:dyDescent="0.25">
      <c r="C82" s="65"/>
      <c r="D82" s="3">
        <v>2291734.7199999997</v>
      </c>
      <c r="F82" s="63"/>
      <c r="G82" s="63"/>
      <c r="H82" s="63"/>
      <c r="I82" s="63"/>
      <c r="J82" s="63"/>
    </row>
    <row r="83" spans="3:10" hidden="1" x14ac:dyDescent="0.25">
      <c r="C83" s="65">
        <v>44643</v>
      </c>
      <c r="D83" s="3">
        <f>D84-D82</f>
        <v>9755.4900000002235</v>
      </c>
      <c r="F83" s="63" t="s">
        <v>57</v>
      </c>
      <c r="G83" s="63"/>
      <c r="H83" s="63"/>
      <c r="I83" s="63"/>
      <c r="J83" s="63"/>
    </row>
    <row r="84" spans="3:10" hidden="1" x14ac:dyDescent="0.25">
      <c r="C84" s="65"/>
      <c r="D84" s="3">
        <v>2301490.21</v>
      </c>
      <c r="F84" s="63"/>
      <c r="G84" s="63"/>
      <c r="H84" s="63"/>
      <c r="I84" s="63"/>
      <c r="J84" s="63"/>
    </row>
    <row r="85" spans="3:10" hidden="1" x14ac:dyDescent="0.25">
      <c r="C85" s="65">
        <v>44669</v>
      </c>
      <c r="D85" s="3">
        <f>D86-D84</f>
        <v>12037.069999999832</v>
      </c>
      <c r="F85" s="63" t="s">
        <v>58</v>
      </c>
      <c r="G85" s="63"/>
      <c r="H85" s="63"/>
      <c r="I85" s="63"/>
      <c r="J85" s="63"/>
    </row>
    <row r="86" spans="3:10" hidden="1" x14ac:dyDescent="0.25">
      <c r="C86" s="65"/>
      <c r="D86" s="3">
        <v>2313527.2799999998</v>
      </c>
      <c r="F86" s="63"/>
      <c r="G86" s="63"/>
      <c r="H86" s="63"/>
      <c r="I86" s="63"/>
      <c r="J86" s="63"/>
    </row>
    <row r="87" spans="3:10" hidden="1" x14ac:dyDescent="0.25">
      <c r="C87" s="65">
        <v>44714</v>
      </c>
      <c r="D87" s="3">
        <f>D88-D86</f>
        <v>190047.5</v>
      </c>
      <c r="F87" s="63" t="s">
        <v>59</v>
      </c>
      <c r="G87" s="63"/>
      <c r="H87" s="63"/>
      <c r="I87" s="63"/>
      <c r="J87" s="63"/>
    </row>
    <row r="88" spans="3:10" hidden="1" x14ac:dyDescent="0.25">
      <c r="C88" s="65"/>
      <c r="D88" s="3">
        <v>2503574.7799999998</v>
      </c>
      <c r="F88" s="63"/>
      <c r="G88" s="63"/>
      <c r="H88" s="63"/>
      <c r="I88" s="63"/>
      <c r="J88" s="63"/>
    </row>
    <row r="89" spans="3:10" hidden="1" x14ac:dyDescent="0.25">
      <c r="C89" s="65">
        <v>44720</v>
      </c>
      <c r="D89" s="3">
        <f>D90-D88</f>
        <v>-2940.3099999995902</v>
      </c>
      <c r="F89" s="63" t="s">
        <v>60</v>
      </c>
      <c r="G89" s="63"/>
      <c r="H89" s="63"/>
      <c r="I89" s="63"/>
      <c r="J89" s="63"/>
    </row>
    <row r="90" spans="3:10" hidden="1" x14ac:dyDescent="0.25">
      <c r="C90" s="65"/>
      <c r="D90" s="3">
        <v>2500634.4700000002</v>
      </c>
      <c r="F90" s="63"/>
      <c r="G90" s="63"/>
      <c r="H90" s="63"/>
      <c r="I90" s="63"/>
      <c r="J90" s="63"/>
    </row>
    <row r="91" spans="3:10" hidden="1" x14ac:dyDescent="0.25">
      <c r="C91" s="65">
        <v>44722</v>
      </c>
      <c r="D91" s="3">
        <f>D92-D90</f>
        <v>598027.50999999978</v>
      </c>
      <c r="F91" s="63" t="s">
        <v>61</v>
      </c>
      <c r="G91" s="63"/>
      <c r="H91" s="63"/>
      <c r="I91" s="63"/>
      <c r="J91" s="63"/>
    </row>
    <row r="92" spans="3:10" hidden="1" x14ac:dyDescent="0.25">
      <c r="C92" s="65"/>
      <c r="D92" s="3">
        <v>3098661.98</v>
      </c>
      <c r="F92" s="63"/>
      <c r="G92" s="63"/>
      <c r="H92" s="63"/>
      <c r="I92" s="63"/>
      <c r="J92" s="63"/>
    </row>
    <row r="93" spans="3:10" hidden="1" x14ac:dyDescent="0.25">
      <c r="C93" s="65">
        <v>44720</v>
      </c>
      <c r="D93" s="3">
        <f>D94-D92</f>
        <v>-141453.12000000011</v>
      </c>
      <c r="F93" s="63" t="s">
        <v>62</v>
      </c>
      <c r="G93" s="63"/>
      <c r="H93" s="63"/>
      <c r="I93" s="63"/>
      <c r="J93" s="63"/>
    </row>
    <row r="94" spans="3:10" hidden="1" x14ac:dyDescent="0.25">
      <c r="C94" s="65"/>
      <c r="D94" s="3">
        <v>2957208.86</v>
      </c>
      <c r="F94" s="63"/>
      <c r="G94" s="63"/>
      <c r="H94" s="63"/>
      <c r="I94" s="63"/>
      <c r="J94" s="63"/>
    </row>
    <row r="95" spans="3:10" hidden="1" x14ac:dyDescent="0.25">
      <c r="C95" s="65">
        <v>44747</v>
      </c>
      <c r="D95" s="3">
        <f>D96-D94</f>
        <v>12877</v>
      </c>
      <c r="F95" s="63" t="s">
        <v>63</v>
      </c>
      <c r="G95" s="63"/>
      <c r="H95" s="63"/>
      <c r="I95" s="63"/>
      <c r="J95" s="63"/>
    </row>
    <row r="96" spans="3:10" hidden="1" x14ac:dyDescent="0.25">
      <c r="C96" s="65"/>
      <c r="D96" s="3">
        <v>2970085.86</v>
      </c>
      <c r="F96" s="63"/>
      <c r="G96" s="63"/>
      <c r="H96" s="63"/>
      <c r="I96" s="63"/>
      <c r="J96" s="63"/>
    </row>
    <row r="97" spans="3:10" hidden="1" x14ac:dyDescent="0.25">
      <c r="C97" s="65">
        <v>44756</v>
      </c>
      <c r="D97" s="3">
        <f>D98-D96</f>
        <v>131617.75</v>
      </c>
      <c r="F97" s="63" t="s">
        <v>64</v>
      </c>
      <c r="G97" s="63"/>
      <c r="H97" s="63"/>
      <c r="I97" s="63"/>
      <c r="J97" s="63"/>
    </row>
    <row r="98" spans="3:10" hidden="1" x14ac:dyDescent="0.25">
      <c r="C98" s="65"/>
      <c r="D98" s="3">
        <v>3101703.61</v>
      </c>
      <c r="F98" s="63"/>
      <c r="G98" s="63"/>
      <c r="H98" s="63"/>
      <c r="I98" s="63"/>
      <c r="J98" s="63"/>
    </row>
    <row r="99" spans="3:10" hidden="1" x14ac:dyDescent="0.25">
      <c r="C99" s="65">
        <v>44778</v>
      </c>
      <c r="D99" s="3">
        <f>D100-D98</f>
        <v>230395.27000000002</v>
      </c>
      <c r="F99" s="63" t="s">
        <v>65</v>
      </c>
      <c r="G99" s="63"/>
      <c r="H99" s="63"/>
      <c r="I99" s="63"/>
      <c r="J99" s="63"/>
    </row>
    <row r="100" spans="3:10" hidden="1" x14ac:dyDescent="0.25">
      <c r="C100" s="65"/>
      <c r="D100" s="3">
        <v>3332098.88</v>
      </c>
      <c r="F100" s="63"/>
      <c r="G100" s="63"/>
      <c r="H100" s="63"/>
      <c r="I100" s="63"/>
      <c r="J100" s="63"/>
    </row>
    <row r="101" spans="3:10" hidden="1" x14ac:dyDescent="0.25">
      <c r="C101" s="65">
        <v>44791</v>
      </c>
      <c r="D101" s="3">
        <f>D102-D100</f>
        <v>875160</v>
      </c>
      <c r="F101" s="63" t="s">
        <v>66</v>
      </c>
      <c r="G101" s="63"/>
      <c r="H101" s="63"/>
      <c r="I101" s="63"/>
      <c r="J101" s="63"/>
    </row>
    <row r="102" spans="3:10" hidden="1" x14ac:dyDescent="0.25">
      <c r="C102" s="65"/>
      <c r="D102" s="3">
        <v>4207258.88</v>
      </c>
      <c r="F102" s="63"/>
      <c r="G102" s="63"/>
      <c r="H102" s="63"/>
      <c r="I102" s="63"/>
      <c r="J102" s="63"/>
    </row>
    <row r="103" spans="3:10" hidden="1" x14ac:dyDescent="0.25">
      <c r="C103" s="65">
        <v>44805</v>
      </c>
      <c r="D103" s="3">
        <f>D104-D102</f>
        <v>87844.020000000484</v>
      </c>
      <c r="F103" s="63" t="s">
        <v>67</v>
      </c>
      <c r="G103" s="63"/>
      <c r="H103" s="63"/>
      <c r="I103" s="63"/>
      <c r="J103" s="63"/>
    </row>
    <row r="104" spans="3:10" hidden="1" x14ac:dyDescent="0.25">
      <c r="C104" s="65"/>
      <c r="D104" s="3">
        <v>4295102.9000000004</v>
      </c>
      <c r="F104" s="63"/>
      <c r="G104" s="63"/>
      <c r="H104" s="63"/>
      <c r="I104" s="63"/>
      <c r="J104" s="63"/>
    </row>
    <row r="105" spans="3:10" hidden="1" x14ac:dyDescent="0.25">
      <c r="C105" s="65">
        <v>44811</v>
      </c>
      <c r="D105" s="3">
        <f>D106-D104</f>
        <v>319628.61999999918</v>
      </c>
      <c r="F105" s="63" t="s">
        <v>68</v>
      </c>
      <c r="G105" s="63"/>
      <c r="H105" s="63"/>
      <c r="I105" s="63"/>
      <c r="J105" s="63"/>
    </row>
    <row r="106" spans="3:10" hidden="1" x14ac:dyDescent="0.25">
      <c r="C106" s="65"/>
      <c r="D106" s="3">
        <v>4614731.5199999996</v>
      </c>
      <c r="I106" s="63"/>
      <c r="J106" s="63"/>
    </row>
    <row r="107" spans="3:10" hidden="1" x14ac:dyDescent="0.25">
      <c r="C107" s="65">
        <v>44823</v>
      </c>
      <c r="D107" s="3">
        <f>D108-D106</f>
        <v>5645.5500000007451</v>
      </c>
      <c r="F107" s="63" t="s">
        <v>69</v>
      </c>
      <c r="G107" s="63"/>
      <c r="H107" s="63"/>
      <c r="I107" s="63"/>
      <c r="J107" s="63"/>
    </row>
    <row r="108" spans="3:10" hidden="1" x14ac:dyDescent="0.25">
      <c r="C108" s="65"/>
      <c r="D108" s="3">
        <v>4620377.07</v>
      </c>
      <c r="F108" s="63"/>
      <c r="G108" s="63"/>
      <c r="H108" s="63"/>
      <c r="I108" s="63"/>
      <c r="J108" s="63"/>
    </row>
    <row r="109" spans="3:10" hidden="1" x14ac:dyDescent="0.25">
      <c r="C109" s="65">
        <v>44826</v>
      </c>
      <c r="D109" s="3">
        <f>D110-D108</f>
        <v>229047.19999999925</v>
      </c>
      <c r="F109" s="63" t="s">
        <v>70</v>
      </c>
      <c r="G109" s="63"/>
      <c r="H109" s="63"/>
      <c r="I109" s="63"/>
      <c r="J109" s="63"/>
    </row>
    <row r="110" spans="3:10" hidden="1" x14ac:dyDescent="0.25">
      <c r="C110" s="65"/>
      <c r="D110" s="3">
        <v>4849424.2699999996</v>
      </c>
      <c r="F110" s="63"/>
      <c r="G110" s="63"/>
      <c r="H110" s="63"/>
      <c r="I110" s="63"/>
      <c r="J110" s="63"/>
    </row>
    <row r="111" spans="3:10" hidden="1" x14ac:dyDescent="0.25">
      <c r="C111" s="65">
        <v>44832</v>
      </c>
      <c r="D111" s="3">
        <f>D112-D110</f>
        <v>285950</v>
      </c>
      <c r="F111" s="63" t="s">
        <v>71</v>
      </c>
      <c r="G111" s="63"/>
      <c r="H111" s="63"/>
      <c r="I111" s="63"/>
      <c r="J111" s="63"/>
    </row>
    <row r="112" spans="3:10" hidden="1" x14ac:dyDescent="0.25">
      <c r="C112" s="65"/>
      <c r="D112" s="3">
        <v>5135374.2699999996</v>
      </c>
      <c r="F112" s="63"/>
      <c r="G112" s="63"/>
      <c r="H112" s="63"/>
      <c r="I112" s="63"/>
      <c r="J112" s="63"/>
    </row>
    <row r="113" spans="3:10" hidden="1" x14ac:dyDescent="0.25">
      <c r="C113" s="65">
        <v>44847</v>
      </c>
      <c r="D113" s="3">
        <f>D114-D112</f>
        <v>205703.77000000048</v>
      </c>
      <c r="F113" s="63" t="s">
        <v>72</v>
      </c>
      <c r="G113" s="63"/>
      <c r="H113" s="63"/>
      <c r="I113" s="63"/>
      <c r="J113" s="63"/>
    </row>
    <row r="114" spans="3:10" hidden="1" x14ac:dyDescent="0.25">
      <c r="C114" s="65"/>
      <c r="D114" s="3">
        <v>5341078.04</v>
      </c>
      <c r="F114" s="63"/>
      <c r="G114" s="63"/>
      <c r="H114" s="63"/>
      <c r="I114" s="63"/>
      <c r="J114" s="63"/>
    </row>
    <row r="115" spans="3:10" hidden="1" x14ac:dyDescent="0.25">
      <c r="C115" s="65">
        <v>44854</v>
      </c>
      <c r="D115" s="3">
        <f>D116-D114</f>
        <v>30742.939999999478</v>
      </c>
      <c r="F115" s="63" t="s">
        <v>73</v>
      </c>
      <c r="G115" s="63"/>
      <c r="H115" s="63"/>
      <c r="I115" s="63"/>
      <c r="J115" s="63"/>
    </row>
    <row r="116" spans="3:10" hidden="1" x14ac:dyDescent="0.25">
      <c r="C116" s="65"/>
      <c r="D116" s="3">
        <v>5371820.9799999995</v>
      </c>
      <c r="F116" s="63"/>
      <c r="G116" s="63"/>
      <c r="H116" s="63"/>
      <c r="I116" s="63"/>
      <c r="J116" s="63"/>
    </row>
    <row r="117" spans="3:10" hidden="1" x14ac:dyDescent="0.25">
      <c r="C117" s="65">
        <v>44854</v>
      </c>
      <c r="D117" s="3">
        <f>D118-D116</f>
        <v>82343.700000000186</v>
      </c>
      <c r="F117" s="63" t="s">
        <v>74</v>
      </c>
      <c r="G117" s="63"/>
      <c r="H117" s="63"/>
      <c r="I117" s="63"/>
      <c r="J117" s="63"/>
    </row>
    <row r="118" spans="3:10" hidden="1" x14ac:dyDescent="0.25">
      <c r="C118" s="65"/>
      <c r="D118" s="3">
        <v>5454164.6799999997</v>
      </c>
      <c r="F118" s="63"/>
      <c r="G118" s="63"/>
      <c r="H118" s="63"/>
      <c r="I118" s="63"/>
      <c r="J118" s="63"/>
    </row>
    <row r="119" spans="3:10" hidden="1" x14ac:dyDescent="0.25">
      <c r="C119" s="65">
        <v>44854</v>
      </c>
      <c r="D119" s="3">
        <f>D120-D118</f>
        <v>106420</v>
      </c>
      <c r="F119" s="63" t="s">
        <v>75</v>
      </c>
      <c r="G119" s="63"/>
      <c r="H119" s="63"/>
      <c r="I119" s="63"/>
      <c r="J119" s="63"/>
    </row>
    <row r="120" spans="3:10" hidden="1" x14ac:dyDescent="0.25">
      <c r="C120" s="65"/>
      <c r="D120" s="3">
        <v>5560584.6799999997</v>
      </c>
      <c r="F120" s="63"/>
      <c r="G120" s="63"/>
      <c r="H120" s="63"/>
      <c r="I120" s="63"/>
      <c r="J120" s="63"/>
    </row>
    <row r="121" spans="3:10" hidden="1" x14ac:dyDescent="0.25">
      <c r="C121" s="65">
        <v>44865</v>
      </c>
      <c r="D121" s="3">
        <f>D122-D120</f>
        <v>1505.480000000447</v>
      </c>
      <c r="F121" s="63" t="s">
        <v>76</v>
      </c>
      <c r="G121" s="63"/>
      <c r="H121" s="63"/>
      <c r="I121" s="63"/>
      <c r="J121" s="63"/>
    </row>
    <row r="122" spans="3:10" hidden="1" x14ac:dyDescent="0.25">
      <c r="C122" s="65"/>
      <c r="D122" s="3">
        <v>5562090.1600000001</v>
      </c>
      <c r="F122" s="63"/>
      <c r="G122" s="63"/>
      <c r="H122" s="63"/>
      <c r="I122" s="63"/>
      <c r="J122" s="63"/>
    </row>
    <row r="123" spans="3:10" hidden="1" x14ac:dyDescent="0.25">
      <c r="C123" s="65">
        <v>44872</v>
      </c>
      <c r="D123" s="3">
        <f>D124-D122</f>
        <v>280725</v>
      </c>
      <c r="F123" s="63" t="s">
        <v>77</v>
      </c>
      <c r="G123" s="63"/>
      <c r="H123" s="63"/>
      <c r="I123" s="63"/>
      <c r="J123" s="63"/>
    </row>
    <row r="124" spans="3:10" hidden="1" x14ac:dyDescent="0.25">
      <c r="C124" s="65"/>
      <c r="D124" s="3">
        <v>5842815.1600000001</v>
      </c>
      <c r="F124" s="63"/>
      <c r="G124" s="63"/>
      <c r="H124" s="63"/>
      <c r="I124" s="63"/>
      <c r="J124" s="63"/>
    </row>
    <row r="125" spans="3:10" hidden="1" x14ac:dyDescent="0.25">
      <c r="C125" s="65">
        <v>44896</v>
      </c>
      <c r="D125" s="3">
        <f>D126-D124</f>
        <v>160979.95999999996</v>
      </c>
      <c r="F125" s="63" t="s">
        <v>78</v>
      </c>
      <c r="G125" s="63"/>
      <c r="H125" s="63"/>
      <c r="I125" s="63"/>
      <c r="J125" s="63"/>
    </row>
    <row r="126" spans="3:10" hidden="1" x14ac:dyDescent="0.25">
      <c r="C126" s="65"/>
      <c r="D126" s="3">
        <v>6003795.1200000001</v>
      </c>
      <c r="F126" s="63"/>
      <c r="G126" s="63"/>
      <c r="H126" s="63"/>
      <c r="I126" s="63"/>
      <c r="J126" s="63"/>
    </row>
    <row r="127" spans="3:10" hidden="1" x14ac:dyDescent="0.25">
      <c r="C127" s="65">
        <v>44930</v>
      </c>
      <c r="D127" s="3">
        <f>D128-D126</f>
        <v>233225</v>
      </c>
      <c r="F127" s="63" t="s">
        <v>79</v>
      </c>
      <c r="G127" s="63"/>
      <c r="H127" s="63"/>
      <c r="I127" s="63"/>
      <c r="J127" s="63"/>
    </row>
    <row r="128" spans="3:10" hidden="1" x14ac:dyDescent="0.25">
      <c r="C128" s="65"/>
      <c r="D128" s="3">
        <v>6237020.1200000001</v>
      </c>
      <c r="F128" s="63"/>
      <c r="G128" s="63"/>
      <c r="H128" s="63"/>
      <c r="I128" s="63"/>
      <c r="J128" s="63"/>
    </row>
    <row r="129" spans="3:10" hidden="1" x14ac:dyDescent="0.25">
      <c r="C129" s="65">
        <v>44960</v>
      </c>
      <c r="D129" s="3">
        <f>D130-D128</f>
        <v>57000</v>
      </c>
      <c r="F129" s="63" t="s">
        <v>80</v>
      </c>
      <c r="G129" s="63"/>
      <c r="H129" s="63"/>
      <c r="I129" s="63"/>
      <c r="J129" s="63"/>
    </row>
    <row r="130" spans="3:10" hidden="1" x14ac:dyDescent="0.25">
      <c r="C130" s="65"/>
      <c r="D130" s="3">
        <v>6294020.1200000001</v>
      </c>
      <c r="F130" s="63"/>
      <c r="G130" s="63"/>
      <c r="H130" s="63"/>
      <c r="I130" s="63"/>
      <c r="J130" s="63"/>
    </row>
    <row r="131" spans="3:10" hidden="1" x14ac:dyDescent="0.25">
      <c r="C131" s="65">
        <v>44979</v>
      </c>
      <c r="D131" s="3">
        <f>D132-D130</f>
        <v>12049.169999999925</v>
      </c>
      <c r="F131" s="63" t="s">
        <v>81</v>
      </c>
      <c r="G131" s="63"/>
      <c r="H131" s="63"/>
      <c r="I131" s="63"/>
      <c r="J131" s="63"/>
    </row>
    <row r="132" spans="3:10" hidden="1" x14ac:dyDescent="0.25">
      <c r="C132" s="65"/>
      <c r="D132" s="3">
        <v>6306069.29</v>
      </c>
      <c r="F132" s="63"/>
      <c r="G132" s="63"/>
      <c r="H132" s="63"/>
      <c r="I132" s="63"/>
      <c r="J132" s="63"/>
    </row>
    <row r="133" spans="3:10" hidden="1" x14ac:dyDescent="0.25">
      <c r="C133" s="65">
        <v>44979</v>
      </c>
      <c r="D133" s="3">
        <f>D134-D132</f>
        <v>74039.629999999888</v>
      </c>
      <c r="F133" s="63" t="s">
        <v>82</v>
      </c>
      <c r="G133" s="63"/>
      <c r="H133" s="63"/>
      <c r="I133" s="63"/>
      <c r="J133" s="63"/>
    </row>
    <row r="134" spans="3:10" hidden="1" x14ac:dyDescent="0.25">
      <c r="C134" s="65"/>
      <c r="D134" s="3">
        <v>6380108.9199999999</v>
      </c>
      <c r="F134" s="63"/>
      <c r="G134" s="63"/>
      <c r="H134" s="63"/>
      <c r="I134" s="63"/>
      <c r="J134" s="63"/>
    </row>
    <row r="135" spans="3:10" hidden="1" x14ac:dyDescent="0.25">
      <c r="C135" s="65">
        <v>44992</v>
      </c>
      <c r="D135" s="3">
        <f>D136-D134</f>
        <v>152000</v>
      </c>
      <c r="F135" s="63" t="s">
        <v>83</v>
      </c>
      <c r="G135" s="63"/>
      <c r="H135" s="63"/>
      <c r="I135" s="63"/>
      <c r="J135" s="63"/>
    </row>
    <row r="136" spans="3:10" hidden="1" x14ac:dyDescent="0.25">
      <c r="C136" s="65"/>
      <c r="D136" s="3">
        <v>6532108.9199999999</v>
      </c>
      <c r="F136" s="63"/>
      <c r="G136" s="63"/>
      <c r="H136" s="63"/>
      <c r="I136" s="63"/>
      <c r="J136" s="63"/>
    </row>
    <row r="137" spans="3:10" hidden="1" x14ac:dyDescent="0.25">
      <c r="C137" s="65">
        <v>45002</v>
      </c>
      <c r="D137" s="3">
        <f>D138-D136</f>
        <v>14417.5</v>
      </c>
      <c r="F137" s="63" t="s">
        <v>84</v>
      </c>
      <c r="G137" s="63"/>
      <c r="H137" s="63"/>
      <c r="I137" s="63"/>
      <c r="J137" s="63"/>
    </row>
    <row r="138" spans="3:10" hidden="1" x14ac:dyDescent="0.25">
      <c r="D138" s="3">
        <v>6546526.4199999999</v>
      </c>
      <c r="F138" s="63"/>
      <c r="G138" s="63"/>
      <c r="H138" s="63"/>
      <c r="I138" s="63"/>
      <c r="J138" s="63"/>
    </row>
    <row r="139" spans="3:10" hidden="1" x14ac:dyDescent="0.25">
      <c r="C139" s="65">
        <v>45028</v>
      </c>
      <c r="D139" s="3">
        <f>D140-D138</f>
        <v>165300</v>
      </c>
      <c r="F139" s="63" t="s">
        <v>85</v>
      </c>
      <c r="G139" s="63"/>
      <c r="H139" s="63"/>
    </row>
    <row r="140" spans="3:10" hidden="1" x14ac:dyDescent="0.25">
      <c r="D140" s="3">
        <v>6711826.4199999999</v>
      </c>
    </row>
    <row r="141" spans="3:10" hidden="1" x14ac:dyDescent="0.25">
      <c r="C141" s="65">
        <v>45037</v>
      </c>
      <c r="D141" s="3">
        <f>D142-D140</f>
        <v>20845.700000000186</v>
      </c>
      <c r="F141" s="63" t="s">
        <v>86</v>
      </c>
      <c r="G141" s="63"/>
      <c r="H141" s="63"/>
    </row>
    <row r="142" spans="3:10" hidden="1" x14ac:dyDescent="0.25">
      <c r="D142" s="3">
        <v>6732672.1200000001</v>
      </c>
    </row>
    <row r="143" spans="3:10" hidden="1" x14ac:dyDescent="0.25">
      <c r="C143" s="65">
        <v>45037</v>
      </c>
      <c r="D143" s="3">
        <f>D144-D142</f>
        <v>66792.770000000484</v>
      </c>
      <c r="F143" s="63" t="s">
        <v>87</v>
      </c>
      <c r="G143" s="63"/>
      <c r="H143" s="63"/>
    </row>
    <row r="144" spans="3:10" hidden="1" x14ac:dyDescent="0.25">
      <c r="D144" s="3">
        <v>6799464.8900000006</v>
      </c>
    </row>
    <row r="145" spans="3:8" hidden="1" x14ac:dyDescent="0.25">
      <c r="C145" s="65">
        <v>45050</v>
      </c>
      <c r="D145" s="3">
        <f>D146-D144</f>
        <v>20419.199999999255</v>
      </c>
      <c r="F145" s="63" t="s">
        <v>88</v>
      </c>
      <c r="G145" s="63"/>
      <c r="H145" s="63"/>
    </row>
    <row r="146" spans="3:8" hidden="1" x14ac:dyDescent="0.25">
      <c r="D146" s="3">
        <v>6819884.0899999999</v>
      </c>
    </row>
    <row r="147" spans="3:8" hidden="1" x14ac:dyDescent="0.25">
      <c r="C147" s="65">
        <v>45070</v>
      </c>
      <c r="D147" s="3">
        <f>D148-D146</f>
        <v>11736.900000000373</v>
      </c>
      <c r="F147" s="63" t="s">
        <v>89</v>
      </c>
      <c r="G147" s="63"/>
      <c r="H147" s="63"/>
    </row>
    <row r="148" spans="3:8" hidden="1" x14ac:dyDescent="0.25">
      <c r="D148" s="3">
        <v>6831620.9900000002</v>
      </c>
    </row>
    <row r="149" spans="3:8" hidden="1" x14ac:dyDescent="0.25">
      <c r="C149" s="65">
        <v>45070</v>
      </c>
      <c r="D149" s="3">
        <f>D150-D148</f>
        <v>59352.580000000075</v>
      </c>
      <c r="F149" s="63" t="s">
        <v>90</v>
      </c>
      <c r="G149" s="63"/>
      <c r="H149" s="63"/>
    </row>
    <row r="150" spans="3:8" hidden="1" x14ac:dyDescent="0.25">
      <c r="C150" s="65"/>
      <c r="D150" s="3">
        <v>6890973.5700000003</v>
      </c>
    </row>
    <row r="151" spans="3:8" hidden="1" x14ac:dyDescent="0.25">
      <c r="C151" s="65">
        <v>45084</v>
      </c>
      <c r="D151" s="3">
        <f>D152-D150</f>
        <v>14925.569999999367</v>
      </c>
      <c r="F151" s="63" t="s">
        <v>91</v>
      </c>
      <c r="G151" s="63"/>
      <c r="H151" s="63"/>
    </row>
    <row r="152" spans="3:8" hidden="1" x14ac:dyDescent="0.25">
      <c r="C152" s="65"/>
      <c r="D152" s="3">
        <v>6905899.1399999997</v>
      </c>
    </row>
    <row r="153" spans="3:8" hidden="1" x14ac:dyDescent="0.25">
      <c r="C153" s="65">
        <v>45091</v>
      </c>
      <c r="D153" s="3">
        <f>D154-D152</f>
        <v>59453.400000000373</v>
      </c>
      <c r="F153" s="63" t="s">
        <v>92</v>
      </c>
      <c r="G153" s="63"/>
      <c r="H153" s="63"/>
    </row>
    <row r="154" spans="3:8" hidden="1" x14ac:dyDescent="0.25">
      <c r="C154" s="65"/>
      <c r="D154" s="3">
        <v>6965352.54</v>
      </c>
    </row>
    <row r="155" spans="3:8" hidden="1" x14ac:dyDescent="0.25">
      <c r="C155" s="65">
        <v>45104</v>
      </c>
      <c r="D155" s="3">
        <f>D156-D154</f>
        <v>598295.99000000022</v>
      </c>
      <c r="F155" s="63" t="s">
        <v>93</v>
      </c>
      <c r="G155" s="63"/>
      <c r="H155" s="63"/>
    </row>
    <row r="156" spans="3:8" hidden="1" x14ac:dyDescent="0.25">
      <c r="C156" s="65"/>
      <c r="D156" s="3">
        <v>7563648.5300000003</v>
      </c>
    </row>
    <row r="157" spans="3:8" hidden="1" x14ac:dyDescent="0.25">
      <c r="C157" s="65">
        <v>45113</v>
      </c>
      <c r="D157" s="3">
        <f>D158-D156</f>
        <v>300459.25999999978</v>
      </c>
      <c r="F157" s="63" t="s">
        <v>94</v>
      </c>
      <c r="G157" s="63"/>
      <c r="H157" s="63"/>
    </row>
    <row r="158" spans="3:8" hidden="1" x14ac:dyDescent="0.25">
      <c r="C158" s="65"/>
      <c r="D158" s="3">
        <v>7864107.79</v>
      </c>
    </row>
    <row r="159" spans="3:8" hidden="1" x14ac:dyDescent="0.25">
      <c r="C159" s="65">
        <v>45113</v>
      </c>
      <c r="D159" s="3">
        <f>D160-D158</f>
        <v>25303.149999999441</v>
      </c>
      <c r="F159" s="63" t="s">
        <v>95</v>
      </c>
      <c r="G159" s="63"/>
      <c r="H159" s="63"/>
    </row>
    <row r="160" spans="3:8" hidden="1" x14ac:dyDescent="0.25">
      <c r="C160" s="65"/>
      <c r="D160" s="3">
        <v>7889410.9399999995</v>
      </c>
    </row>
    <row r="161" spans="3:16" hidden="1" x14ac:dyDescent="0.25">
      <c r="C161" s="65">
        <v>45113</v>
      </c>
      <c r="D161" s="3">
        <f>D162-D160</f>
        <v>365286.62999999989</v>
      </c>
      <c r="F161" s="63" t="s">
        <v>96</v>
      </c>
      <c r="G161" s="63"/>
      <c r="H161" s="63"/>
    </row>
    <row r="162" spans="3:16" hidden="1" x14ac:dyDescent="0.25">
      <c r="C162" s="65"/>
      <c r="D162" s="3">
        <v>8254697.5699999994</v>
      </c>
    </row>
    <row r="163" spans="3:16" hidden="1" x14ac:dyDescent="0.25">
      <c r="C163" s="65">
        <v>45127</v>
      </c>
      <c r="D163" s="3">
        <f>D164-D162</f>
        <v>20300.650000000373</v>
      </c>
      <c r="F163" s="63" t="s">
        <v>97</v>
      </c>
      <c r="G163" s="63"/>
    </row>
    <row r="164" spans="3:16" hidden="1" x14ac:dyDescent="0.25">
      <c r="C164" s="65"/>
      <c r="D164" s="3">
        <v>8274998.2199999997</v>
      </c>
    </row>
    <row r="165" spans="3:16" hidden="1" x14ac:dyDescent="0.25">
      <c r="C165" s="65">
        <v>45127</v>
      </c>
      <c r="D165" s="3">
        <f>D166-D164</f>
        <v>152045.13999999966</v>
      </c>
      <c r="F165" s="63" t="s">
        <v>98</v>
      </c>
      <c r="G165" s="63"/>
    </row>
    <row r="166" spans="3:16" hidden="1" x14ac:dyDescent="0.25">
      <c r="C166" s="65"/>
      <c r="D166" s="3">
        <v>8427043.3599999994</v>
      </c>
    </row>
    <row r="167" spans="3:16" hidden="1" x14ac:dyDescent="0.25">
      <c r="C167" s="65">
        <v>45128</v>
      </c>
      <c r="D167" s="3">
        <f>D168-D166</f>
        <v>180417.34999999963</v>
      </c>
      <c r="F167" s="63" t="s">
        <v>99</v>
      </c>
      <c r="G167" s="63"/>
    </row>
    <row r="168" spans="3:16" hidden="1" x14ac:dyDescent="0.25">
      <c r="C168" s="65"/>
      <c r="D168" s="3">
        <v>8607460.709999999</v>
      </c>
      <c r="H168" s="79"/>
      <c r="I168" s="80"/>
      <c r="J168" s="81"/>
      <c r="K168" s="82"/>
      <c r="L168" s="83"/>
      <c r="M168" s="83"/>
      <c r="N168" s="83"/>
      <c r="O168" s="83"/>
      <c r="P168" s="83"/>
    </row>
    <row r="169" spans="3:16" hidden="1" x14ac:dyDescent="0.25">
      <c r="C169" s="65">
        <v>45139</v>
      </c>
      <c r="D169" s="3">
        <f>D170-D168</f>
        <v>547187.90000000037</v>
      </c>
      <c r="F169" s="63" t="s">
        <v>100</v>
      </c>
      <c r="G169" s="63"/>
      <c r="H169" s="82"/>
      <c r="I169" s="82"/>
      <c r="J169" s="82"/>
      <c r="K169" s="82"/>
      <c r="L169" s="83"/>
      <c r="M169" s="83"/>
      <c r="N169" s="83"/>
      <c r="O169" s="83"/>
      <c r="P169" s="83"/>
    </row>
    <row r="170" spans="3:16" hidden="1" x14ac:dyDescent="0.25">
      <c r="C170" s="65"/>
      <c r="D170" s="3">
        <v>9154648.6099999994</v>
      </c>
      <c r="H170" s="84"/>
      <c r="I170" s="86"/>
      <c r="J170" s="85"/>
      <c r="K170" s="84"/>
      <c r="L170" s="83"/>
      <c r="M170" s="83"/>
      <c r="N170" s="83"/>
      <c r="O170" s="83"/>
      <c r="P170" s="83"/>
    </row>
    <row r="171" spans="3:16" hidden="1" x14ac:dyDescent="0.25">
      <c r="C171" s="65">
        <v>45153</v>
      </c>
      <c r="D171" s="3">
        <f>D172-D170</f>
        <v>182022.65000000037</v>
      </c>
      <c r="F171" s="63" t="s">
        <v>101</v>
      </c>
      <c r="G171" s="63"/>
      <c r="H171" s="84"/>
      <c r="I171" s="86"/>
      <c r="J171" s="85"/>
      <c r="K171" s="84"/>
      <c r="L171" s="83"/>
      <c r="M171" s="83"/>
      <c r="N171" s="83"/>
      <c r="O171" s="83"/>
      <c r="P171" s="83"/>
    </row>
    <row r="172" spans="3:16" hidden="1" x14ac:dyDescent="0.25">
      <c r="C172" s="65"/>
      <c r="D172" s="3">
        <v>9336671.2599999998</v>
      </c>
      <c r="H172" s="84"/>
      <c r="I172" s="86"/>
      <c r="J172" s="85"/>
      <c r="K172" s="84"/>
      <c r="L172" s="83"/>
      <c r="M172" s="83"/>
      <c r="N172" s="83"/>
      <c r="O172" s="83"/>
      <c r="P172" s="83"/>
    </row>
    <row r="173" spans="3:16" hidden="1" x14ac:dyDescent="0.25">
      <c r="C173" s="65">
        <v>45177</v>
      </c>
      <c r="D173" s="3">
        <f>D174-D172</f>
        <v>257687.5</v>
      </c>
      <c r="F173" s="63" t="s">
        <v>102</v>
      </c>
      <c r="G173" s="63"/>
      <c r="H173" s="84"/>
      <c r="I173" s="86"/>
      <c r="J173" s="85"/>
      <c r="K173" s="84"/>
      <c r="L173" s="83"/>
      <c r="M173" s="83"/>
      <c r="N173" s="83"/>
      <c r="O173" s="83"/>
      <c r="P173" s="83"/>
    </row>
    <row r="174" spans="3:16" hidden="1" x14ac:dyDescent="0.25">
      <c r="C174" s="65"/>
      <c r="D174" s="3">
        <v>9594358.7599999998</v>
      </c>
      <c r="H174" s="84"/>
      <c r="I174" s="86"/>
      <c r="J174" s="85"/>
      <c r="K174" s="84"/>
      <c r="L174" s="83"/>
      <c r="M174" s="83"/>
      <c r="N174" s="83"/>
      <c r="O174" s="83"/>
      <c r="P174" s="83"/>
    </row>
    <row r="175" spans="3:16" hidden="1" x14ac:dyDescent="0.25">
      <c r="C175" s="65">
        <v>45187</v>
      </c>
      <c r="D175" s="3">
        <f>D176-D174</f>
        <v>125048.70000000112</v>
      </c>
      <c r="F175" s="87" t="s">
        <v>103</v>
      </c>
      <c r="G175" s="87"/>
      <c r="H175" s="88"/>
      <c r="I175" s="89"/>
      <c r="J175" s="90"/>
      <c r="K175" s="91"/>
    </row>
    <row r="176" spans="3:16" hidden="1" x14ac:dyDescent="0.25">
      <c r="C176" s="65"/>
      <c r="D176" s="3">
        <v>9719407.4600000009</v>
      </c>
      <c r="F176"/>
      <c r="G176"/>
      <c r="H176" s="59"/>
      <c r="I176"/>
      <c r="J176" s="96"/>
      <c r="K176" s="91"/>
    </row>
    <row r="177" spans="3:11" hidden="1" x14ac:dyDescent="0.25">
      <c r="C177" s="65">
        <v>45196</v>
      </c>
      <c r="D177" s="3">
        <f>D178-D176</f>
        <v>291175</v>
      </c>
      <c r="F177" s="87" t="s">
        <v>104</v>
      </c>
      <c r="G177" s="87"/>
    </row>
    <row r="178" spans="3:11" hidden="1" x14ac:dyDescent="0.25">
      <c r="C178" s="65"/>
      <c r="D178" s="3">
        <v>10010582.460000001</v>
      </c>
    </row>
    <row r="179" spans="3:11" hidden="1" x14ac:dyDescent="0.25">
      <c r="C179" s="65">
        <v>45250</v>
      </c>
      <c r="D179" s="3">
        <f>D180-D178</f>
        <v>2268.7999999988824</v>
      </c>
      <c r="F179" s="87" t="s">
        <v>313</v>
      </c>
      <c r="G179" s="87"/>
    </row>
    <row r="180" spans="3:11" hidden="1" x14ac:dyDescent="0.25">
      <c r="C180" s="65"/>
      <c r="D180" s="3">
        <v>10012851.26</v>
      </c>
      <c r="F180"/>
      <c r="G180"/>
      <c r="H180" s="62"/>
      <c r="I180" s="26"/>
      <c r="J180" s="61"/>
      <c r="K180" s="4"/>
    </row>
    <row r="181" spans="3:11" hidden="1" x14ac:dyDescent="0.25">
      <c r="C181" s="65">
        <v>45273</v>
      </c>
      <c r="D181" s="3">
        <f>D182-D180</f>
        <v>82639.75</v>
      </c>
      <c r="F181" s="87" t="s">
        <v>316</v>
      </c>
      <c r="G181" s="87"/>
      <c r="H181" s="77"/>
      <c r="I181" s="97"/>
      <c r="J181" s="61"/>
    </row>
    <row r="182" spans="3:11" hidden="1" x14ac:dyDescent="0.25">
      <c r="C182" s="65"/>
      <c r="D182" s="3">
        <v>10095491.01</v>
      </c>
    </row>
    <row r="183" spans="3:11" hidden="1" x14ac:dyDescent="0.25">
      <c r="C183" s="65">
        <v>45273</v>
      </c>
      <c r="D183" s="3">
        <f>D184-D182</f>
        <v>500875.15000000037</v>
      </c>
      <c r="F183" s="87" t="s">
        <v>319</v>
      </c>
      <c r="G183" s="87"/>
    </row>
    <row r="184" spans="3:11" hidden="1" x14ac:dyDescent="0.25">
      <c r="C184" s="65"/>
      <c r="D184" s="3">
        <v>10596366.16</v>
      </c>
    </row>
    <row r="185" spans="3:11" hidden="1" x14ac:dyDescent="0.25">
      <c r="C185" s="65">
        <v>45313</v>
      </c>
      <c r="D185" s="3">
        <f>D186-D184</f>
        <v>34019.400000000373</v>
      </c>
      <c r="F185" s="87" t="s">
        <v>321</v>
      </c>
      <c r="G185" s="87"/>
    </row>
    <row r="186" spans="3:11" hidden="1" x14ac:dyDescent="0.25">
      <c r="C186" s="65"/>
      <c r="D186" s="3">
        <v>10630385.560000001</v>
      </c>
    </row>
    <row r="187" spans="3:11" hidden="1" x14ac:dyDescent="0.25">
      <c r="C187" s="65">
        <v>45330</v>
      </c>
      <c r="D187" s="3">
        <f>D188-D186</f>
        <v>10796.330000000075</v>
      </c>
      <c r="F187" s="87" t="s">
        <v>326</v>
      </c>
      <c r="G187" s="87"/>
    </row>
    <row r="188" spans="3:11" hidden="1" x14ac:dyDescent="0.25">
      <c r="C188" s="65"/>
      <c r="D188" s="3">
        <v>10641181.890000001</v>
      </c>
    </row>
    <row r="189" spans="3:11" hidden="1" x14ac:dyDescent="0.25">
      <c r="C189" s="65">
        <v>45351</v>
      </c>
      <c r="D189" s="3">
        <f>D190-D188</f>
        <v>10000</v>
      </c>
      <c r="F189" s="102" t="s">
        <v>331</v>
      </c>
      <c r="G189" s="102"/>
    </row>
    <row r="190" spans="3:11" hidden="1" x14ac:dyDescent="0.25">
      <c r="C190" s="65"/>
      <c r="D190" s="3">
        <v>10651181.890000001</v>
      </c>
      <c r="F190" s="102"/>
      <c r="G190" s="102"/>
    </row>
    <row r="191" spans="3:11" hidden="1" x14ac:dyDescent="0.25">
      <c r="C191" s="65">
        <v>45351</v>
      </c>
      <c r="D191" s="3">
        <f>D192-D190</f>
        <v>54408.400000000373</v>
      </c>
      <c r="F191" s="102" t="s">
        <v>333</v>
      </c>
      <c r="G191" s="102"/>
    </row>
    <row r="192" spans="3:11" hidden="1" x14ac:dyDescent="0.25">
      <c r="C192" s="65"/>
      <c r="D192" s="3">
        <v>10705590.290000001</v>
      </c>
      <c r="F192" s="102"/>
      <c r="G192" s="102"/>
    </row>
    <row r="193" spans="1:12" customFormat="1" hidden="1" x14ac:dyDescent="0.25">
      <c r="A193" s="28"/>
      <c r="B193" s="28"/>
      <c r="C193" s="104">
        <v>45366</v>
      </c>
      <c r="D193" s="3">
        <f>D194-D192</f>
        <v>55000</v>
      </c>
      <c r="E193" s="2"/>
      <c r="F193" s="102" t="s">
        <v>334</v>
      </c>
      <c r="G193" s="102"/>
      <c r="H193" s="90"/>
      <c r="I193" s="62"/>
      <c r="J193" s="101"/>
      <c r="K193" s="61"/>
      <c r="L193" s="1"/>
    </row>
    <row r="194" spans="1:12" hidden="1" x14ac:dyDescent="0.25">
      <c r="C194" s="65"/>
      <c r="D194" s="3">
        <v>10760590.290000001</v>
      </c>
      <c r="F194" s="102"/>
      <c r="G194" s="102"/>
    </row>
    <row r="195" spans="1:12" hidden="1" x14ac:dyDescent="0.25">
      <c r="C195" s="104">
        <v>45366</v>
      </c>
      <c r="D195" s="3">
        <f>D196-D194</f>
        <v>11736.900000000373</v>
      </c>
      <c r="F195" s="102" t="s">
        <v>340</v>
      </c>
      <c r="G195" s="102"/>
    </row>
    <row r="196" spans="1:12" hidden="1" x14ac:dyDescent="0.25">
      <c r="C196" s="65"/>
      <c r="D196" s="3">
        <v>10772327.190000001</v>
      </c>
      <c r="F196" s="102"/>
      <c r="G196" s="102"/>
    </row>
    <row r="197" spans="1:12" hidden="1" x14ac:dyDescent="0.25">
      <c r="C197" s="104">
        <v>45366</v>
      </c>
      <c r="D197" s="3">
        <f>D198-D196</f>
        <v>51072</v>
      </c>
      <c r="F197" s="102" t="s">
        <v>341</v>
      </c>
      <c r="G197" s="102"/>
      <c r="H197" s="61"/>
      <c r="I197" s="30"/>
      <c r="K197"/>
    </row>
    <row r="198" spans="1:12" hidden="1" x14ac:dyDescent="0.25">
      <c r="C198" s="65"/>
      <c r="D198" s="3">
        <v>10823399.190000001</v>
      </c>
      <c r="F198" s="102"/>
      <c r="G198" s="102"/>
    </row>
    <row r="199" spans="1:12" hidden="1" x14ac:dyDescent="0.25">
      <c r="C199" s="104">
        <v>45378</v>
      </c>
      <c r="D199" s="3">
        <f>D200-D198</f>
        <v>210467.75</v>
      </c>
      <c r="F199" s="102" t="s">
        <v>342</v>
      </c>
      <c r="G199" s="102"/>
      <c r="H199"/>
      <c r="I199" s="77"/>
      <c r="J199" s="66"/>
      <c r="K199" s="61"/>
    </row>
    <row r="200" spans="1:12" hidden="1" x14ac:dyDescent="0.25">
      <c r="C200" s="65"/>
      <c r="D200" s="3">
        <v>11033866.940000001</v>
      </c>
      <c r="F200" s="102"/>
      <c r="G200" s="102"/>
    </row>
    <row r="201" spans="1:12" hidden="1" x14ac:dyDescent="0.25">
      <c r="C201" s="104">
        <v>45378</v>
      </c>
      <c r="D201" s="3">
        <f>D202-D200</f>
        <v>859015.69999999925</v>
      </c>
      <c r="F201" s="102" t="s">
        <v>343</v>
      </c>
      <c r="G201" s="102"/>
      <c r="J201" s="105"/>
      <c r="K201" s="61"/>
    </row>
    <row r="202" spans="1:12" hidden="1" x14ac:dyDescent="0.25">
      <c r="C202" s="65"/>
      <c r="D202" s="3">
        <v>11892882.640000001</v>
      </c>
      <c r="F202" s="102"/>
      <c r="G202" s="102"/>
    </row>
    <row r="203" spans="1:12" hidden="1" x14ac:dyDescent="0.25">
      <c r="C203" s="104">
        <v>45387</v>
      </c>
      <c r="D203" s="3">
        <f>D204-D202</f>
        <v>157482.72999999858</v>
      </c>
      <c r="F203" s="102" t="s">
        <v>348</v>
      </c>
      <c r="G203" s="102"/>
    </row>
    <row r="204" spans="1:12" hidden="1" x14ac:dyDescent="0.25">
      <c r="C204" s="65"/>
      <c r="D204" s="3">
        <v>12050365.369999999</v>
      </c>
      <c r="F204" s="102"/>
      <c r="G204" s="102"/>
      <c r="H204"/>
      <c r="I204" s="62"/>
      <c r="J204" s="26"/>
      <c r="K204" s="61"/>
    </row>
    <row r="205" spans="1:12" hidden="1" x14ac:dyDescent="0.25">
      <c r="C205" s="104">
        <v>45378</v>
      </c>
      <c r="D205" s="3">
        <f>D206-D204</f>
        <v>97999.20000000298</v>
      </c>
      <c r="F205" s="102" t="s">
        <v>349</v>
      </c>
      <c r="G205" s="102"/>
      <c r="H205" s="8" t="s">
        <v>354</v>
      </c>
    </row>
    <row r="206" spans="1:12" hidden="1" x14ac:dyDescent="0.25">
      <c r="C206" s="65"/>
      <c r="D206" s="3">
        <v>12148364.570000002</v>
      </c>
      <c r="F206" s="102"/>
      <c r="G206" s="102"/>
      <c r="H206"/>
      <c r="I206" s="62"/>
      <c r="J206" s="66"/>
      <c r="K206" s="61"/>
    </row>
    <row r="207" spans="1:12" hidden="1" x14ac:dyDescent="0.25">
      <c r="C207" s="65">
        <v>45434</v>
      </c>
      <c r="D207" s="3">
        <f>D208-D206</f>
        <v>234445.91999999806</v>
      </c>
      <c r="F207" s="102" t="s">
        <v>355</v>
      </c>
      <c r="G207" s="102"/>
    </row>
    <row r="208" spans="1:12" hidden="1" x14ac:dyDescent="0.25">
      <c r="C208" s="65"/>
      <c r="D208" s="3">
        <v>12382810.49</v>
      </c>
      <c r="F208" s="102"/>
      <c r="G208" s="102"/>
    </row>
    <row r="209" spans="3:9" hidden="1" x14ac:dyDescent="0.25">
      <c r="C209" s="65">
        <v>45435</v>
      </c>
      <c r="D209" s="3">
        <f>D210-D208</f>
        <v>8215.8300000019372</v>
      </c>
      <c r="F209" s="102" t="s">
        <v>368</v>
      </c>
      <c r="G209" s="102"/>
    </row>
    <row r="210" spans="3:9" hidden="1" x14ac:dyDescent="0.25">
      <c r="C210" s="65"/>
      <c r="D210" s="3">
        <v>12391026.320000002</v>
      </c>
      <c r="F210" s="102"/>
      <c r="G210" s="102"/>
    </row>
    <row r="211" spans="3:9" hidden="1" x14ac:dyDescent="0.25">
      <c r="C211" s="65">
        <v>45495</v>
      </c>
      <c r="D211" s="3">
        <f>D212-D210</f>
        <v>176839.6099999994</v>
      </c>
      <c r="F211" s="102" t="s">
        <v>373</v>
      </c>
      <c r="G211" s="102"/>
      <c r="H211" s="8">
        <f>D211</f>
        <v>176839.6099999994</v>
      </c>
      <c r="I211" s="131" t="s">
        <v>378</v>
      </c>
    </row>
    <row r="212" spans="3:9" hidden="1" x14ac:dyDescent="0.25">
      <c r="C212" s="65"/>
      <c r="D212" s="3">
        <v>12567865.930000002</v>
      </c>
      <c r="F212" s="102"/>
      <c r="G212" s="102"/>
      <c r="I212" s="102"/>
    </row>
    <row r="213" spans="3:9" hidden="1" x14ac:dyDescent="0.25">
      <c r="C213" s="65">
        <v>45525</v>
      </c>
      <c r="D213" s="3">
        <f>D214-D212</f>
        <v>997713.53999999911</v>
      </c>
      <c r="F213" s="102" t="s">
        <v>377</v>
      </c>
      <c r="G213" s="102"/>
      <c r="H213" s="8">
        <f>D213</f>
        <v>997713.53999999911</v>
      </c>
      <c r="I213" s="131" t="s">
        <v>379</v>
      </c>
    </row>
    <row r="214" spans="3:9" hidden="1" x14ac:dyDescent="0.25">
      <c r="C214" s="65"/>
      <c r="D214" s="3">
        <v>13565579.470000001</v>
      </c>
      <c r="F214" s="102"/>
      <c r="G214" s="102"/>
    </row>
    <row r="215" spans="3:9" hidden="1" x14ac:dyDescent="0.25">
      <c r="C215" s="65">
        <v>45558</v>
      </c>
      <c r="D215" s="3">
        <f>D216-D214</f>
        <v>58202.519999999553</v>
      </c>
      <c r="F215" s="102" t="s">
        <v>380</v>
      </c>
      <c r="G215" s="102"/>
    </row>
    <row r="216" spans="3:9" hidden="1" x14ac:dyDescent="0.25">
      <c r="C216" s="65"/>
      <c r="D216" s="3">
        <v>13623781.99</v>
      </c>
      <c r="F216" s="102"/>
      <c r="G216" s="102"/>
    </row>
    <row r="217" spans="3:9" hidden="1" x14ac:dyDescent="0.25">
      <c r="C217" s="65">
        <v>45558</v>
      </c>
      <c r="D217" s="3">
        <f>D218-D216</f>
        <v>655934.98000000045</v>
      </c>
      <c r="F217" s="102" t="s">
        <v>382</v>
      </c>
      <c r="G217" s="102"/>
      <c r="I217" s="131"/>
    </row>
    <row r="218" spans="3:9" hidden="1" x14ac:dyDescent="0.25">
      <c r="C218" s="65"/>
      <c r="D218" s="3">
        <v>14279716.970000001</v>
      </c>
      <c r="F218" s="102"/>
      <c r="G218" s="102"/>
    </row>
    <row r="219" spans="3:9" hidden="1" x14ac:dyDescent="0.25">
      <c r="C219" s="65">
        <v>45574</v>
      </c>
      <c r="D219" s="3">
        <f>D220-D218</f>
        <v>2807.7100000008941</v>
      </c>
      <c r="F219" s="102" t="s">
        <v>389</v>
      </c>
      <c r="G219" s="102"/>
    </row>
    <row r="220" spans="3:9" hidden="1" x14ac:dyDescent="0.25">
      <c r="C220" s="65"/>
      <c r="D220" s="3">
        <v>14282524.680000002</v>
      </c>
      <c r="F220" s="102"/>
      <c r="G220" s="102"/>
    </row>
    <row r="221" spans="3:9" hidden="1" x14ac:dyDescent="0.25">
      <c r="C221" s="65">
        <v>45574</v>
      </c>
      <c r="D221" s="3">
        <f>D222-D220</f>
        <v>84083.189999997616</v>
      </c>
      <c r="F221" s="102" t="s">
        <v>390</v>
      </c>
      <c r="G221" s="102"/>
    </row>
    <row r="222" spans="3:9" hidden="1" x14ac:dyDescent="0.25">
      <c r="C222" s="65"/>
      <c r="D222" s="3">
        <v>14366607.869999999</v>
      </c>
      <c r="F222" s="102"/>
      <c r="G222" s="102"/>
    </row>
    <row r="223" spans="3:9" hidden="1" x14ac:dyDescent="0.25">
      <c r="C223" s="65">
        <v>45586</v>
      </c>
      <c r="D223" s="3">
        <f>D224-D222</f>
        <v>135987.41000000015</v>
      </c>
      <c r="F223" s="102" t="s">
        <v>394</v>
      </c>
      <c r="G223" s="102"/>
    </row>
    <row r="224" spans="3:9" hidden="1" x14ac:dyDescent="0.25">
      <c r="C224" s="65"/>
      <c r="D224" s="3">
        <v>14502595.279999999</v>
      </c>
      <c r="F224" s="102"/>
      <c r="G224" s="102"/>
    </row>
    <row r="225" spans="3:10" hidden="1" x14ac:dyDescent="0.25">
      <c r="C225" s="65">
        <v>45615</v>
      </c>
      <c r="D225" s="3">
        <f>D226-D224</f>
        <v>388967.63000000268</v>
      </c>
      <c r="F225" s="102" t="s">
        <v>395</v>
      </c>
      <c r="G225" s="102"/>
    </row>
    <row r="226" spans="3:10" hidden="1" x14ac:dyDescent="0.25">
      <c r="C226" s="65"/>
      <c r="D226" s="3">
        <v>14891562.910000002</v>
      </c>
      <c r="F226" s="102"/>
      <c r="G226" s="102"/>
    </row>
    <row r="227" spans="3:10" hidden="1" x14ac:dyDescent="0.25">
      <c r="C227" s="65">
        <v>45637</v>
      </c>
      <c r="D227" s="3">
        <f>D228-D226</f>
        <v>13431.349999999627</v>
      </c>
      <c r="F227" s="102" t="s">
        <v>402</v>
      </c>
      <c r="G227" s="102"/>
    </row>
    <row r="228" spans="3:10" hidden="1" x14ac:dyDescent="0.25">
      <c r="C228" s="65"/>
      <c r="D228" s="3">
        <v>14904994.260000002</v>
      </c>
      <c r="F228" s="102"/>
      <c r="G228" s="102"/>
    </row>
    <row r="229" spans="3:10" hidden="1" x14ac:dyDescent="0.25">
      <c r="C229" s="65">
        <v>45638</v>
      </c>
      <c r="D229" s="3">
        <f>D230-D228</f>
        <v>83068.14999999851</v>
      </c>
      <c r="F229" s="102" t="s">
        <v>405</v>
      </c>
      <c r="G229" s="102"/>
    </row>
    <row r="230" spans="3:10" hidden="1" x14ac:dyDescent="0.25">
      <c r="C230" s="65"/>
      <c r="D230" s="3">
        <v>14988062.41</v>
      </c>
      <c r="F230" s="102"/>
      <c r="G230" s="102"/>
    </row>
    <row r="231" spans="3:10" hidden="1" x14ac:dyDescent="0.25">
      <c r="C231" s="65">
        <v>45679</v>
      </c>
      <c r="D231" s="3">
        <f>D232-D230</f>
        <v>33455.589999999851</v>
      </c>
      <c r="F231" s="102" t="s">
        <v>415</v>
      </c>
      <c r="G231" s="102"/>
    </row>
    <row r="232" spans="3:10" x14ac:dyDescent="0.25">
      <c r="C232" s="65"/>
      <c r="D232" s="3">
        <v>15021518</v>
      </c>
      <c r="F232" s="102"/>
      <c r="G232" s="102"/>
    </row>
    <row r="233" spans="3:10" x14ac:dyDescent="0.25">
      <c r="C233" s="65">
        <v>45727</v>
      </c>
      <c r="D233" s="3">
        <f>D234-D232</f>
        <v>266979.91000000015</v>
      </c>
      <c r="F233" s="102" t="s">
        <v>418</v>
      </c>
      <c r="G233" s="102"/>
    </row>
    <row r="234" spans="3:10" x14ac:dyDescent="0.25">
      <c r="C234" s="65"/>
      <c r="D234" s="3">
        <v>15288497.91</v>
      </c>
      <c r="F234" s="102"/>
      <c r="G234" s="102"/>
    </row>
    <row r="235" spans="3:10" x14ac:dyDescent="0.25">
      <c r="C235" s="65">
        <v>45727</v>
      </c>
      <c r="D235" s="3">
        <f>D236-D234</f>
        <v>96428.420000001788</v>
      </c>
      <c r="F235" s="102" t="s">
        <v>423</v>
      </c>
      <c r="G235" s="102"/>
      <c r="J235" s="5"/>
    </row>
    <row r="236" spans="3:10" x14ac:dyDescent="0.25">
      <c r="C236" s="65"/>
      <c r="D236" s="3">
        <v>15384926.330000002</v>
      </c>
      <c r="F236" s="102"/>
      <c r="G236" s="102"/>
    </row>
    <row r="237" spans="3:10" x14ac:dyDescent="0.25">
      <c r="C237" s="65">
        <v>45727</v>
      </c>
      <c r="D237" s="6">
        <f>D238-D236</f>
        <v>336757.77999999747</v>
      </c>
      <c r="E237" s="7"/>
      <c r="F237" s="136" t="s">
        <v>428</v>
      </c>
      <c r="H237" s="5"/>
      <c r="I237" s="5"/>
    </row>
    <row r="238" spans="3:10" x14ac:dyDescent="0.25">
      <c r="C238" s="65"/>
      <c r="D238" s="3">
        <v>15721684.109999999</v>
      </c>
      <c r="F238" s="102"/>
      <c r="G238" s="102"/>
    </row>
    <row r="239" spans="3:10" x14ac:dyDescent="0.25">
      <c r="C239" s="65">
        <v>45763</v>
      </c>
      <c r="D239" s="6">
        <f>D240-D238</f>
        <v>105621.28000000119</v>
      </c>
      <c r="F239" s="102" t="s">
        <v>435</v>
      </c>
      <c r="G239" s="102"/>
    </row>
    <row r="240" spans="3:10" x14ac:dyDescent="0.25">
      <c r="C240" s="65"/>
      <c r="D240" s="3">
        <v>15827305.390000001</v>
      </c>
      <c r="F240" s="102"/>
      <c r="G240" s="102"/>
    </row>
    <row r="241" spans="3:7" x14ac:dyDescent="0.25">
      <c r="C241" s="65">
        <v>45765</v>
      </c>
      <c r="D241" s="6">
        <f>D242-D240</f>
        <v>1378</v>
      </c>
      <c r="F241" s="102" t="s">
        <v>436</v>
      </c>
      <c r="G241" s="102"/>
    </row>
    <row r="242" spans="3:7" x14ac:dyDescent="0.25">
      <c r="C242" s="65"/>
      <c r="D242" s="3">
        <v>15828683.390000001</v>
      </c>
      <c r="F242" s="102"/>
      <c r="G242" s="102"/>
    </row>
    <row r="243" spans="3:7" x14ac:dyDescent="0.25">
      <c r="C243" s="65">
        <v>45796</v>
      </c>
      <c r="D243" s="6">
        <f>D244-D242</f>
        <v>35936.289999999106</v>
      </c>
      <c r="F243" s="102" t="s">
        <v>443</v>
      </c>
      <c r="G243" s="102"/>
    </row>
    <row r="244" spans="3:7" x14ac:dyDescent="0.25">
      <c r="C244" s="65"/>
      <c r="D244" s="3">
        <v>15864619.68</v>
      </c>
      <c r="F244" s="102"/>
      <c r="G244" s="102"/>
    </row>
    <row r="245" spans="3:7" x14ac:dyDescent="0.25">
      <c r="C245" s="65">
        <v>45814</v>
      </c>
      <c r="D245" s="6">
        <f>D246-D244</f>
        <v>6418.5300000011921</v>
      </c>
      <c r="F245" s="102" t="s">
        <v>448</v>
      </c>
      <c r="G245" s="102"/>
    </row>
    <row r="246" spans="3:7" x14ac:dyDescent="0.25">
      <c r="C246" s="65"/>
      <c r="D246" s="3">
        <v>15871038.210000001</v>
      </c>
      <c r="F246" s="102"/>
      <c r="G246" s="102"/>
    </row>
    <row r="247" spans="3:7" x14ac:dyDescent="0.25">
      <c r="C247" s="65">
        <v>45824</v>
      </c>
      <c r="D247" s="6">
        <f>D248-D246</f>
        <v>7304.5799999982119</v>
      </c>
      <c r="F247" s="102" t="s">
        <v>449</v>
      </c>
      <c r="G247" s="102"/>
    </row>
    <row r="248" spans="3:7" x14ac:dyDescent="0.25">
      <c r="C248" s="65"/>
      <c r="D248" s="3">
        <v>15878342.789999999</v>
      </c>
      <c r="F248" s="102"/>
      <c r="G248" s="102"/>
    </row>
    <row r="249" spans="3:7" x14ac:dyDescent="0.25">
      <c r="C249" s="65"/>
      <c r="F249" s="102"/>
      <c r="G249" s="102"/>
    </row>
    <row r="250" spans="3:7" x14ac:dyDescent="0.25">
      <c r="C250" s="65"/>
      <c r="F250" s="102"/>
      <c r="G250" s="102"/>
    </row>
    <row r="251" spans="3:7" x14ac:dyDescent="0.25">
      <c r="C251" s="65"/>
      <c r="F251" s="102"/>
      <c r="G251" s="102"/>
    </row>
    <row r="252" spans="3:7" x14ac:dyDescent="0.25">
      <c r="C252" s="65"/>
      <c r="F252" s="102"/>
      <c r="G252" s="102"/>
    </row>
    <row r="253" spans="3:7" x14ac:dyDescent="0.25">
      <c r="C253" s="65"/>
      <c r="F253" s="102"/>
      <c r="G253" s="102"/>
    </row>
    <row r="254" spans="3:7" x14ac:dyDescent="0.25">
      <c r="C254" s="65"/>
      <c r="F254" s="102"/>
      <c r="G254" s="102"/>
    </row>
    <row r="255" spans="3:7" x14ac:dyDescent="0.25">
      <c r="C255" s="65"/>
      <c r="F255" s="102"/>
      <c r="G255" s="102"/>
    </row>
    <row r="256" spans="3:7" x14ac:dyDescent="0.25">
      <c r="C256" s="65"/>
      <c r="F256" s="102"/>
      <c r="G256" s="102"/>
    </row>
    <row r="257" spans="3:9" x14ac:dyDescent="0.25">
      <c r="C257" s="65"/>
      <c r="F257" s="102"/>
      <c r="G257" s="102"/>
    </row>
    <row r="258" spans="3:9" x14ac:dyDescent="0.25">
      <c r="C258" s="65"/>
    </row>
    <row r="259" spans="3:9" x14ac:dyDescent="0.25">
      <c r="C259" s="65"/>
    </row>
    <row r="260" spans="3:9" x14ac:dyDescent="0.25">
      <c r="C260" s="65"/>
    </row>
    <row r="261" spans="3:9" x14ac:dyDescent="0.25">
      <c r="C261" s="65"/>
    </row>
    <row r="262" spans="3:9" x14ac:dyDescent="0.25">
      <c r="C262" s="65"/>
      <c r="I262" s="130"/>
    </row>
    <row r="263" spans="3:9" x14ac:dyDescent="0.25">
      <c r="C263" s="65"/>
    </row>
    <row r="264" spans="3:9" x14ac:dyDescent="0.25">
      <c r="C264" s="65"/>
    </row>
    <row r="265" spans="3:9" x14ac:dyDescent="0.25">
      <c r="C265" s="65"/>
    </row>
    <row r="266" spans="3:9" x14ac:dyDescent="0.25">
      <c r="C266" s="65"/>
    </row>
    <row r="267" spans="3:9" x14ac:dyDescent="0.25">
      <c r="C267" s="65"/>
    </row>
    <row r="268" spans="3:9" x14ac:dyDescent="0.25">
      <c r="C268" s="65"/>
    </row>
    <row r="269" spans="3:9" x14ac:dyDescent="0.25">
      <c r="C269" s="65"/>
    </row>
    <row r="270" spans="3:9" x14ac:dyDescent="0.25">
      <c r="C270" s="65"/>
    </row>
    <row r="271" spans="3:9" x14ac:dyDescent="0.25">
      <c r="C271" s="65"/>
    </row>
    <row r="272" spans="3:9" x14ac:dyDescent="0.25">
      <c r="C272" s="65"/>
    </row>
    <row r="273" spans="3:3" x14ac:dyDescent="0.25">
      <c r="C273" s="65"/>
    </row>
    <row r="274" spans="3:3" x14ac:dyDescent="0.25">
      <c r="C274" s="65"/>
    </row>
    <row r="275" spans="3:3" x14ac:dyDescent="0.25">
      <c r="C275" s="65"/>
    </row>
    <row r="276" spans="3:3" x14ac:dyDescent="0.25">
      <c r="C276" s="65"/>
    </row>
    <row r="277" spans="3:3" x14ac:dyDescent="0.25">
      <c r="C277" s="65"/>
    </row>
    <row r="278" spans="3:3" x14ac:dyDescent="0.25">
      <c r="C278" s="65"/>
    </row>
    <row r="279" spans="3:3" x14ac:dyDescent="0.25">
      <c r="C279" s="65"/>
    </row>
    <row r="280" spans="3:3" x14ac:dyDescent="0.25">
      <c r="C280" s="65"/>
    </row>
    <row r="281" spans="3:3" x14ac:dyDescent="0.25">
      <c r="C281" s="65"/>
    </row>
    <row r="282" spans="3:3" x14ac:dyDescent="0.25">
      <c r="C282" s="65"/>
    </row>
    <row r="283" spans="3:3" x14ac:dyDescent="0.25">
      <c r="C283" s="65"/>
    </row>
    <row r="284" spans="3:3" x14ac:dyDescent="0.25">
      <c r="C284" s="65"/>
    </row>
    <row r="285" spans="3:3" x14ac:dyDescent="0.25">
      <c r="C285" s="65"/>
    </row>
    <row r="286" spans="3:3" x14ac:dyDescent="0.25">
      <c r="C286" s="65"/>
    </row>
    <row r="287" spans="3:3" x14ac:dyDescent="0.25">
      <c r="C287" s="65"/>
    </row>
    <row r="288" spans="3:3" x14ac:dyDescent="0.25">
      <c r="C288" s="65"/>
    </row>
    <row r="289" spans="3:3" x14ac:dyDescent="0.25">
      <c r="C289" s="65"/>
    </row>
    <row r="290" spans="3:3" x14ac:dyDescent="0.25">
      <c r="C290" s="65"/>
    </row>
    <row r="291" spans="3:3" x14ac:dyDescent="0.25">
      <c r="C291" s="65"/>
    </row>
    <row r="292" spans="3:3" x14ac:dyDescent="0.25">
      <c r="C292" s="65"/>
    </row>
    <row r="293" spans="3:3" x14ac:dyDescent="0.25">
      <c r="C293" s="65"/>
    </row>
    <row r="294" spans="3:3" x14ac:dyDescent="0.25">
      <c r="C294" s="65"/>
    </row>
    <row r="295" spans="3:3" x14ac:dyDescent="0.25">
      <c r="C295" s="65"/>
    </row>
    <row r="296" spans="3:3" x14ac:dyDescent="0.25">
      <c r="C296" s="65"/>
    </row>
    <row r="297" spans="3:3" x14ac:dyDescent="0.25">
      <c r="C297" s="65"/>
    </row>
    <row r="298" spans="3:3" x14ac:dyDescent="0.25">
      <c r="C298" s="65"/>
    </row>
    <row r="299" spans="3:3" x14ac:dyDescent="0.25">
      <c r="C299" s="65"/>
    </row>
    <row r="300" spans="3:3" x14ac:dyDescent="0.25">
      <c r="C300" s="65"/>
    </row>
    <row r="301" spans="3:3" x14ac:dyDescent="0.25">
      <c r="C301" s="65"/>
    </row>
    <row r="302" spans="3:3" x14ac:dyDescent="0.25">
      <c r="C302" s="65"/>
    </row>
    <row r="303" spans="3:3" x14ac:dyDescent="0.25">
      <c r="C303" s="65"/>
    </row>
    <row r="304" spans="3:3" x14ac:dyDescent="0.25">
      <c r="C304" s="65"/>
    </row>
    <row r="305" spans="3:3" x14ac:dyDescent="0.25">
      <c r="C305" s="65"/>
    </row>
    <row r="306" spans="3:3" x14ac:dyDescent="0.25">
      <c r="C306" s="65"/>
    </row>
    <row r="307" spans="3:3" x14ac:dyDescent="0.25">
      <c r="C307" s="65"/>
    </row>
    <row r="308" spans="3:3" x14ac:dyDescent="0.25">
      <c r="C308" s="65"/>
    </row>
    <row r="309" spans="3:3" x14ac:dyDescent="0.25">
      <c r="C309" s="65"/>
    </row>
    <row r="310" spans="3:3" x14ac:dyDescent="0.25">
      <c r="C310" s="65"/>
    </row>
    <row r="311" spans="3:3" x14ac:dyDescent="0.25">
      <c r="C311" s="65"/>
    </row>
    <row r="312" spans="3:3" x14ac:dyDescent="0.25">
      <c r="C312" s="65"/>
    </row>
    <row r="313" spans="3:3" x14ac:dyDescent="0.25">
      <c r="C313" s="65"/>
    </row>
    <row r="314" spans="3:3" x14ac:dyDescent="0.25">
      <c r="C314" s="65"/>
    </row>
    <row r="315" spans="3:3" x14ac:dyDescent="0.25">
      <c r="C315" s="65"/>
    </row>
    <row r="316" spans="3:3" x14ac:dyDescent="0.25">
      <c r="C316" s="65"/>
    </row>
    <row r="317" spans="3:3" x14ac:dyDescent="0.25">
      <c r="C317" s="65"/>
    </row>
    <row r="318" spans="3:3" x14ac:dyDescent="0.25">
      <c r="C318" s="65"/>
    </row>
    <row r="319" spans="3:3" x14ac:dyDescent="0.25">
      <c r="C319" s="65"/>
    </row>
    <row r="320" spans="3:3" x14ac:dyDescent="0.25">
      <c r="C320" s="65"/>
    </row>
    <row r="321" spans="3:3" x14ac:dyDescent="0.25">
      <c r="C321" s="65"/>
    </row>
    <row r="322" spans="3:3" x14ac:dyDescent="0.25">
      <c r="C322" s="65"/>
    </row>
    <row r="323" spans="3:3" x14ac:dyDescent="0.25">
      <c r="C323" s="65"/>
    </row>
    <row r="324" spans="3:3" x14ac:dyDescent="0.25">
      <c r="C324" s="65"/>
    </row>
    <row r="325" spans="3:3" x14ac:dyDescent="0.25">
      <c r="C325" s="65"/>
    </row>
    <row r="326" spans="3:3" x14ac:dyDescent="0.25">
      <c r="C326" s="65"/>
    </row>
    <row r="327" spans="3:3" x14ac:dyDescent="0.25">
      <c r="C327" s="65"/>
    </row>
    <row r="328" spans="3:3" x14ac:dyDescent="0.25">
      <c r="C328" s="65"/>
    </row>
    <row r="329" spans="3:3" x14ac:dyDescent="0.25">
      <c r="C329" s="65"/>
    </row>
    <row r="330" spans="3:3" x14ac:dyDescent="0.25">
      <c r="C330" s="65"/>
    </row>
    <row r="331" spans="3:3" x14ac:dyDescent="0.25">
      <c r="C331" s="65"/>
    </row>
    <row r="332" spans="3:3" x14ac:dyDescent="0.25">
      <c r="C332" s="65"/>
    </row>
    <row r="333" spans="3:3" x14ac:dyDescent="0.25">
      <c r="C333" s="65"/>
    </row>
    <row r="334" spans="3:3" x14ac:dyDescent="0.25">
      <c r="C334" s="65"/>
    </row>
    <row r="335" spans="3:3" x14ac:dyDescent="0.25">
      <c r="C335" s="65"/>
    </row>
    <row r="336" spans="3:3" x14ac:dyDescent="0.25">
      <c r="C336" s="65"/>
    </row>
    <row r="337" spans="3:3" x14ac:dyDescent="0.25">
      <c r="C337" s="65"/>
    </row>
    <row r="338" spans="3:3" x14ac:dyDescent="0.25">
      <c r="C338" s="65"/>
    </row>
    <row r="339" spans="3:3" x14ac:dyDescent="0.25">
      <c r="C339" s="65"/>
    </row>
    <row r="340" spans="3:3" x14ac:dyDescent="0.25">
      <c r="C340" s="65"/>
    </row>
    <row r="341" spans="3:3" x14ac:dyDescent="0.25">
      <c r="C341" s="65"/>
    </row>
    <row r="342" spans="3:3" x14ac:dyDescent="0.25">
      <c r="C342" s="65"/>
    </row>
    <row r="343" spans="3:3" x14ac:dyDescent="0.25">
      <c r="C343" s="65"/>
    </row>
    <row r="344" spans="3:3" x14ac:dyDescent="0.25">
      <c r="C344" s="65"/>
    </row>
    <row r="345" spans="3:3" x14ac:dyDescent="0.25">
      <c r="C345" s="65"/>
    </row>
    <row r="346" spans="3:3" x14ac:dyDescent="0.25">
      <c r="C346" s="65"/>
    </row>
    <row r="347" spans="3:3" x14ac:dyDescent="0.25">
      <c r="C347" s="65"/>
    </row>
    <row r="348" spans="3:3" x14ac:dyDescent="0.25">
      <c r="C348" s="65"/>
    </row>
    <row r="349" spans="3:3" x14ac:dyDescent="0.25">
      <c r="C349" s="65"/>
    </row>
    <row r="350" spans="3:3" x14ac:dyDescent="0.25">
      <c r="C350" s="65"/>
    </row>
    <row r="351" spans="3:3" x14ac:dyDescent="0.25">
      <c r="C351" s="65"/>
    </row>
    <row r="352" spans="3:3" x14ac:dyDescent="0.25">
      <c r="C352" s="65"/>
    </row>
    <row r="353" spans="3:3" x14ac:dyDescent="0.25">
      <c r="C353" s="65"/>
    </row>
    <row r="354" spans="3:3" x14ac:dyDescent="0.25">
      <c r="C354" s="65"/>
    </row>
    <row r="355" spans="3:3" x14ac:dyDescent="0.25">
      <c r="C355" s="65"/>
    </row>
    <row r="356" spans="3:3" x14ac:dyDescent="0.25">
      <c r="C356" s="65"/>
    </row>
    <row r="357" spans="3:3" x14ac:dyDescent="0.25">
      <c r="C357" s="65"/>
    </row>
    <row r="358" spans="3:3" x14ac:dyDescent="0.25">
      <c r="C358" s="65"/>
    </row>
    <row r="359" spans="3:3" x14ac:dyDescent="0.25">
      <c r="C359" s="65"/>
    </row>
    <row r="360" spans="3:3" x14ac:dyDescent="0.25">
      <c r="C360" s="65"/>
    </row>
    <row r="361" spans="3:3" x14ac:dyDescent="0.25">
      <c r="C361" s="65"/>
    </row>
    <row r="362" spans="3:3" x14ac:dyDescent="0.25">
      <c r="C362" s="65"/>
    </row>
    <row r="363" spans="3:3" x14ac:dyDescent="0.25">
      <c r="C363" s="65"/>
    </row>
    <row r="364" spans="3:3" x14ac:dyDescent="0.25">
      <c r="C364" s="65"/>
    </row>
    <row r="365" spans="3:3" x14ac:dyDescent="0.25">
      <c r="C365" s="65"/>
    </row>
    <row r="366" spans="3:3" x14ac:dyDescent="0.25">
      <c r="C366" s="65"/>
    </row>
    <row r="367" spans="3:3" x14ac:dyDescent="0.25">
      <c r="C367" s="65"/>
    </row>
    <row r="368" spans="3:3" x14ac:dyDescent="0.25">
      <c r="C368" s="65"/>
    </row>
    <row r="369" spans="3:3" x14ac:dyDescent="0.25">
      <c r="C369" s="65"/>
    </row>
    <row r="370" spans="3:3" x14ac:dyDescent="0.25">
      <c r="C370" s="65"/>
    </row>
    <row r="371" spans="3:3" x14ac:dyDescent="0.25">
      <c r="C371" s="65"/>
    </row>
    <row r="372" spans="3:3" x14ac:dyDescent="0.25">
      <c r="C372" s="65"/>
    </row>
    <row r="373" spans="3:3" x14ac:dyDescent="0.25">
      <c r="C373" s="65"/>
    </row>
    <row r="374" spans="3:3" x14ac:dyDescent="0.25">
      <c r="C374" s="65"/>
    </row>
    <row r="375" spans="3:3" x14ac:dyDescent="0.25">
      <c r="C375" s="65"/>
    </row>
    <row r="376" spans="3:3" x14ac:dyDescent="0.25">
      <c r="C376" s="65"/>
    </row>
    <row r="377" spans="3:3" x14ac:dyDescent="0.25">
      <c r="C377" s="65"/>
    </row>
    <row r="378" spans="3:3" x14ac:dyDescent="0.25">
      <c r="C378" s="65"/>
    </row>
    <row r="379" spans="3:3" x14ac:dyDescent="0.25">
      <c r="C379" s="65"/>
    </row>
    <row r="380" spans="3:3" x14ac:dyDescent="0.25">
      <c r="C380" s="65"/>
    </row>
    <row r="381" spans="3:3" x14ac:dyDescent="0.25">
      <c r="C381" s="65"/>
    </row>
    <row r="382" spans="3:3" x14ac:dyDescent="0.25">
      <c r="C382" s="65"/>
    </row>
    <row r="383" spans="3:3" x14ac:dyDescent="0.25">
      <c r="C383" s="65"/>
    </row>
    <row r="384" spans="3:3" x14ac:dyDescent="0.25">
      <c r="C384" s="65"/>
    </row>
    <row r="385" spans="3:3" x14ac:dyDescent="0.25">
      <c r="C385" s="65"/>
    </row>
    <row r="386" spans="3:3" x14ac:dyDescent="0.25">
      <c r="C386" s="65"/>
    </row>
    <row r="387" spans="3:3" x14ac:dyDescent="0.25">
      <c r="C387" s="65"/>
    </row>
    <row r="388" spans="3:3" x14ac:dyDescent="0.25">
      <c r="C388" s="65"/>
    </row>
    <row r="389" spans="3:3" x14ac:dyDescent="0.25">
      <c r="C389" s="65"/>
    </row>
  </sheetData>
  <conditionalFormatting sqref="F7:G18">
    <cfRule type="expression" dxfId="0" priority="1">
      <formula>$F7&lt;0</formula>
    </cfRule>
  </conditionalFormatting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72A91-58AB-4AB8-973F-61B2ED45B06E}">
  <dimension ref="A1:L1950"/>
  <sheetViews>
    <sheetView topLeftCell="A38" zoomScale="110" zoomScaleNormal="110" workbookViewId="0">
      <selection activeCell="A44" sqref="A44:XFD44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18.7109375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2.28515625" customWidth="1"/>
    <col min="12" max="12" width="11.28515625" style="32" customWidth="1"/>
  </cols>
  <sheetData>
    <row r="1" spans="1:12" x14ac:dyDescent="0.25">
      <c r="B1" s="20" t="s">
        <v>105</v>
      </c>
      <c r="C1" s="29"/>
      <c r="F1" s="27"/>
      <c r="K1" s="28"/>
    </row>
    <row r="2" spans="1:12" ht="15.75" thickBot="1" x14ac:dyDescent="0.3">
      <c r="K2" s="28"/>
    </row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429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112</v>
      </c>
      <c r="L3" s="67" t="s">
        <v>113</v>
      </c>
    </row>
    <row r="4" spans="1:12" ht="15.75" thickTop="1" x14ac:dyDescent="0.25">
      <c r="D4" s="28"/>
      <c r="E4" s="28"/>
      <c r="F4" s="28"/>
      <c r="G4" s="41"/>
      <c r="H4" s="28"/>
      <c r="I4" s="42"/>
      <c r="J4" s="43"/>
      <c r="K4" s="28"/>
    </row>
    <row r="5" spans="1:12" x14ac:dyDescent="0.25">
      <c r="B5" s="28"/>
      <c r="D5" s="44" t="s">
        <v>114</v>
      </c>
      <c r="E5" s="44"/>
      <c r="G5" s="4">
        <v>3536658</v>
      </c>
      <c r="I5" s="45"/>
      <c r="J5" s="4"/>
    </row>
    <row r="6" spans="1:12" x14ac:dyDescent="0.25">
      <c r="B6" s="28"/>
      <c r="D6" s="61" t="s">
        <v>114</v>
      </c>
      <c r="E6" s="61"/>
      <c r="F6" t="s">
        <v>115</v>
      </c>
      <c r="G6" s="4">
        <v>193421</v>
      </c>
      <c r="I6" s="45"/>
      <c r="J6" s="4"/>
    </row>
    <row r="7" spans="1:12" x14ac:dyDescent="0.25">
      <c r="A7" s="28">
        <v>22</v>
      </c>
      <c r="B7" s="28" t="s">
        <v>45</v>
      </c>
      <c r="C7" s="32">
        <v>44519</v>
      </c>
      <c r="D7" s="61" t="s">
        <v>114</v>
      </c>
      <c r="E7" s="61"/>
      <c r="F7" t="s">
        <v>116</v>
      </c>
      <c r="H7" s="26" t="s">
        <v>117</v>
      </c>
      <c r="I7" s="62">
        <f>6071.81+10094.99</f>
        <v>16166.8</v>
      </c>
      <c r="J7" s="4"/>
      <c r="K7">
        <v>9894441</v>
      </c>
      <c r="L7" s="78">
        <v>44524</v>
      </c>
    </row>
    <row r="8" spans="1:12" x14ac:dyDescent="0.25">
      <c r="A8" s="28">
        <v>24</v>
      </c>
      <c r="B8" s="28" t="s">
        <v>345</v>
      </c>
      <c r="C8" s="32">
        <v>45378</v>
      </c>
      <c r="D8" s="61" t="s">
        <v>114</v>
      </c>
      <c r="E8" s="61"/>
      <c r="F8" t="s">
        <v>346</v>
      </c>
      <c r="H8" s="66" t="s">
        <v>347</v>
      </c>
      <c r="I8" s="62">
        <v>859015.7</v>
      </c>
      <c r="J8" s="4"/>
      <c r="K8">
        <v>13209587</v>
      </c>
      <c r="L8" s="78">
        <v>45412</v>
      </c>
    </row>
    <row r="9" spans="1:12" x14ac:dyDescent="0.25">
      <c r="A9" s="28">
        <v>24</v>
      </c>
      <c r="B9" s="28" t="s">
        <v>356</v>
      </c>
      <c r="C9" s="32">
        <v>45434</v>
      </c>
      <c r="D9" s="61" t="s">
        <v>114</v>
      </c>
      <c r="E9" s="61"/>
      <c r="F9" t="s">
        <v>346</v>
      </c>
      <c r="H9" s="66" t="s">
        <v>357</v>
      </c>
      <c r="I9" s="62">
        <v>234445.92</v>
      </c>
      <c r="J9" s="4"/>
      <c r="K9">
        <v>13331708</v>
      </c>
      <c r="L9" s="78">
        <v>45441</v>
      </c>
    </row>
    <row r="10" spans="1:12" x14ac:dyDescent="0.25">
      <c r="A10" s="28">
        <v>25</v>
      </c>
      <c r="B10" s="28" t="s">
        <v>374</v>
      </c>
      <c r="C10" s="32">
        <v>45525</v>
      </c>
      <c r="D10" s="61" t="s">
        <v>114</v>
      </c>
      <c r="E10" s="135">
        <v>8880090</v>
      </c>
      <c r="F10" t="s">
        <v>346</v>
      </c>
      <c r="H10" s="66" t="s">
        <v>375</v>
      </c>
      <c r="I10" s="62">
        <v>233707.67</v>
      </c>
      <c r="J10" s="4"/>
      <c r="K10">
        <v>13704619</v>
      </c>
      <c r="L10" s="78">
        <v>45536</v>
      </c>
    </row>
    <row r="11" spans="1:12" x14ac:dyDescent="0.25">
      <c r="A11" s="28">
        <v>25</v>
      </c>
      <c r="B11" s="28" t="s">
        <v>374</v>
      </c>
      <c r="C11" s="32">
        <v>45525</v>
      </c>
      <c r="D11" s="61" t="s">
        <v>114</v>
      </c>
      <c r="E11" s="135">
        <v>8880090</v>
      </c>
      <c r="F11" t="s">
        <v>346</v>
      </c>
      <c r="H11" s="66" t="s">
        <v>376</v>
      </c>
      <c r="I11" s="62">
        <v>764005.87</v>
      </c>
      <c r="J11" s="4"/>
      <c r="K11">
        <v>13704619</v>
      </c>
      <c r="L11" s="78">
        <v>45536</v>
      </c>
    </row>
    <row r="12" spans="1:12" x14ac:dyDescent="0.25">
      <c r="A12" s="28">
        <v>25</v>
      </c>
      <c r="B12" s="28" t="s">
        <v>385</v>
      </c>
      <c r="C12" s="32">
        <v>45558</v>
      </c>
      <c r="D12" s="61" t="s">
        <v>114</v>
      </c>
      <c r="E12" s="135">
        <v>8880090</v>
      </c>
      <c r="F12" t="s">
        <v>346</v>
      </c>
      <c r="H12" s="66" t="s">
        <v>383</v>
      </c>
      <c r="I12" s="62">
        <v>402420.63</v>
      </c>
      <c r="J12" s="4"/>
      <c r="K12" s="98">
        <v>13836916</v>
      </c>
      <c r="L12" s="78">
        <v>45561</v>
      </c>
    </row>
    <row r="13" spans="1:12" x14ac:dyDescent="0.25">
      <c r="A13" s="28">
        <v>25</v>
      </c>
      <c r="B13" s="28" t="s">
        <v>385</v>
      </c>
      <c r="C13" s="32">
        <v>45558</v>
      </c>
      <c r="D13" s="61" t="s">
        <v>114</v>
      </c>
      <c r="E13" s="135">
        <v>8880090</v>
      </c>
      <c r="F13" t="s">
        <v>346</v>
      </c>
      <c r="H13" s="66" t="s">
        <v>384</v>
      </c>
      <c r="I13" s="62">
        <v>253514.35</v>
      </c>
      <c r="J13" s="4"/>
      <c r="K13" s="98">
        <v>13836916</v>
      </c>
      <c r="L13" s="78">
        <v>45561</v>
      </c>
    </row>
    <row r="14" spans="1:12" x14ac:dyDescent="0.25">
      <c r="A14" s="28">
        <v>25</v>
      </c>
      <c r="B14" s="28" t="s">
        <v>392</v>
      </c>
      <c r="C14" s="32">
        <v>45586</v>
      </c>
      <c r="D14" s="61" t="s">
        <v>114</v>
      </c>
      <c r="E14" s="135">
        <v>8880090</v>
      </c>
      <c r="F14" t="s">
        <v>346</v>
      </c>
      <c r="H14" s="66" t="s">
        <v>393</v>
      </c>
      <c r="I14" s="62">
        <v>135987.41</v>
      </c>
      <c r="J14" s="4"/>
      <c r="K14" s="98">
        <v>13974796</v>
      </c>
      <c r="L14" s="78">
        <v>45589</v>
      </c>
    </row>
    <row r="15" spans="1:12" x14ac:dyDescent="0.25">
      <c r="A15" s="28">
        <v>25</v>
      </c>
      <c r="B15" s="28" t="s">
        <v>396</v>
      </c>
      <c r="C15" s="32">
        <v>45615</v>
      </c>
      <c r="D15" s="61" t="s">
        <v>114</v>
      </c>
      <c r="E15" s="135">
        <v>8880090</v>
      </c>
      <c r="F15" t="s">
        <v>346</v>
      </c>
      <c r="H15" s="66" t="s">
        <v>397</v>
      </c>
      <c r="I15" s="62">
        <v>388967.63</v>
      </c>
      <c r="J15" s="4"/>
      <c r="K15" s="72" t="s">
        <v>398</v>
      </c>
      <c r="L15" s="133" t="s">
        <v>399</v>
      </c>
    </row>
    <row r="16" spans="1:12" x14ac:dyDescent="0.25">
      <c r="A16" s="28">
        <v>25</v>
      </c>
      <c r="B16" s="28" t="s">
        <v>426</v>
      </c>
      <c r="C16" s="32">
        <v>45727</v>
      </c>
      <c r="D16" s="61" t="s">
        <v>114</v>
      </c>
      <c r="E16" s="61"/>
      <c r="F16" t="s">
        <v>346</v>
      </c>
      <c r="H16" s="66" t="s">
        <v>427</v>
      </c>
      <c r="I16" s="62">
        <v>336225.74</v>
      </c>
      <c r="J16" s="4"/>
      <c r="K16" s="72" t="s">
        <v>432</v>
      </c>
      <c r="L16" s="133">
        <v>45740</v>
      </c>
    </row>
    <row r="17" spans="1:12" x14ac:dyDescent="0.25">
      <c r="A17" s="28">
        <v>25</v>
      </c>
      <c r="B17" s="28" t="s">
        <v>433</v>
      </c>
      <c r="C17" s="32">
        <v>45763</v>
      </c>
      <c r="D17" s="61" t="s">
        <v>114</v>
      </c>
      <c r="E17" s="61"/>
      <c r="F17" t="s">
        <v>346</v>
      </c>
      <c r="H17" s="66" t="s">
        <v>434</v>
      </c>
      <c r="I17" s="62">
        <v>105621.28</v>
      </c>
      <c r="J17" s="4"/>
      <c r="K17" s="72" t="s">
        <v>440</v>
      </c>
      <c r="L17" s="133">
        <v>45768</v>
      </c>
    </row>
    <row r="18" spans="1:12" x14ac:dyDescent="0.25">
      <c r="B18" s="28"/>
      <c r="D18" s="46"/>
      <c r="E18" s="46"/>
      <c r="G18" s="47"/>
      <c r="H18" s="4"/>
      <c r="I18" s="45"/>
      <c r="J18" s="48"/>
    </row>
    <row r="19" spans="1:12" ht="15.75" thickBot="1" x14ac:dyDescent="0.3">
      <c r="A19" s="49"/>
      <c r="B19" s="49"/>
      <c r="C19" s="50"/>
      <c r="D19" s="51" t="s">
        <v>118</v>
      </c>
      <c r="E19" s="51"/>
      <c r="F19" s="52"/>
      <c r="G19" s="53">
        <f>SUM(G5:G18)</f>
        <v>3730079</v>
      </c>
      <c r="H19" s="54"/>
      <c r="I19" s="55">
        <f>SUM(I5:I18)</f>
        <v>3730078.9999999995</v>
      </c>
      <c r="J19" s="56">
        <f>G19-I19</f>
        <v>0</v>
      </c>
      <c r="K19" s="52"/>
      <c r="L19" s="50"/>
    </row>
    <row r="20" spans="1:12" ht="15.75" thickTop="1" x14ac:dyDescent="0.25">
      <c r="A20"/>
      <c r="B20" s="28"/>
      <c r="C20" s="57"/>
      <c r="G20" s="58"/>
      <c r="H20"/>
      <c r="I20" s="59"/>
      <c r="J20" s="2"/>
    </row>
    <row r="21" spans="1:12" x14ac:dyDescent="0.25">
      <c r="B21" s="28"/>
      <c r="D21" s="44" t="s">
        <v>119</v>
      </c>
      <c r="E21" s="44"/>
      <c r="G21" s="4">
        <v>3000000</v>
      </c>
      <c r="I21" s="45"/>
      <c r="J21" s="4"/>
    </row>
    <row r="22" spans="1:12" x14ac:dyDescent="0.25">
      <c r="B22" s="28"/>
      <c r="D22" s="44"/>
      <c r="E22" s="44"/>
      <c r="I22" s="45"/>
      <c r="J22" s="4"/>
    </row>
    <row r="23" spans="1:12" x14ac:dyDescent="0.25">
      <c r="B23" s="28"/>
      <c r="D23" s="46"/>
      <c r="E23" s="46"/>
      <c r="G23" s="47"/>
      <c r="H23" s="4"/>
      <c r="I23" s="45"/>
      <c r="J23" s="48"/>
    </row>
    <row r="24" spans="1:12" ht="15.75" thickBot="1" x14ac:dyDescent="0.3">
      <c r="A24" s="49"/>
      <c r="B24" s="49"/>
      <c r="C24" s="50"/>
      <c r="D24" s="51" t="s">
        <v>120</v>
      </c>
      <c r="E24" s="51"/>
      <c r="F24" s="52"/>
      <c r="G24" s="53">
        <f>SUM(G21:G23)</f>
        <v>3000000</v>
      </c>
      <c r="H24" s="54"/>
      <c r="I24" s="55">
        <f>SUM(I21:I23)</f>
        <v>0</v>
      </c>
      <c r="J24" s="56">
        <f>G24-I24</f>
        <v>3000000</v>
      </c>
      <c r="K24" s="52"/>
      <c r="L24" s="50"/>
    </row>
    <row r="25" spans="1:12" ht="15.75" thickTop="1" x14ac:dyDescent="0.25">
      <c r="A25"/>
      <c r="B25" s="28"/>
      <c r="C25" s="57"/>
      <c r="G25" s="58"/>
      <c r="H25"/>
      <c r="I25" s="59"/>
      <c r="J25" s="2"/>
    </row>
    <row r="26" spans="1:12" x14ac:dyDescent="0.25">
      <c r="B26" s="28"/>
      <c r="D26" s="44" t="s">
        <v>121</v>
      </c>
      <c r="E26" s="44"/>
      <c r="G26" s="4">
        <v>1500000</v>
      </c>
      <c r="I26" s="45"/>
      <c r="J26" s="4"/>
    </row>
    <row r="27" spans="1:12" x14ac:dyDescent="0.25">
      <c r="B27" s="28"/>
      <c r="D27" s="61" t="s">
        <v>121</v>
      </c>
      <c r="E27" s="61"/>
      <c r="F27" t="s">
        <v>115</v>
      </c>
      <c r="G27" s="4">
        <v>-193421</v>
      </c>
      <c r="I27" s="45"/>
      <c r="J27" s="4"/>
    </row>
    <row r="28" spans="1:12" x14ac:dyDescent="0.25">
      <c r="A28" s="28">
        <v>22</v>
      </c>
      <c r="B28" s="28" t="s">
        <v>56</v>
      </c>
      <c r="C28" s="32">
        <v>44635</v>
      </c>
      <c r="D28" s="61" t="s">
        <v>121</v>
      </c>
      <c r="E28" s="61"/>
      <c r="F28" t="s">
        <v>122</v>
      </c>
      <c r="H28" s="26">
        <v>4</v>
      </c>
      <c r="I28" s="62">
        <v>10758.75</v>
      </c>
      <c r="J28" s="4"/>
      <c r="K28">
        <v>10259164</v>
      </c>
      <c r="L28" s="78">
        <v>44637</v>
      </c>
    </row>
    <row r="29" spans="1:12" x14ac:dyDescent="0.25">
      <c r="A29" s="28">
        <v>23</v>
      </c>
      <c r="B29" s="28" t="s">
        <v>123</v>
      </c>
      <c r="C29" s="32">
        <v>44805</v>
      </c>
      <c r="D29" s="61" t="s">
        <v>121</v>
      </c>
      <c r="E29" s="61"/>
      <c r="F29" t="s">
        <v>122</v>
      </c>
      <c r="H29" s="26" t="s">
        <v>124</v>
      </c>
      <c r="I29" s="62">
        <v>87844.02</v>
      </c>
      <c r="J29" s="4"/>
      <c r="K29">
        <v>10873313</v>
      </c>
      <c r="L29" s="78">
        <v>44810</v>
      </c>
    </row>
    <row r="30" spans="1:12" x14ac:dyDescent="0.25">
      <c r="A30" s="28">
        <v>23</v>
      </c>
      <c r="B30" s="28" t="s">
        <v>125</v>
      </c>
      <c r="C30" s="32">
        <v>44847</v>
      </c>
      <c r="D30" s="61" t="s">
        <v>121</v>
      </c>
      <c r="E30" s="61"/>
      <c r="F30" t="s">
        <v>122</v>
      </c>
      <c r="H30" s="66" t="s">
        <v>126</v>
      </c>
      <c r="I30" s="62">
        <f>191427.41+14276.36</f>
        <v>205703.77000000002</v>
      </c>
      <c r="J30" s="4"/>
      <c r="K30">
        <v>11081868</v>
      </c>
      <c r="L30" s="78">
        <v>44860</v>
      </c>
    </row>
    <row r="31" spans="1:12" x14ac:dyDescent="0.25">
      <c r="A31" s="28">
        <v>23</v>
      </c>
      <c r="B31" s="28" t="s">
        <v>127</v>
      </c>
      <c r="C31" s="32">
        <v>44854</v>
      </c>
      <c r="D31" s="61" t="s">
        <v>121</v>
      </c>
      <c r="E31" s="61"/>
      <c r="F31" t="s">
        <v>122</v>
      </c>
      <c r="H31" s="66">
        <v>5</v>
      </c>
      <c r="I31" s="62">
        <v>30742.94</v>
      </c>
      <c r="J31" s="4"/>
      <c r="K31">
        <v>11081868</v>
      </c>
      <c r="L31" s="78">
        <v>44860</v>
      </c>
    </row>
    <row r="32" spans="1:12" x14ac:dyDescent="0.25">
      <c r="A32" s="28">
        <v>23</v>
      </c>
      <c r="B32" s="28" t="s">
        <v>128</v>
      </c>
      <c r="C32" s="32">
        <v>44896</v>
      </c>
      <c r="D32" s="61" t="s">
        <v>121</v>
      </c>
      <c r="E32" s="61"/>
      <c r="F32" t="s">
        <v>122</v>
      </c>
      <c r="H32" s="66" t="s">
        <v>129</v>
      </c>
      <c r="I32" s="62">
        <v>160979.96</v>
      </c>
      <c r="J32" s="4"/>
      <c r="K32">
        <v>11255588</v>
      </c>
      <c r="L32" s="78">
        <v>44908</v>
      </c>
    </row>
    <row r="33" spans="1:12" x14ac:dyDescent="0.25">
      <c r="A33" s="28">
        <v>23</v>
      </c>
      <c r="B33" s="28" t="s">
        <v>130</v>
      </c>
      <c r="C33" s="32">
        <v>44979</v>
      </c>
      <c r="D33" s="61" t="s">
        <v>121</v>
      </c>
      <c r="E33" s="61"/>
      <c r="F33" t="s">
        <v>122</v>
      </c>
      <c r="H33" s="66" t="s">
        <v>131</v>
      </c>
      <c r="I33" s="62">
        <v>74039.63</v>
      </c>
      <c r="J33" s="4"/>
      <c r="K33">
        <v>11527389</v>
      </c>
      <c r="L33" s="78">
        <v>45007</v>
      </c>
    </row>
    <row r="34" spans="1:12" x14ac:dyDescent="0.25">
      <c r="A34" s="28">
        <v>23</v>
      </c>
      <c r="B34" s="28" t="s">
        <v>132</v>
      </c>
      <c r="C34" s="32">
        <v>45037</v>
      </c>
      <c r="D34" s="61" t="s">
        <v>121</v>
      </c>
      <c r="E34" s="61"/>
      <c r="F34" t="s">
        <v>122</v>
      </c>
      <c r="H34" s="66">
        <v>10</v>
      </c>
      <c r="I34" s="62">
        <v>66792.77</v>
      </c>
      <c r="J34" s="4"/>
      <c r="K34">
        <v>11744955</v>
      </c>
      <c r="L34" s="78">
        <v>45047</v>
      </c>
    </row>
    <row r="35" spans="1:12" x14ac:dyDescent="0.25">
      <c r="A35" s="28">
        <v>23</v>
      </c>
      <c r="B35" s="28" t="s">
        <v>133</v>
      </c>
      <c r="C35" s="32">
        <v>45070</v>
      </c>
      <c r="D35" s="61" t="s">
        <v>121</v>
      </c>
      <c r="E35" s="61"/>
      <c r="F35" t="s">
        <v>122</v>
      </c>
      <c r="H35" s="66">
        <v>12</v>
      </c>
      <c r="I35" s="62">
        <v>59352.58</v>
      </c>
      <c r="J35" s="4"/>
      <c r="K35">
        <v>11892518</v>
      </c>
      <c r="L35" s="78">
        <v>45079</v>
      </c>
    </row>
    <row r="36" spans="1:12" x14ac:dyDescent="0.25">
      <c r="A36" s="28">
        <v>23</v>
      </c>
      <c r="B36" s="28" t="s">
        <v>134</v>
      </c>
      <c r="C36" s="32">
        <v>45084</v>
      </c>
      <c r="D36" s="61" t="s">
        <v>121</v>
      </c>
      <c r="E36" s="61"/>
      <c r="F36" t="s">
        <v>135</v>
      </c>
      <c r="H36" s="66">
        <v>2889</v>
      </c>
      <c r="I36" s="62">
        <v>14925.57</v>
      </c>
      <c r="J36" s="4"/>
      <c r="K36">
        <v>11950237</v>
      </c>
      <c r="L36" s="78">
        <v>45091</v>
      </c>
    </row>
    <row r="37" spans="1:12" x14ac:dyDescent="0.25">
      <c r="A37" s="28">
        <v>23</v>
      </c>
      <c r="B37" s="28" t="s">
        <v>136</v>
      </c>
      <c r="C37" s="32">
        <v>45091</v>
      </c>
      <c r="D37" s="61" t="s">
        <v>121</v>
      </c>
      <c r="E37" s="61"/>
      <c r="F37" t="s">
        <v>122</v>
      </c>
      <c r="H37" s="66">
        <v>13</v>
      </c>
      <c r="I37" s="62">
        <v>59453.4</v>
      </c>
      <c r="J37" s="4"/>
      <c r="K37">
        <v>11998394</v>
      </c>
      <c r="L37" s="78">
        <v>45103</v>
      </c>
    </row>
    <row r="38" spans="1:12" x14ac:dyDescent="0.25">
      <c r="A38" s="28">
        <v>24</v>
      </c>
      <c r="B38" s="28" t="s">
        <v>327</v>
      </c>
      <c r="C38" s="32">
        <v>45330</v>
      </c>
      <c r="D38" s="61" t="s">
        <v>121</v>
      </c>
      <c r="E38" s="61"/>
      <c r="F38" t="s">
        <v>135</v>
      </c>
      <c r="H38" s="66">
        <v>3118</v>
      </c>
      <c r="I38" s="62">
        <v>10796.33</v>
      </c>
      <c r="J38" s="4"/>
      <c r="K38">
        <v>12953849</v>
      </c>
      <c r="L38" s="78">
        <v>45348</v>
      </c>
    </row>
    <row r="39" spans="1:12" x14ac:dyDescent="0.25">
      <c r="A39" s="28">
        <v>24</v>
      </c>
      <c r="B39" s="28" t="s">
        <v>339</v>
      </c>
      <c r="C39" s="32">
        <v>45366</v>
      </c>
      <c r="D39" s="61" t="s">
        <v>121</v>
      </c>
      <c r="E39" s="135">
        <v>8880214</v>
      </c>
      <c r="F39" t="s">
        <v>122</v>
      </c>
      <c r="H39" s="66">
        <v>18</v>
      </c>
      <c r="I39" s="62">
        <v>51072</v>
      </c>
      <c r="J39" s="4"/>
      <c r="K39">
        <v>13062445</v>
      </c>
      <c r="L39" s="78">
        <v>45377</v>
      </c>
    </row>
    <row r="40" spans="1:12" x14ac:dyDescent="0.25">
      <c r="A40" s="28">
        <v>25</v>
      </c>
      <c r="B40" s="28" t="s">
        <v>372</v>
      </c>
      <c r="C40" s="32">
        <v>45495</v>
      </c>
      <c r="D40" s="61" t="s">
        <v>121</v>
      </c>
      <c r="E40" s="135">
        <v>8880214</v>
      </c>
      <c r="F40" t="s">
        <v>122</v>
      </c>
      <c r="H40" s="66">
        <v>19</v>
      </c>
      <c r="I40" s="62">
        <v>176839.61</v>
      </c>
      <c r="J40" s="4"/>
      <c r="K40">
        <v>13562178</v>
      </c>
      <c r="L40" s="78">
        <v>45504</v>
      </c>
    </row>
    <row r="41" spans="1:12" x14ac:dyDescent="0.25">
      <c r="A41" s="28">
        <v>25</v>
      </c>
      <c r="B41" s="28" t="s">
        <v>388</v>
      </c>
      <c r="C41" s="32">
        <v>45574</v>
      </c>
      <c r="D41" s="61" t="s">
        <v>121</v>
      </c>
      <c r="E41" s="61"/>
      <c r="F41" t="s">
        <v>122</v>
      </c>
      <c r="H41" s="66">
        <v>21</v>
      </c>
      <c r="I41" s="62">
        <v>84083.19</v>
      </c>
      <c r="J41" s="4"/>
      <c r="K41">
        <v>13924866</v>
      </c>
      <c r="L41" s="134" t="s">
        <v>400</v>
      </c>
    </row>
    <row r="42" spans="1:12" x14ac:dyDescent="0.25">
      <c r="A42" s="28">
        <v>25</v>
      </c>
      <c r="B42" s="28" t="s">
        <v>424</v>
      </c>
      <c r="C42" s="32">
        <v>45727</v>
      </c>
      <c r="D42" s="61" t="s">
        <v>121</v>
      </c>
      <c r="E42" s="61"/>
      <c r="F42" t="s">
        <v>425</v>
      </c>
      <c r="H42" s="66">
        <v>452817</v>
      </c>
      <c r="I42" s="62">
        <v>532.04</v>
      </c>
      <c r="J42" s="4"/>
      <c r="K42" s="72" t="s">
        <v>438</v>
      </c>
      <c r="L42" s="134">
        <v>45743</v>
      </c>
    </row>
    <row r="43" spans="1:12" x14ac:dyDescent="0.25">
      <c r="A43" s="28">
        <v>25</v>
      </c>
      <c r="B43" s="28" t="s">
        <v>442</v>
      </c>
      <c r="C43" s="32">
        <v>45796</v>
      </c>
      <c r="D43" s="61" t="s">
        <v>121</v>
      </c>
      <c r="F43" t="s">
        <v>441</v>
      </c>
      <c r="G43"/>
      <c r="H43" s="26">
        <v>21</v>
      </c>
      <c r="I43" s="132">
        <v>35936.29</v>
      </c>
      <c r="J43" s="4"/>
      <c r="K43" s="72" t="s">
        <v>444</v>
      </c>
      <c r="L43" s="134">
        <v>45798</v>
      </c>
    </row>
    <row r="44" spans="1:12" x14ac:dyDescent="0.25">
      <c r="B44" s="28"/>
      <c r="D44" s="61"/>
      <c r="E44" s="46"/>
      <c r="G44" s="47"/>
      <c r="H44" s="4"/>
      <c r="I44" s="45"/>
      <c r="J44" s="48"/>
    </row>
    <row r="45" spans="1:12" ht="15.75" thickBot="1" x14ac:dyDescent="0.3">
      <c r="A45" s="49"/>
      <c r="B45" s="49"/>
      <c r="C45" s="50"/>
      <c r="D45" s="51" t="s">
        <v>137</v>
      </c>
      <c r="E45" s="51"/>
      <c r="F45" s="52"/>
      <c r="G45" s="53">
        <f>SUM(G26:G44)</f>
        <v>1306579</v>
      </c>
      <c r="H45" s="54"/>
      <c r="I45" s="55">
        <f>SUM(I26:I44)</f>
        <v>1129852.8500000001</v>
      </c>
      <c r="J45" s="56">
        <f>G45-I45</f>
        <v>176726.14999999991</v>
      </c>
      <c r="K45" s="52"/>
      <c r="L45" s="50"/>
    </row>
    <row r="46" spans="1:12" ht="15.75" thickTop="1" x14ac:dyDescent="0.25">
      <c r="A46"/>
      <c r="B46" s="28"/>
      <c r="C46" s="57"/>
      <c r="G46" s="58"/>
      <c r="H46"/>
      <c r="I46" s="59"/>
      <c r="J46" s="2"/>
    </row>
    <row r="47" spans="1:12" x14ac:dyDescent="0.25">
      <c r="A47"/>
      <c r="B47" s="28"/>
      <c r="C47" s="57"/>
      <c r="J47" s="2"/>
    </row>
    <row r="48" spans="1:12" x14ac:dyDescent="0.25">
      <c r="A48"/>
      <c r="B48" s="28"/>
      <c r="C48" s="57"/>
      <c r="G48" s="62"/>
      <c r="H48" s="66"/>
      <c r="I48" s="61"/>
      <c r="J48" s="2"/>
    </row>
    <row r="49" spans="1:10" x14ac:dyDescent="0.25">
      <c r="A49"/>
      <c r="B49" s="28"/>
      <c r="C49" s="57"/>
      <c r="G49" s="58"/>
      <c r="H49"/>
      <c r="I49" s="59"/>
      <c r="J49" s="2"/>
    </row>
    <row r="50" spans="1:10" x14ac:dyDescent="0.25">
      <c r="A50"/>
      <c r="B50" s="28"/>
      <c r="C50" s="57"/>
      <c r="G50" s="58"/>
      <c r="H50"/>
      <c r="I50" s="59"/>
      <c r="J50" s="2"/>
    </row>
    <row r="51" spans="1:10" x14ac:dyDescent="0.25">
      <c r="A51"/>
      <c r="B51" s="28"/>
      <c r="C51" s="57"/>
      <c r="G51" s="58"/>
      <c r="H51"/>
      <c r="I51" s="59"/>
      <c r="J51" s="2"/>
    </row>
    <row r="52" spans="1:10" x14ac:dyDescent="0.25">
      <c r="A52"/>
      <c r="B52" s="28"/>
      <c r="C52" s="57"/>
      <c r="G52" s="58"/>
      <c r="H52"/>
      <c r="I52" s="59"/>
      <c r="J52" s="2"/>
    </row>
    <row r="53" spans="1:10" x14ac:dyDescent="0.25">
      <c r="A53"/>
      <c r="B53" s="28"/>
      <c r="C53" s="57"/>
      <c r="G53" s="58"/>
      <c r="H53"/>
      <c r="I53" s="59"/>
      <c r="J53" s="2"/>
    </row>
    <row r="54" spans="1:10" x14ac:dyDescent="0.25">
      <c r="A54"/>
      <c r="B54" s="28"/>
      <c r="C54" s="57"/>
      <c r="G54" s="58"/>
      <c r="H54"/>
      <c r="I54" s="59"/>
      <c r="J54" s="2"/>
    </row>
    <row r="55" spans="1:10" x14ac:dyDescent="0.25">
      <c r="A55"/>
      <c r="B55" s="28"/>
      <c r="C55" s="57"/>
      <c r="G55" s="58"/>
      <c r="H55"/>
      <c r="I55" s="59"/>
      <c r="J55" s="2"/>
    </row>
    <row r="56" spans="1:10" x14ac:dyDescent="0.25">
      <c r="A56"/>
      <c r="B56" s="28"/>
      <c r="C56" s="57"/>
      <c r="G56" s="58"/>
      <c r="H56"/>
      <c r="I56" s="59"/>
      <c r="J56" s="2"/>
    </row>
    <row r="57" spans="1:10" x14ac:dyDescent="0.25">
      <c r="A57"/>
      <c r="B57" s="28"/>
      <c r="C57" s="57"/>
      <c r="G57" s="58"/>
      <c r="H57"/>
      <c r="I57" s="59"/>
      <c r="J57" s="2"/>
    </row>
    <row r="58" spans="1:10" x14ac:dyDescent="0.25">
      <c r="A58"/>
      <c r="B58" s="28"/>
      <c r="C58" s="57"/>
      <c r="G58" s="58"/>
      <c r="H58"/>
      <c r="I58" s="59"/>
      <c r="J58" s="2"/>
    </row>
    <row r="59" spans="1:10" x14ac:dyDescent="0.25">
      <c r="A59"/>
      <c r="B59" s="28"/>
      <c r="C59" s="57"/>
      <c r="G59" s="58"/>
      <c r="H59"/>
      <c r="I59" s="59"/>
      <c r="J59" s="2"/>
    </row>
    <row r="60" spans="1:10" x14ac:dyDescent="0.25">
      <c r="A60"/>
      <c r="B60" s="28"/>
      <c r="C60" s="57"/>
      <c r="G60" s="58"/>
      <c r="H60"/>
      <c r="I60" s="59"/>
      <c r="J60" s="2"/>
    </row>
    <row r="61" spans="1:10" x14ac:dyDescent="0.25">
      <c r="A61"/>
      <c r="B61" s="28"/>
      <c r="C61" s="57"/>
      <c r="G61" s="58"/>
      <c r="H61"/>
      <c r="I61" s="59"/>
      <c r="J61" s="2"/>
    </row>
    <row r="62" spans="1:10" x14ac:dyDescent="0.25">
      <c r="A62"/>
      <c r="B62" s="28"/>
      <c r="C62" s="57"/>
      <c r="G62" s="58"/>
      <c r="H62"/>
      <c r="I62" s="59"/>
      <c r="J62" s="2"/>
    </row>
    <row r="63" spans="1:10" x14ac:dyDescent="0.25">
      <c r="A63"/>
      <c r="B63" s="28"/>
      <c r="C63" s="57"/>
      <c r="G63" s="58"/>
      <c r="H63"/>
      <c r="I63" s="59"/>
      <c r="J63" s="2"/>
    </row>
    <row r="64" spans="1:10" x14ac:dyDescent="0.25">
      <c r="A64"/>
      <c r="B64" s="28"/>
      <c r="C64" s="57"/>
      <c r="G64" s="58"/>
      <c r="H64"/>
      <c r="I64" s="59"/>
      <c r="J64" s="2"/>
    </row>
    <row r="65" spans="1:10" x14ac:dyDescent="0.25">
      <c r="A65"/>
      <c r="B65" s="28"/>
      <c r="C65" s="57"/>
      <c r="G65" s="58"/>
      <c r="H65"/>
      <c r="I65" s="59"/>
      <c r="J65" s="2"/>
    </row>
    <row r="66" spans="1:10" x14ac:dyDescent="0.25">
      <c r="A66"/>
      <c r="B66" s="28"/>
      <c r="C66" s="57"/>
      <c r="G66" s="58"/>
      <c r="H66"/>
      <c r="I66" s="59"/>
      <c r="J66" s="2"/>
    </row>
    <row r="67" spans="1:10" x14ac:dyDescent="0.25">
      <c r="A67"/>
      <c r="B67" s="28"/>
      <c r="C67" s="57"/>
      <c r="G67" s="58"/>
      <c r="H67"/>
      <c r="I67" s="59"/>
      <c r="J67" s="2"/>
    </row>
    <row r="68" spans="1:10" x14ac:dyDescent="0.25">
      <c r="A68"/>
      <c r="B68" s="28"/>
      <c r="C68" s="57"/>
      <c r="G68" s="58"/>
      <c r="H68"/>
      <c r="I68" s="59"/>
      <c r="J68" s="2"/>
    </row>
    <row r="69" spans="1:10" x14ac:dyDescent="0.25">
      <c r="A69"/>
      <c r="B69" s="28"/>
      <c r="C69" s="57"/>
      <c r="G69" s="58"/>
      <c r="H69"/>
      <c r="I69" s="59"/>
      <c r="J69" s="2"/>
    </row>
    <row r="70" spans="1:10" x14ac:dyDescent="0.25">
      <c r="A70"/>
      <c r="B70" s="28"/>
      <c r="C70" s="57"/>
      <c r="G70" s="58"/>
      <c r="H70"/>
      <c r="I70" s="59"/>
      <c r="J70" s="2"/>
    </row>
    <row r="71" spans="1:10" x14ac:dyDescent="0.25">
      <c r="A71"/>
      <c r="B71" s="28"/>
      <c r="C71" s="57"/>
      <c r="G71" s="58"/>
      <c r="H71"/>
      <c r="I71" s="59"/>
      <c r="J71" s="2"/>
    </row>
    <row r="72" spans="1:10" x14ac:dyDescent="0.25">
      <c r="A72"/>
      <c r="B72" s="28"/>
      <c r="C72" s="57"/>
      <c r="G72" s="58"/>
      <c r="H72"/>
      <c r="I72" s="59"/>
      <c r="J72" s="2"/>
    </row>
    <row r="73" spans="1:10" x14ac:dyDescent="0.25">
      <c r="A73"/>
      <c r="B73" s="28"/>
      <c r="C73" s="57"/>
      <c r="G73" s="58"/>
      <c r="H73"/>
      <c r="I73" s="59"/>
      <c r="J73" s="2"/>
    </row>
    <row r="74" spans="1:10" x14ac:dyDescent="0.25">
      <c r="A74"/>
      <c r="B74" s="28"/>
      <c r="C74" s="57"/>
      <c r="G74" s="58"/>
      <c r="H74"/>
      <c r="I74" s="59"/>
      <c r="J74" s="2"/>
    </row>
    <row r="75" spans="1:10" x14ac:dyDescent="0.25">
      <c r="A75"/>
      <c r="B75" s="28"/>
      <c r="C75" s="57"/>
      <c r="G75" s="58"/>
      <c r="H75"/>
      <c r="I75" s="59"/>
      <c r="J75" s="2"/>
    </row>
    <row r="76" spans="1:10" x14ac:dyDescent="0.25">
      <c r="A76"/>
      <c r="B76" s="28"/>
      <c r="C76" s="57"/>
      <c r="G76" s="58"/>
      <c r="H76"/>
      <c r="I76" s="59"/>
      <c r="J76" s="2"/>
    </row>
    <row r="77" spans="1:10" x14ac:dyDescent="0.25">
      <c r="A77"/>
      <c r="B77" s="28"/>
      <c r="C77" s="57"/>
      <c r="G77" s="58"/>
      <c r="H77"/>
      <c r="I77" s="59"/>
      <c r="J77" s="2"/>
    </row>
    <row r="78" spans="1:10" x14ac:dyDescent="0.25">
      <c r="A78"/>
      <c r="B78" s="28"/>
      <c r="C78" s="57"/>
      <c r="G78" s="58"/>
      <c r="H78"/>
      <c r="I78" s="59"/>
      <c r="J78" s="2"/>
    </row>
    <row r="79" spans="1:10" x14ac:dyDescent="0.25">
      <c r="A79"/>
      <c r="B79" s="28"/>
      <c r="C79" s="57"/>
      <c r="G79" s="58"/>
      <c r="H79"/>
      <c r="I79" s="59"/>
      <c r="J79" s="2"/>
    </row>
    <row r="80" spans="1:10" x14ac:dyDescent="0.25">
      <c r="A80"/>
      <c r="B80" s="28"/>
      <c r="C80" s="57"/>
      <c r="G80" s="58"/>
      <c r="H80"/>
      <c r="I80" s="59"/>
      <c r="J80" s="2"/>
    </row>
    <row r="81" spans="1:12" x14ac:dyDescent="0.25">
      <c r="A81"/>
      <c r="B81" s="28"/>
      <c r="C81" s="57"/>
      <c r="G81" s="58"/>
      <c r="H81"/>
      <c r="I81" s="59"/>
      <c r="J81" s="2"/>
    </row>
    <row r="82" spans="1:12" x14ac:dyDescent="0.25">
      <c r="A82"/>
      <c r="B82" s="28"/>
      <c r="C82" s="57"/>
      <c r="G82" s="58"/>
      <c r="H82"/>
      <c r="I82" s="59"/>
      <c r="J82" s="2"/>
    </row>
    <row r="83" spans="1:12" x14ac:dyDescent="0.25">
      <c r="A83"/>
      <c r="B83" s="28"/>
      <c r="C83" s="57"/>
      <c r="G83" s="58"/>
      <c r="H83"/>
      <c r="I83" s="59"/>
      <c r="J83" s="2"/>
    </row>
    <row r="84" spans="1:12" x14ac:dyDescent="0.25">
      <c r="A84"/>
      <c r="B84" s="28"/>
      <c r="C84" s="57"/>
      <c r="G84" s="58"/>
      <c r="H84"/>
      <c r="I84" s="59"/>
      <c r="J84" s="2"/>
    </row>
    <row r="85" spans="1:12" x14ac:dyDescent="0.25">
      <c r="A85"/>
      <c r="B85" s="28"/>
      <c r="C85" s="57"/>
      <c r="G85" s="58"/>
      <c r="H85"/>
      <c r="I85" s="59"/>
      <c r="J85" s="2"/>
      <c r="L85"/>
    </row>
    <row r="86" spans="1:12" x14ac:dyDescent="0.25">
      <c r="A86"/>
      <c r="B86" s="28"/>
      <c r="C86" s="57"/>
      <c r="G86" s="58"/>
      <c r="H86"/>
      <c r="I86" s="59"/>
      <c r="J86" s="2"/>
      <c r="L86"/>
    </row>
    <row r="87" spans="1:12" x14ac:dyDescent="0.25">
      <c r="A87"/>
      <c r="B87" s="28"/>
      <c r="C87" s="57"/>
      <c r="G87" s="58"/>
      <c r="H87"/>
      <c r="I87" s="59"/>
      <c r="J87" s="2"/>
      <c r="L87"/>
    </row>
    <row r="88" spans="1:12" x14ac:dyDescent="0.25">
      <c r="A88"/>
      <c r="B88" s="28"/>
      <c r="C88" s="57"/>
      <c r="G88" s="58"/>
      <c r="H88"/>
      <c r="I88" s="59"/>
      <c r="J88" s="2"/>
      <c r="L88"/>
    </row>
    <row r="89" spans="1:12" x14ac:dyDescent="0.25">
      <c r="A89"/>
      <c r="B89" s="28"/>
      <c r="C89" s="57"/>
      <c r="G89" s="58"/>
      <c r="H89"/>
      <c r="I89" s="59"/>
      <c r="J89" s="2"/>
      <c r="L89"/>
    </row>
    <row r="90" spans="1:12" x14ac:dyDescent="0.25">
      <c r="A90"/>
      <c r="B90" s="28"/>
      <c r="C90" s="57"/>
      <c r="G90" s="58"/>
      <c r="H90"/>
      <c r="I90" s="59"/>
      <c r="J90" s="2"/>
      <c r="L90"/>
    </row>
    <row r="91" spans="1:12" x14ac:dyDescent="0.25">
      <c r="A91"/>
      <c r="B91" s="28"/>
      <c r="C91" s="57"/>
      <c r="G91" s="58"/>
      <c r="H91"/>
      <c r="I91" s="59"/>
      <c r="J91" s="2"/>
      <c r="L91"/>
    </row>
    <row r="92" spans="1:12" x14ac:dyDescent="0.25">
      <c r="A92"/>
      <c r="B92" s="28"/>
      <c r="C92" s="57"/>
      <c r="G92" s="58"/>
      <c r="H92"/>
      <c r="I92" s="59"/>
      <c r="J92" s="2"/>
      <c r="L92"/>
    </row>
    <row r="93" spans="1:12" x14ac:dyDescent="0.25">
      <c r="A93"/>
      <c r="B93" s="28"/>
      <c r="C93" s="57"/>
      <c r="G93" s="58"/>
      <c r="H93"/>
      <c r="I93" s="59"/>
      <c r="J93" s="2"/>
      <c r="L93"/>
    </row>
    <row r="94" spans="1:12" x14ac:dyDescent="0.25">
      <c r="A94"/>
      <c r="B94" s="28"/>
      <c r="C94" s="57"/>
      <c r="G94" s="58"/>
      <c r="H94"/>
      <c r="I94" s="59"/>
      <c r="J94" s="2"/>
      <c r="L94"/>
    </row>
    <row r="95" spans="1:12" x14ac:dyDescent="0.25">
      <c r="A95"/>
      <c r="B95" s="28"/>
      <c r="C95" s="57"/>
      <c r="G95" s="58"/>
      <c r="H95"/>
      <c r="I95" s="59"/>
      <c r="J95" s="2"/>
      <c r="L95"/>
    </row>
    <row r="96" spans="1:12" x14ac:dyDescent="0.25">
      <c r="A96"/>
      <c r="B96" s="28"/>
      <c r="C96" s="57"/>
      <c r="G96" s="58"/>
      <c r="H96"/>
      <c r="I96" s="59"/>
      <c r="J96" s="2"/>
      <c r="L96"/>
    </row>
    <row r="97" spans="2:10" customFormat="1" x14ac:dyDescent="0.25">
      <c r="B97" s="28"/>
      <c r="C97" s="57"/>
      <c r="G97" s="58"/>
      <c r="I97" s="59"/>
      <c r="J97" s="2"/>
    </row>
    <row r="98" spans="2:10" customFormat="1" x14ac:dyDescent="0.25">
      <c r="B98" s="28"/>
      <c r="C98" s="57"/>
      <c r="G98" s="58"/>
      <c r="I98" s="59"/>
      <c r="J98" s="2"/>
    </row>
    <row r="99" spans="2:10" customFormat="1" x14ac:dyDescent="0.25">
      <c r="B99" s="28"/>
      <c r="C99" s="57"/>
      <c r="G99" s="58"/>
      <c r="I99" s="59"/>
      <c r="J99" s="2"/>
    </row>
    <row r="100" spans="2:10" customFormat="1" x14ac:dyDescent="0.25">
      <c r="B100" s="28"/>
      <c r="C100" s="57"/>
      <c r="G100" s="58"/>
      <c r="I100" s="59"/>
      <c r="J100" s="2"/>
    </row>
    <row r="101" spans="2:10" customFormat="1" x14ac:dyDescent="0.25">
      <c r="B101" s="28"/>
      <c r="C101" s="57"/>
      <c r="G101" s="58"/>
      <c r="I101" s="59"/>
      <c r="J101" s="2"/>
    </row>
    <row r="102" spans="2:10" customFormat="1" x14ac:dyDescent="0.25">
      <c r="B102" s="28"/>
      <c r="C102" s="57"/>
      <c r="G102" s="58"/>
      <c r="I102" s="59"/>
      <c r="J102" s="2"/>
    </row>
    <row r="103" spans="2:10" customFormat="1" x14ac:dyDescent="0.25">
      <c r="B103" s="28"/>
      <c r="C103" s="57"/>
      <c r="G103" s="58"/>
      <c r="I103" s="59"/>
      <c r="J103" s="2"/>
    </row>
    <row r="104" spans="2:10" customFormat="1" x14ac:dyDescent="0.25">
      <c r="B104" s="28"/>
      <c r="C104" s="57"/>
      <c r="G104" s="58"/>
      <c r="I104" s="59"/>
      <c r="J104" s="2"/>
    </row>
    <row r="105" spans="2:10" customFormat="1" x14ac:dyDescent="0.25">
      <c r="B105" s="28"/>
      <c r="C105" s="57"/>
      <c r="G105" s="58"/>
      <c r="I105" s="59"/>
      <c r="J105" s="2"/>
    </row>
    <row r="106" spans="2:10" customFormat="1" x14ac:dyDescent="0.25">
      <c r="B106" s="28"/>
      <c r="C106" s="57"/>
      <c r="G106" s="58"/>
      <c r="I106" s="59"/>
      <c r="J106" s="2"/>
    </row>
    <row r="107" spans="2:10" customFormat="1" x14ac:dyDescent="0.25">
      <c r="B107" s="28"/>
      <c r="C107" s="57"/>
      <c r="G107" s="58"/>
      <c r="I107" s="59"/>
      <c r="J107" s="2"/>
    </row>
    <row r="108" spans="2:10" customFormat="1" x14ac:dyDescent="0.25">
      <c r="B108" s="28"/>
      <c r="C108" s="57"/>
      <c r="G108" s="58"/>
      <c r="I108" s="59"/>
      <c r="J108" s="2"/>
    </row>
    <row r="109" spans="2:10" customFormat="1" x14ac:dyDescent="0.25">
      <c r="B109" s="28"/>
      <c r="C109" s="57"/>
      <c r="G109" s="58"/>
      <c r="I109" s="59"/>
      <c r="J109" s="2"/>
    </row>
    <row r="110" spans="2:10" customFormat="1" x14ac:dyDescent="0.25">
      <c r="B110" s="28"/>
      <c r="C110" s="57"/>
      <c r="G110" s="58"/>
      <c r="I110" s="59"/>
      <c r="J110" s="2"/>
    </row>
    <row r="111" spans="2:10" customFormat="1" x14ac:dyDescent="0.25">
      <c r="B111" s="28"/>
      <c r="C111" s="57"/>
      <c r="G111" s="58"/>
      <c r="I111" s="59"/>
      <c r="J111" s="2"/>
    </row>
    <row r="112" spans="2:10" customFormat="1" x14ac:dyDescent="0.25">
      <c r="B112" s="28"/>
      <c r="C112" s="57"/>
      <c r="G112" s="58"/>
      <c r="I112" s="59"/>
      <c r="J112" s="2"/>
    </row>
    <row r="113" spans="2:10" customFormat="1" x14ac:dyDescent="0.25">
      <c r="B113" s="28"/>
      <c r="C113" s="57"/>
      <c r="G113" s="58"/>
      <c r="I113" s="59"/>
      <c r="J113" s="2"/>
    </row>
    <row r="114" spans="2:10" customFormat="1" x14ac:dyDescent="0.25">
      <c r="B114" s="28"/>
      <c r="C114" s="57"/>
      <c r="G114" s="58"/>
      <c r="I114" s="59"/>
      <c r="J114" s="2"/>
    </row>
    <row r="115" spans="2:10" customFormat="1" x14ac:dyDescent="0.25">
      <c r="B115" s="28"/>
      <c r="C115" s="57"/>
      <c r="G115" s="58"/>
      <c r="I115" s="59"/>
      <c r="J115" s="2"/>
    </row>
    <row r="116" spans="2:10" customFormat="1" x14ac:dyDescent="0.25">
      <c r="B116" s="28"/>
      <c r="C116" s="57"/>
      <c r="G116" s="58"/>
      <c r="I116" s="59"/>
      <c r="J116" s="2"/>
    </row>
    <row r="117" spans="2:10" customFormat="1" x14ac:dyDescent="0.25">
      <c r="B117" s="28"/>
      <c r="C117" s="57"/>
      <c r="G117" s="58"/>
      <c r="I117" s="59"/>
      <c r="J117" s="2"/>
    </row>
    <row r="118" spans="2:10" customFormat="1" x14ac:dyDescent="0.25">
      <c r="B118" s="28"/>
      <c r="C118" s="57"/>
      <c r="G118" s="58"/>
      <c r="I118" s="59"/>
      <c r="J118" s="2"/>
    </row>
    <row r="119" spans="2:10" customFormat="1" x14ac:dyDescent="0.25">
      <c r="B119" s="28"/>
      <c r="C119" s="57"/>
      <c r="G119" s="58"/>
      <c r="I119" s="59"/>
      <c r="J119" s="2"/>
    </row>
    <row r="120" spans="2:10" customFormat="1" x14ac:dyDescent="0.25">
      <c r="B120" s="28"/>
      <c r="C120" s="57"/>
      <c r="G120" s="58"/>
      <c r="I120" s="59"/>
      <c r="J120" s="2"/>
    </row>
    <row r="121" spans="2:10" customFormat="1" x14ac:dyDescent="0.25">
      <c r="B121" s="28"/>
      <c r="C121" s="57"/>
      <c r="G121" s="58"/>
      <c r="I121" s="59"/>
      <c r="J121" s="2"/>
    </row>
    <row r="122" spans="2:10" customFormat="1" x14ac:dyDescent="0.25">
      <c r="B122" s="28"/>
      <c r="C122" s="57"/>
      <c r="G122" s="58"/>
      <c r="I122" s="59"/>
      <c r="J122" s="2"/>
    </row>
    <row r="123" spans="2:10" customFormat="1" x14ac:dyDescent="0.25">
      <c r="B123" s="28"/>
      <c r="C123" s="57"/>
      <c r="G123" s="58"/>
      <c r="I123" s="59"/>
      <c r="J123" s="2"/>
    </row>
    <row r="124" spans="2:10" customFormat="1" x14ac:dyDescent="0.25">
      <c r="B124" s="28"/>
      <c r="C124" s="57"/>
      <c r="G124" s="58"/>
      <c r="I124" s="59"/>
      <c r="J124" s="2"/>
    </row>
    <row r="125" spans="2:10" customFormat="1" x14ac:dyDescent="0.25">
      <c r="B125" s="28"/>
      <c r="C125" s="57"/>
      <c r="G125" s="58"/>
      <c r="I125" s="59"/>
      <c r="J125" s="2"/>
    </row>
    <row r="126" spans="2:10" customFormat="1" x14ac:dyDescent="0.25">
      <c r="B126" s="28"/>
      <c r="C126" s="57"/>
      <c r="G126" s="58"/>
      <c r="I126" s="59"/>
      <c r="J126" s="2"/>
    </row>
    <row r="127" spans="2:10" customFormat="1" x14ac:dyDescent="0.25">
      <c r="B127" s="28"/>
      <c r="C127" s="57"/>
      <c r="G127" s="58"/>
      <c r="I127" s="59"/>
      <c r="J127" s="2"/>
    </row>
    <row r="128" spans="2:10" customFormat="1" x14ac:dyDescent="0.25">
      <c r="B128" s="28"/>
      <c r="C128" s="57"/>
      <c r="G128" s="58"/>
      <c r="I128" s="59"/>
      <c r="J128" s="2"/>
    </row>
    <row r="129" spans="2:10" customFormat="1" x14ac:dyDescent="0.25">
      <c r="B129" s="28"/>
      <c r="C129" s="57"/>
      <c r="G129" s="58"/>
      <c r="I129" s="59"/>
      <c r="J129" s="2"/>
    </row>
    <row r="130" spans="2:10" customFormat="1" x14ac:dyDescent="0.25">
      <c r="B130" s="28"/>
      <c r="C130" s="57"/>
      <c r="G130" s="58"/>
      <c r="I130" s="59"/>
      <c r="J130" s="2"/>
    </row>
    <row r="131" spans="2:10" customFormat="1" x14ac:dyDescent="0.25">
      <c r="B131" s="28"/>
      <c r="C131" s="57"/>
      <c r="G131" s="58"/>
      <c r="I131" s="59"/>
      <c r="J131" s="2"/>
    </row>
    <row r="132" spans="2:10" customFormat="1" x14ac:dyDescent="0.25">
      <c r="B132" s="28"/>
      <c r="C132" s="57"/>
      <c r="G132" s="58"/>
      <c r="I132" s="59"/>
      <c r="J132" s="2"/>
    </row>
    <row r="133" spans="2:10" customFormat="1" x14ac:dyDescent="0.25">
      <c r="B133" s="28"/>
      <c r="C133" s="57"/>
      <c r="G133" s="58"/>
      <c r="I133" s="59"/>
      <c r="J133" s="2"/>
    </row>
    <row r="134" spans="2:10" customFormat="1" x14ac:dyDescent="0.25">
      <c r="B134" s="28"/>
      <c r="C134" s="57"/>
      <c r="G134" s="58"/>
      <c r="I134" s="59"/>
      <c r="J134" s="2"/>
    </row>
    <row r="135" spans="2:10" customFormat="1" x14ac:dyDescent="0.25">
      <c r="B135" s="28"/>
      <c r="C135" s="57"/>
      <c r="G135" s="58"/>
      <c r="I135" s="59"/>
      <c r="J135" s="2"/>
    </row>
    <row r="136" spans="2:10" customFormat="1" x14ac:dyDescent="0.25">
      <c r="B136" s="28"/>
      <c r="C136" s="57"/>
      <c r="G136" s="58"/>
      <c r="I136" s="59"/>
      <c r="J136" s="2"/>
    </row>
    <row r="137" spans="2:10" customFormat="1" x14ac:dyDescent="0.25">
      <c r="B137" s="28"/>
      <c r="C137" s="57"/>
      <c r="G137" s="58"/>
      <c r="I137" s="59"/>
      <c r="J137" s="2"/>
    </row>
    <row r="138" spans="2:10" customFormat="1" x14ac:dyDescent="0.25">
      <c r="B138" s="28"/>
      <c r="C138" s="57"/>
      <c r="G138" s="58"/>
      <c r="I138" s="59"/>
      <c r="J138" s="2"/>
    </row>
    <row r="139" spans="2:10" customFormat="1" x14ac:dyDescent="0.25">
      <c r="B139" s="28"/>
      <c r="C139" s="57"/>
      <c r="G139" s="58"/>
      <c r="I139" s="59"/>
      <c r="J139" s="2"/>
    </row>
    <row r="140" spans="2:10" customFormat="1" x14ac:dyDescent="0.25">
      <c r="B140" s="28"/>
      <c r="C140" s="57"/>
      <c r="G140" s="58"/>
      <c r="I140" s="59"/>
      <c r="J140" s="2"/>
    </row>
    <row r="141" spans="2:10" customFormat="1" x14ac:dyDescent="0.25">
      <c r="B141" s="28"/>
      <c r="C141" s="57"/>
      <c r="G141" s="58"/>
      <c r="I141" s="59"/>
      <c r="J141" s="2"/>
    </row>
    <row r="142" spans="2:10" customFormat="1" x14ac:dyDescent="0.25">
      <c r="B142" s="28"/>
      <c r="C142" s="57"/>
      <c r="G142" s="58"/>
      <c r="I142" s="59"/>
      <c r="J142" s="2"/>
    </row>
    <row r="143" spans="2:10" customFormat="1" x14ac:dyDescent="0.25">
      <c r="B143" s="28"/>
      <c r="C143" s="57"/>
      <c r="G143" s="58"/>
      <c r="I143" s="59"/>
      <c r="J143" s="2"/>
    </row>
    <row r="144" spans="2:10" customFormat="1" x14ac:dyDescent="0.25">
      <c r="B144" s="28"/>
      <c r="C144" s="57"/>
      <c r="G144" s="58"/>
      <c r="I144" s="59"/>
      <c r="J144" s="2"/>
    </row>
    <row r="145" spans="2:10" customFormat="1" x14ac:dyDescent="0.25">
      <c r="B145" s="28"/>
      <c r="C145" s="57"/>
      <c r="G145" s="58"/>
      <c r="I145" s="59"/>
      <c r="J145" s="2"/>
    </row>
    <row r="146" spans="2:10" customFormat="1" x14ac:dyDescent="0.25">
      <c r="B146" s="28"/>
      <c r="C146" s="57"/>
      <c r="G146" s="58"/>
      <c r="I146" s="59"/>
      <c r="J146" s="2"/>
    </row>
    <row r="147" spans="2:10" customFormat="1" x14ac:dyDescent="0.25">
      <c r="B147" s="28"/>
      <c r="C147" s="57"/>
      <c r="G147" s="58"/>
      <c r="I147" s="59"/>
      <c r="J147" s="2"/>
    </row>
    <row r="148" spans="2:10" customFormat="1" x14ac:dyDescent="0.25">
      <c r="B148" s="28"/>
      <c r="C148" s="57"/>
      <c r="G148" s="58"/>
      <c r="I148" s="59"/>
      <c r="J148" s="2"/>
    </row>
    <row r="149" spans="2:10" customFormat="1" x14ac:dyDescent="0.25">
      <c r="B149" s="28"/>
      <c r="C149" s="57"/>
      <c r="G149" s="58"/>
      <c r="I149" s="59"/>
      <c r="J149" s="2"/>
    </row>
    <row r="150" spans="2:10" customFormat="1" x14ac:dyDescent="0.25">
      <c r="B150" s="28"/>
      <c r="C150" s="57"/>
      <c r="G150" s="58"/>
      <c r="I150" s="59"/>
      <c r="J150" s="2"/>
    </row>
    <row r="151" spans="2:10" customFormat="1" x14ac:dyDescent="0.25">
      <c r="B151" s="28"/>
      <c r="C151" s="57"/>
      <c r="G151" s="58"/>
      <c r="I151" s="59"/>
      <c r="J151" s="2"/>
    </row>
    <row r="152" spans="2:10" customFormat="1" x14ac:dyDescent="0.25">
      <c r="B152" s="28"/>
      <c r="C152" s="57"/>
      <c r="G152" s="58"/>
      <c r="I152" s="59"/>
      <c r="J152" s="2"/>
    </row>
    <row r="153" spans="2:10" customFormat="1" x14ac:dyDescent="0.25">
      <c r="B153" s="28"/>
      <c r="C153" s="57"/>
      <c r="G153" s="58"/>
      <c r="I153" s="59"/>
      <c r="J153" s="2"/>
    </row>
    <row r="154" spans="2:10" customFormat="1" x14ac:dyDescent="0.25">
      <c r="B154" s="28"/>
      <c r="C154" s="57"/>
      <c r="G154" s="58"/>
      <c r="I154" s="59"/>
      <c r="J154" s="2"/>
    </row>
    <row r="155" spans="2:10" customFormat="1" x14ac:dyDescent="0.25">
      <c r="B155" s="28"/>
      <c r="C155" s="57"/>
      <c r="G155" s="58"/>
      <c r="I155" s="59"/>
      <c r="J155" s="2"/>
    </row>
    <row r="156" spans="2:10" customFormat="1" x14ac:dyDescent="0.25">
      <c r="B156" s="28"/>
      <c r="C156" s="57"/>
      <c r="G156" s="58"/>
      <c r="I156" s="59"/>
      <c r="J156" s="2"/>
    </row>
    <row r="157" spans="2:10" customFormat="1" x14ac:dyDescent="0.25">
      <c r="B157" s="28"/>
      <c r="C157" s="57"/>
      <c r="G157" s="58"/>
      <c r="I157" s="59"/>
      <c r="J157" s="2"/>
    </row>
    <row r="158" spans="2:10" customFormat="1" x14ac:dyDescent="0.25">
      <c r="B158" s="28"/>
      <c r="C158" s="57"/>
      <c r="G158" s="58"/>
      <c r="I158" s="59"/>
      <c r="J158" s="2"/>
    </row>
    <row r="159" spans="2:10" customFormat="1" x14ac:dyDescent="0.25">
      <c r="B159" s="28"/>
      <c r="C159" s="57"/>
      <c r="G159" s="58"/>
      <c r="I159" s="59"/>
      <c r="J159" s="2"/>
    </row>
    <row r="160" spans="2:10" customFormat="1" x14ac:dyDescent="0.25">
      <c r="B160" s="28"/>
      <c r="C160" s="57"/>
      <c r="G160" s="58"/>
      <c r="I160" s="59"/>
      <c r="J160" s="2"/>
    </row>
    <row r="161" spans="2:10" customFormat="1" x14ac:dyDescent="0.25">
      <c r="B161" s="28"/>
      <c r="C161" s="57"/>
      <c r="G161" s="58"/>
      <c r="I161" s="59"/>
      <c r="J161" s="2"/>
    </row>
    <row r="162" spans="2:10" customFormat="1" x14ac:dyDescent="0.25">
      <c r="B162" s="28"/>
      <c r="C162" s="57"/>
      <c r="G162" s="58"/>
      <c r="I162" s="59"/>
      <c r="J162" s="2"/>
    </row>
    <row r="163" spans="2:10" customFormat="1" x14ac:dyDescent="0.25">
      <c r="B163" s="28"/>
      <c r="C163" s="57"/>
      <c r="G163" s="58"/>
      <c r="I163" s="59"/>
      <c r="J163" s="2"/>
    </row>
    <row r="164" spans="2:10" customFormat="1" x14ac:dyDescent="0.25">
      <c r="B164" s="28"/>
      <c r="C164" s="57"/>
      <c r="G164" s="58"/>
      <c r="I164" s="59"/>
      <c r="J164" s="2"/>
    </row>
    <row r="165" spans="2:10" customFormat="1" x14ac:dyDescent="0.25">
      <c r="B165" s="28"/>
      <c r="C165" s="57"/>
      <c r="G165" s="58"/>
      <c r="I165" s="59"/>
      <c r="J165" s="2"/>
    </row>
    <row r="166" spans="2:10" customFormat="1" x14ac:dyDescent="0.25">
      <c r="B166" s="28"/>
      <c r="C166" s="57"/>
      <c r="G166" s="58"/>
      <c r="I166" s="59"/>
      <c r="J166" s="2"/>
    </row>
    <row r="167" spans="2:10" customFormat="1" x14ac:dyDescent="0.25">
      <c r="B167" s="28"/>
      <c r="C167" s="57"/>
      <c r="G167" s="58"/>
      <c r="I167" s="59"/>
      <c r="J167" s="2"/>
    </row>
    <row r="168" spans="2:10" customFormat="1" x14ac:dyDescent="0.25">
      <c r="B168" s="28"/>
      <c r="C168" s="57"/>
      <c r="G168" s="58"/>
      <c r="I168" s="59"/>
      <c r="J168" s="2"/>
    </row>
    <row r="169" spans="2:10" customFormat="1" x14ac:dyDescent="0.25">
      <c r="B169" s="28"/>
      <c r="C169" s="57"/>
      <c r="G169" s="58"/>
      <c r="I169" s="59"/>
      <c r="J169" s="2"/>
    </row>
    <row r="170" spans="2:10" customFormat="1" x14ac:dyDescent="0.25">
      <c r="B170" s="28"/>
      <c r="C170" s="57"/>
      <c r="G170" s="58"/>
      <c r="I170" s="59"/>
      <c r="J170" s="2"/>
    </row>
    <row r="171" spans="2:10" customFormat="1" x14ac:dyDescent="0.25">
      <c r="B171" s="28"/>
      <c r="C171" s="57"/>
      <c r="G171" s="58"/>
      <c r="I171" s="59"/>
      <c r="J171" s="2"/>
    </row>
    <row r="172" spans="2:10" customFormat="1" x14ac:dyDescent="0.25">
      <c r="B172" s="28"/>
      <c r="C172" s="57"/>
      <c r="G172" s="58"/>
      <c r="I172" s="59"/>
      <c r="J172" s="2"/>
    </row>
    <row r="173" spans="2:10" customFormat="1" x14ac:dyDescent="0.25">
      <c r="B173" s="28"/>
      <c r="C173" s="57"/>
      <c r="G173" s="58"/>
      <c r="I173" s="59"/>
      <c r="J173" s="2"/>
    </row>
    <row r="174" spans="2:10" customFormat="1" x14ac:dyDescent="0.25">
      <c r="B174" s="28"/>
      <c r="C174" s="57"/>
      <c r="G174" s="58"/>
      <c r="I174" s="59"/>
      <c r="J174" s="2"/>
    </row>
    <row r="175" spans="2:10" customFormat="1" x14ac:dyDescent="0.25">
      <c r="B175" s="28"/>
      <c r="C175" s="57"/>
      <c r="G175" s="58"/>
      <c r="I175" s="59"/>
      <c r="J175" s="2"/>
    </row>
    <row r="176" spans="2:10" customFormat="1" x14ac:dyDescent="0.25">
      <c r="B176" s="28"/>
      <c r="C176" s="57"/>
      <c r="G176" s="58"/>
      <c r="I176" s="59"/>
      <c r="J176" s="2"/>
    </row>
    <row r="177" spans="2:10" customFormat="1" x14ac:dyDescent="0.25">
      <c r="B177" s="28"/>
      <c r="C177" s="57"/>
      <c r="G177" s="58"/>
      <c r="I177" s="59"/>
      <c r="J177" s="2"/>
    </row>
    <row r="178" spans="2:10" customFormat="1" x14ac:dyDescent="0.25">
      <c r="B178" s="28"/>
      <c r="C178" s="57"/>
      <c r="G178" s="58"/>
      <c r="I178" s="59"/>
      <c r="J178" s="2"/>
    </row>
    <row r="179" spans="2:10" customFormat="1" x14ac:dyDescent="0.25">
      <c r="B179" s="28"/>
      <c r="C179" s="57"/>
      <c r="G179" s="58"/>
      <c r="I179" s="59"/>
      <c r="J179" s="2"/>
    </row>
    <row r="180" spans="2:10" customFormat="1" x14ac:dyDescent="0.25">
      <c r="B180" s="28"/>
      <c r="C180" s="57"/>
      <c r="G180" s="58"/>
      <c r="I180" s="59"/>
      <c r="J180" s="2"/>
    </row>
    <row r="181" spans="2:10" customFormat="1" x14ac:dyDescent="0.25">
      <c r="B181" s="28"/>
      <c r="C181" s="57"/>
      <c r="G181" s="58"/>
      <c r="I181" s="59"/>
      <c r="J181" s="2"/>
    </row>
    <row r="182" spans="2:10" customFormat="1" x14ac:dyDescent="0.25">
      <c r="B182" s="28"/>
      <c r="C182" s="57"/>
      <c r="G182" s="58"/>
      <c r="I182" s="59"/>
      <c r="J182" s="2"/>
    </row>
    <row r="183" spans="2:10" customFormat="1" x14ac:dyDescent="0.25">
      <c r="B183" s="28"/>
      <c r="C183" s="57"/>
      <c r="G183" s="58"/>
      <c r="I183" s="59"/>
      <c r="J183" s="2"/>
    </row>
    <row r="184" spans="2:10" customFormat="1" x14ac:dyDescent="0.25">
      <c r="B184" s="28"/>
      <c r="C184" s="57"/>
      <c r="G184" s="58"/>
      <c r="I184" s="59"/>
      <c r="J184" s="2"/>
    </row>
    <row r="185" spans="2:10" customFormat="1" x14ac:dyDescent="0.25">
      <c r="B185" s="28"/>
      <c r="C185" s="57"/>
      <c r="G185" s="58"/>
      <c r="I185" s="59"/>
      <c r="J185" s="2"/>
    </row>
    <row r="186" spans="2:10" customFormat="1" x14ac:dyDescent="0.25">
      <c r="B186" s="28"/>
      <c r="C186" s="57"/>
      <c r="G186" s="58"/>
      <c r="I186" s="59"/>
      <c r="J186" s="2"/>
    </row>
    <row r="187" spans="2:10" customFormat="1" x14ac:dyDescent="0.25">
      <c r="B187" s="28"/>
      <c r="C187" s="57"/>
      <c r="G187" s="58"/>
      <c r="I187" s="59"/>
      <c r="J187" s="2"/>
    </row>
    <row r="188" spans="2:10" customFormat="1" x14ac:dyDescent="0.25">
      <c r="B188" s="28"/>
      <c r="C188" s="57"/>
      <c r="G188" s="58"/>
      <c r="I188" s="59"/>
      <c r="J188" s="2"/>
    </row>
    <row r="189" spans="2:10" customFormat="1" x14ac:dyDescent="0.25">
      <c r="B189" s="28"/>
      <c r="C189" s="57"/>
      <c r="G189" s="58"/>
      <c r="I189" s="59"/>
      <c r="J189" s="2"/>
    </row>
    <row r="190" spans="2:10" customFormat="1" x14ac:dyDescent="0.25">
      <c r="B190" s="28"/>
      <c r="C190" s="57"/>
      <c r="G190" s="58"/>
      <c r="I190" s="59"/>
      <c r="J190" s="2"/>
    </row>
    <row r="191" spans="2:10" customFormat="1" x14ac:dyDescent="0.25">
      <c r="B191" s="28"/>
      <c r="C191" s="57"/>
      <c r="G191" s="58"/>
      <c r="I191" s="59"/>
      <c r="J191" s="2"/>
    </row>
    <row r="192" spans="2:10" customFormat="1" x14ac:dyDescent="0.25">
      <c r="B192" s="28"/>
      <c r="C192" s="57"/>
      <c r="G192" s="58"/>
      <c r="I192" s="59"/>
      <c r="J192" s="2"/>
    </row>
    <row r="193" spans="2:10" customFormat="1" x14ac:dyDescent="0.25">
      <c r="B193" s="28"/>
      <c r="C193" s="57"/>
      <c r="G193" s="58"/>
      <c r="I193" s="59"/>
      <c r="J193" s="2"/>
    </row>
    <row r="194" spans="2:10" customFormat="1" x14ac:dyDescent="0.25">
      <c r="B194" s="28"/>
      <c r="C194" s="57"/>
      <c r="G194" s="58"/>
      <c r="I194" s="59"/>
      <c r="J194" s="2"/>
    </row>
    <row r="195" spans="2:10" customFormat="1" x14ac:dyDescent="0.25">
      <c r="B195" s="28"/>
      <c r="C195" s="57"/>
      <c r="G195" s="58"/>
      <c r="I195" s="59"/>
      <c r="J195" s="2"/>
    </row>
    <row r="196" spans="2:10" customFormat="1" x14ac:dyDescent="0.25">
      <c r="B196" s="28"/>
      <c r="C196" s="57"/>
      <c r="G196" s="58"/>
      <c r="I196" s="59"/>
      <c r="J196" s="2"/>
    </row>
    <row r="197" spans="2:10" customFormat="1" x14ac:dyDescent="0.25">
      <c r="B197" s="28"/>
      <c r="C197" s="57"/>
      <c r="G197" s="58"/>
      <c r="I197" s="59"/>
      <c r="J197" s="2"/>
    </row>
    <row r="198" spans="2:10" customFormat="1" x14ac:dyDescent="0.25">
      <c r="B198" s="28"/>
      <c r="C198" s="57"/>
      <c r="G198" s="58"/>
      <c r="I198" s="59"/>
      <c r="J198" s="2"/>
    </row>
    <row r="199" spans="2:10" customFormat="1" x14ac:dyDescent="0.25">
      <c r="B199" s="28"/>
      <c r="C199" s="57"/>
      <c r="G199" s="58"/>
      <c r="I199" s="59"/>
      <c r="J199" s="2"/>
    </row>
    <row r="200" spans="2:10" customFormat="1" x14ac:dyDescent="0.25">
      <c r="B200" s="28"/>
      <c r="C200" s="57"/>
      <c r="G200" s="58"/>
      <c r="I200" s="59"/>
      <c r="J200" s="2"/>
    </row>
    <row r="201" spans="2:10" customFormat="1" x14ac:dyDescent="0.25">
      <c r="B201" s="28"/>
      <c r="C201" s="57"/>
      <c r="G201" s="58"/>
      <c r="I201" s="59"/>
      <c r="J201" s="2"/>
    </row>
    <row r="202" spans="2:10" customFormat="1" x14ac:dyDescent="0.25">
      <c r="B202" s="28"/>
      <c r="C202" s="57"/>
      <c r="G202" s="58"/>
      <c r="I202" s="59"/>
      <c r="J202" s="2"/>
    </row>
    <row r="203" spans="2:10" customFormat="1" x14ac:dyDescent="0.25">
      <c r="B203" s="28"/>
      <c r="C203" s="57"/>
      <c r="G203" s="58"/>
      <c r="I203" s="59"/>
      <c r="J203" s="2"/>
    </row>
    <row r="204" spans="2:10" customFormat="1" x14ac:dyDescent="0.25">
      <c r="B204" s="28"/>
      <c r="C204" s="57"/>
      <c r="G204" s="58"/>
      <c r="I204" s="59"/>
      <c r="J204" s="2"/>
    </row>
    <row r="205" spans="2:10" customFormat="1" x14ac:dyDescent="0.25">
      <c r="B205" s="28"/>
      <c r="C205" s="57"/>
      <c r="G205" s="58"/>
      <c r="I205" s="59"/>
      <c r="J205" s="2"/>
    </row>
    <row r="206" spans="2:10" customFormat="1" x14ac:dyDescent="0.25">
      <c r="B206" s="28"/>
      <c r="C206" s="57"/>
      <c r="G206" s="58"/>
      <c r="I206" s="59"/>
      <c r="J206" s="2"/>
    </row>
    <row r="207" spans="2:10" customFormat="1" x14ac:dyDescent="0.25">
      <c r="B207" s="28"/>
      <c r="C207" s="57"/>
      <c r="G207" s="58"/>
      <c r="I207" s="59"/>
      <c r="J207" s="2"/>
    </row>
    <row r="208" spans="2:10" customFormat="1" x14ac:dyDescent="0.25">
      <c r="B208" s="28"/>
      <c r="C208" s="57"/>
      <c r="G208" s="58"/>
      <c r="I208" s="59"/>
      <c r="J208" s="2"/>
    </row>
    <row r="209" spans="2:10" customFormat="1" x14ac:dyDescent="0.25">
      <c r="B209" s="28"/>
      <c r="C209" s="57"/>
      <c r="G209" s="58"/>
      <c r="I209" s="59"/>
      <c r="J209" s="2"/>
    </row>
    <row r="210" spans="2:10" customFormat="1" x14ac:dyDescent="0.25">
      <c r="B210" s="28"/>
      <c r="C210" s="57"/>
      <c r="G210" s="58"/>
      <c r="I210" s="59"/>
      <c r="J210" s="2"/>
    </row>
    <row r="211" spans="2:10" customFormat="1" x14ac:dyDescent="0.25">
      <c r="B211" s="28"/>
      <c r="C211" s="57"/>
      <c r="G211" s="58"/>
      <c r="I211" s="59"/>
      <c r="J211" s="2"/>
    </row>
    <row r="212" spans="2:10" customFormat="1" x14ac:dyDescent="0.25">
      <c r="B212" s="28"/>
      <c r="C212" s="57"/>
      <c r="G212" s="58"/>
      <c r="I212" s="59"/>
      <c r="J212" s="2"/>
    </row>
    <row r="213" spans="2:10" customFormat="1" x14ac:dyDescent="0.25">
      <c r="B213" s="28"/>
      <c r="C213" s="57"/>
      <c r="G213" s="58"/>
      <c r="I213" s="59"/>
      <c r="J213" s="2"/>
    </row>
    <row r="214" spans="2:10" customFormat="1" x14ac:dyDescent="0.25">
      <c r="B214" s="28"/>
      <c r="C214" s="57"/>
      <c r="G214" s="58"/>
      <c r="I214" s="59"/>
      <c r="J214" s="2"/>
    </row>
    <row r="215" spans="2:10" customFormat="1" x14ac:dyDescent="0.25">
      <c r="B215" s="28"/>
      <c r="C215" s="57"/>
      <c r="G215" s="58"/>
      <c r="I215" s="59"/>
      <c r="J215" s="2"/>
    </row>
    <row r="216" spans="2:10" customFormat="1" x14ac:dyDescent="0.25">
      <c r="B216" s="28"/>
      <c r="C216" s="57"/>
      <c r="G216" s="58"/>
      <c r="I216" s="59"/>
      <c r="J216" s="2"/>
    </row>
    <row r="217" spans="2:10" customFormat="1" x14ac:dyDescent="0.25">
      <c r="B217" s="28"/>
      <c r="C217" s="57"/>
      <c r="G217" s="58"/>
      <c r="I217" s="59"/>
      <c r="J217" s="2"/>
    </row>
    <row r="218" spans="2:10" customFormat="1" x14ac:dyDescent="0.25">
      <c r="B218" s="28"/>
      <c r="C218" s="57"/>
      <c r="G218" s="58"/>
      <c r="I218" s="59"/>
      <c r="J218" s="2"/>
    </row>
    <row r="219" spans="2:10" customFormat="1" x14ac:dyDescent="0.25">
      <c r="B219" s="28"/>
      <c r="C219" s="57"/>
      <c r="G219" s="58"/>
      <c r="I219" s="59"/>
      <c r="J219" s="2"/>
    </row>
    <row r="220" spans="2:10" customFormat="1" x14ac:dyDescent="0.25">
      <c r="B220" s="28"/>
      <c r="C220" s="57"/>
      <c r="G220" s="58"/>
      <c r="I220" s="59"/>
      <c r="J220" s="2"/>
    </row>
    <row r="221" spans="2:10" customFormat="1" x14ac:dyDescent="0.25">
      <c r="B221" s="28"/>
      <c r="C221" s="57"/>
      <c r="G221" s="58"/>
      <c r="I221" s="59"/>
      <c r="J221" s="2"/>
    </row>
    <row r="222" spans="2:10" customFormat="1" x14ac:dyDescent="0.25">
      <c r="B222" s="28"/>
      <c r="C222" s="57"/>
      <c r="G222" s="58"/>
      <c r="I222" s="59"/>
      <c r="J222" s="2"/>
    </row>
    <row r="223" spans="2:10" customFormat="1" x14ac:dyDescent="0.25">
      <c r="B223" s="28"/>
      <c r="C223" s="57"/>
      <c r="G223" s="58"/>
      <c r="I223" s="59"/>
      <c r="J223" s="2"/>
    </row>
    <row r="224" spans="2:10" customFormat="1" x14ac:dyDescent="0.25">
      <c r="B224" s="28"/>
      <c r="C224" s="57"/>
      <c r="G224" s="58"/>
      <c r="I224" s="59"/>
      <c r="J224" s="2"/>
    </row>
    <row r="225" spans="2:10" customFormat="1" x14ac:dyDescent="0.25">
      <c r="B225" s="28"/>
      <c r="C225" s="57"/>
      <c r="G225" s="58"/>
      <c r="I225" s="59"/>
      <c r="J225" s="2"/>
    </row>
    <row r="226" spans="2:10" customFormat="1" x14ac:dyDescent="0.25">
      <c r="B226" s="28"/>
      <c r="C226" s="57"/>
      <c r="G226" s="58"/>
      <c r="I226" s="59"/>
      <c r="J226" s="2"/>
    </row>
    <row r="227" spans="2:10" customFormat="1" x14ac:dyDescent="0.25">
      <c r="B227" s="28"/>
      <c r="C227" s="57"/>
      <c r="G227" s="58"/>
      <c r="I227" s="59"/>
      <c r="J227" s="2"/>
    </row>
    <row r="228" spans="2:10" customFormat="1" x14ac:dyDescent="0.25">
      <c r="B228" s="28"/>
      <c r="C228" s="57"/>
      <c r="G228" s="58"/>
      <c r="I228" s="59"/>
      <c r="J228" s="2"/>
    </row>
    <row r="229" spans="2:10" customFormat="1" x14ac:dyDescent="0.25">
      <c r="B229" s="28"/>
      <c r="C229" s="57"/>
      <c r="G229" s="58"/>
      <c r="I229" s="59"/>
      <c r="J229" s="2"/>
    </row>
    <row r="230" spans="2:10" customFormat="1" x14ac:dyDescent="0.25">
      <c r="B230" s="28"/>
      <c r="C230" s="57"/>
      <c r="G230" s="58"/>
      <c r="I230" s="59"/>
      <c r="J230" s="2"/>
    </row>
    <row r="231" spans="2:10" customFormat="1" x14ac:dyDescent="0.25">
      <c r="B231" s="28"/>
      <c r="C231" s="57"/>
      <c r="G231" s="58"/>
      <c r="I231" s="59"/>
      <c r="J231" s="2"/>
    </row>
    <row r="232" spans="2:10" customFormat="1" x14ac:dyDescent="0.25">
      <c r="B232" s="28"/>
      <c r="C232" s="57"/>
      <c r="G232" s="58"/>
      <c r="I232" s="59"/>
      <c r="J232" s="2"/>
    </row>
    <row r="233" spans="2:10" customFormat="1" x14ac:dyDescent="0.25">
      <c r="B233" s="28"/>
      <c r="C233" s="57"/>
      <c r="G233" s="58"/>
      <c r="I233" s="59"/>
      <c r="J233" s="2"/>
    </row>
    <row r="234" spans="2:10" customFormat="1" x14ac:dyDescent="0.25">
      <c r="B234" s="28"/>
      <c r="C234" s="57"/>
      <c r="G234" s="58"/>
      <c r="I234" s="59"/>
      <c r="J234" s="2"/>
    </row>
    <row r="235" spans="2:10" customFormat="1" x14ac:dyDescent="0.25">
      <c r="B235" s="28"/>
      <c r="C235" s="57"/>
      <c r="G235" s="58"/>
      <c r="I235" s="59"/>
      <c r="J235" s="2"/>
    </row>
    <row r="236" spans="2:10" customFormat="1" x14ac:dyDescent="0.25">
      <c r="B236" s="28"/>
      <c r="C236" s="57"/>
      <c r="G236" s="58"/>
      <c r="I236" s="59"/>
      <c r="J236" s="2"/>
    </row>
    <row r="237" spans="2:10" customFormat="1" x14ac:dyDescent="0.25">
      <c r="B237" s="28"/>
      <c r="C237" s="57"/>
      <c r="G237" s="58"/>
      <c r="I237" s="59"/>
      <c r="J237" s="2"/>
    </row>
    <row r="238" spans="2:10" customFormat="1" x14ac:dyDescent="0.25">
      <c r="B238" s="28"/>
      <c r="C238" s="57"/>
      <c r="G238" s="58"/>
      <c r="I238" s="59"/>
      <c r="J238" s="2"/>
    </row>
    <row r="239" spans="2:10" customFormat="1" x14ac:dyDescent="0.25">
      <c r="B239" s="28"/>
      <c r="C239" s="57"/>
      <c r="G239" s="58"/>
      <c r="I239" s="59"/>
      <c r="J239" s="2"/>
    </row>
    <row r="240" spans="2:10" customFormat="1" x14ac:dyDescent="0.25">
      <c r="B240" s="28"/>
      <c r="C240" s="57"/>
      <c r="G240" s="58"/>
      <c r="I240" s="59"/>
      <c r="J240" s="2"/>
    </row>
    <row r="241" spans="2:10" customFormat="1" x14ac:dyDescent="0.25">
      <c r="B241" s="28"/>
      <c r="C241" s="57"/>
      <c r="G241" s="58"/>
      <c r="I241" s="59"/>
      <c r="J241" s="2"/>
    </row>
    <row r="242" spans="2:10" customFormat="1" x14ac:dyDescent="0.25">
      <c r="B242" s="28"/>
      <c r="C242" s="57"/>
      <c r="G242" s="58"/>
      <c r="I242" s="59"/>
      <c r="J242" s="2"/>
    </row>
    <row r="243" spans="2:10" customFormat="1" x14ac:dyDescent="0.25">
      <c r="B243" s="28"/>
      <c r="C243" s="57"/>
      <c r="G243" s="58"/>
      <c r="I243" s="59"/>
      <c r="J243" s="2"/>
    </row>
    <row r="244" spans="2:10" customFormat="1" x14ac:dyDescent="0.25">
      <c r="B244" s="28"/>
      <c r="C244" s="57"/>
      <c r="G244" s="58"/>
      <c r="I244" s="59"/>
      <c r="J244" s="2"/>
    </row>
    <row r="245" spans="2:10" customFormat="1" x14ac:dyDescent="0.25">
      <c r="B245" s="28"/>
      <c r="C245" s="57"/>
      <c r="G245" s="58"/>
      <c r="I245" s="59"/>
      <c r="J245" s="2"/>
    </row>
    <row r="246" spans="2:10" customFormat="1" x14ac:dyDescent="0.25">
      <c r="B246" s="28"/>
      <c r="C246" s="57"/>
      <c r="G246" s="58"/>
      <c r="I246" s="59"/>
      <c r="J246" s="2"/>
    </row>
    <row r="247" spans="2:10" customFormat="1" x14ac:dyDescent="0.25">
      <c r="B247" s="28"/>
      <c r="C247" s="57"/>
      <c r="G247" s="58"/>
      <c r="I247" s="59"/>
      <c r="J247" s="2"/>
    </row>
    <row r="248" spans="2:10" customFormat="1" x14ac:dyDescent="0.25">
      <c r="B248" s="28"/>
      <c r="C248" s="57"/>
      <c r="G248" s="58"/>
      <c r="I248" s="59"/>
      <c r="J248" s="2"/>
    </row>
    <row r="249" spans="2:10" customFormat="1" x14ac:dyDescent="0.25">
      <c r="B249" s="28"/>
      <c r="C249" s="57"/>
      <c r="G249" s="58"/>
      <c r="I249" s="59"/>
      <c r="J249" s="2"/>
    </row>
    <row r="250" spans="2:10" customFormat="1" x14ac:dyDescent="0.25">
      <c r="B250" s="28"/>
      <c r="C250" s="57"/>
      <c r="G250" s="58"/>
      <c r="I250" s="59"/>
      <c r="J250" s="2"/>
    </row>
    <row r="251" spans="2:10" customFormat="1" x14ac:dyDescent="0.25">
      <c r="B251" s="28"/>
      <c r="C251" s="57"/>
      <c r="G251" s="58"/>
      <c r="I251" s="59"/>
      <c r="J251" s="2"/>
    </row>
    <row r="252" spans="2:10" customFormat="1" x14ac:dyDescent="0.25">
      <c r="B252" s="28"/>
      <c r="C252" s="57"/>
      <c r="G252" s="58"/>
      <c r="I252" s="59"/>
      <c r="J252" s="2"/>
    </row>
    <row r="253" spans="2:10" customFormat="1" x14ac:dyDescent="0.25">
      <c r="B253" s="28"/>
      <c r="C253" s="57"/>
      <c r="G253" s="58"/>
      <c r="I253" s="59"/>
      <c r="J253" s="2"/>
    </row>
    <row r="254" spans="2:10" customFormat="1" x14ac:dyDescent="0.25">
      <c r="B254" s="28"/>
      <c r="C254" s="57"/>
      <c r="G254" s="58"/>
      <c r="I254" s="59"/>
      <c r="J254" s="2"/>
    </row>
    <row r="255" spans="2:10" customFormat="1" x14ac:dyDescent="0.25">
      <c r="B255" s="28"/>
      <c r="C255" s="57"/>
      <c r="G255" s="58"/>
      <c r="I255" s="59"/>
      <c r="J255" s="2"/>
    </row>
    <row r="256" spans="2:10" customFormat="1" x14ac:dyDescent="0.25">
      <c r="B256" s="28"/>
      <c r="C256" s="57"/>
      <c r="G256" s="58"/>
      <c r="I256" s="59"/>
      <c r="J256" s="2"/>
    </row>
    <row r="257" spans="2:10" customFormat="1" x14ac:dyDescent="0.25">
      <c r="B257" s="28"/>
      <c r="C257" s="57"/>
      <c r="G257" s="58"/>
      <c r="I257" s="59"/>
      <c r="J257" s="2"/>
    </row>
    <row r="258" spans="2:10" customFormat="1" x14ac:dyDescent="0.25">
      <c r="B258" s="28"/>
      <c r="C258" s="57"/>
      <c r="G258" s="58"/>
      <c r="I258" s="59"/>
      <c r="J258" s="2"/>
    </row>
    <row r="259" spans="2:10" customFormat="1" x14ac:dyDescent="0.25">
      <c r="B259" s="28"/>
      <c r="C259" s="57"/>
      <c r="G259" s="58"/>
      <c r="I259" s="59"/>
      <c r="J259" s="2"/>
    </row>
    <row r="260" spans="2:10" customFormat="1" x14ac:dyDescent="0.25">
      <c r="B260" s="28"/>
      <c r="C260" s="57"/>
      <c r="G260" s="58"/>
      <c r="I260" s="59"/>
      <c r="J260" s="2"/>
    </row>
    <row r="261" spans="2:10" customFormat="1" x14ac:dyDescent="0.25">
      <c r="B261" s="28"/>
      <c r="C261" s="57"/>
      <c r="G261" s="58"/>
      <c r="I261" s="59"/>
      <c r="J261" s="2"/>
    </row>
    <row r="262" spans="2:10" customFormat="1" x14ac:dyDescent="0.25">
      <c r="B262" s="28"/>
      <c r="C262" s="57"/>
      <c r="G262" s="58"/>
      <c r="I262" s="59"/>
      <c r="J262" s="2"/>
    </row>
    <row r="263" spans="2:10" customFormat="1" x14ac:dyDescent="0.25">
      <c r="B263" s="28"/>
      <c r="C263" s="57"/>
      <c r="G263" s="58"/>
      <c r="I263" s="59"/>
      <c r="J263" s="2"/>
    </row>
    <row r="264" spans="2:10" customFormat="1" x14ac:dyDescent="0.25">
      <c r="B264" s="28"/>
      <c r="C264" s="57"/>
      <c r="G264" s="58"/>
      <c r="I264" s="59"/>
      <c r="J264" s="2"/>
    </row>
    <row r="265" spans="2:10" customFormat="1" x14ac:dyDescent="0.25">
      <c r="B265" s="28"/>
      <c r="C265" s="57"/>
      <c r="G265" s="58"/>
      <c r="I265" s="59"/>
      <c r="J265" s="2"/>
    </row>
    <row r="266" spans="2:10" customFormat="1" x14ac:dyDescent="0.25">
      <c r="B266" s="28"/>
      <c r="C266" s="57"/>
      <c r="G266" s="58"/>
      <c r="I266" s="59"/>
      <c r="J266" s="2"/>
    </row>
    <row r="267" spans="2:10" customFormat="1" x14ac:dyDescent="0.25">
      <c r="B267" s="28"/>
      <c r="C267" s="57"/>
      <c r="G267" s="58"/>
      <c r="I267" s="59"/>
      <c r="J267" s="2"/>
    </row>
    <row r="268" spans="2:10" customFormat="1" x14ac:dyDescent="0.25">
      <c r="B268" s="28"/>
      <c r="C268" s="57"/>
      <c r="G268" s="58"/>
      <c r="I268" s="59"/>
      <c r="J268" s="2"/>
    </row>
    <row r="269" spans="2:10" customFormat="1" x14ac:dyDescent="0.25">
      <c r="B269" s="28"/>
      <c r="C269" s="57"/>
      <c r="G269" s="58"/>
      <c r="I269" s="59"/>
      <c r="J269" s="2"/>
    </row>
    <row r="270" spans="2:10" customFormat="1" x14ac:dyDescent="0.25">
      <c r="B270" s="28"/>
      <c r="C270" s="57"/>
      <c r="G270" s="58"/>
      <c r="I270" s="59"/>
      <c r="J270" s="2"/>
    </row>
    <row r="271" spans="2:10" customFormat="1" x14ac:dyDescent="0.25">
      <c r="B271" s="28"/>
      <c r="C271" s="57"/>
      <c r="G271" s="58"/>
      <c r="I271" s="59"/>
      <c r="J271" s="2"/>
    </row>
    <row r="272" spans="2:10" customFormat="1" x14ac:dyDescent="0.25">
      <c r="B272" s="28"/>
      <c r="C272" s="57"/>
      <c r="G272" s="58"/>
      <c r="I272" s="59"/>
      <c r="J272" s="2"/>
    </row>
    <row r="273" spans="2:10" customFormat="1" x14ac:dyDescent="0.25">
      <c r="B273" s="28"/>
      <c r="C273" s="57"/>
      <c r="G273" s="58"/>
      <c r="I273" s="59"/>
      <c r="J273" s="2"/>
    </row>
    <row r="274" spans="2:10" customFormat="1" x14ac:dyDescent="0.25">
      <c r="B274" s="28"/>
      <c r="C274" s="57"/>
      <c r="G274" s="58"/>
      <c r="I274" s="59"/>
      <c r="J274" s="2"/>
    </row>
    <row r="275" spans="2:10" customFormat="1" x14ac:dyDescent="0.25">
      <c r="B275" s="28"/>
      <c r="C275" s="57"/>
      <c r="G275" s="58"/>
      <c r="I275" s="59"/>
      <c r="J275" s="2"/>
    </row>
    <row r="276" spans="2:10" customFormat="1" x14ac:dyDescent="0.25">
      <c r="B276" s="28"/>
      <c r="C276" s="57"/>
      <c r="G276" s="58"/>
      <c r="I276" s="59"/>
      <c r="J276" s="2"/>
    </row>
    <row r="277" spans="2:10" customFormat="1" x14ac:dyDescent="0.25">
      <c r="B277" s="28"/>
      <c r="C277" s="57"/>
      <c r="G277" s="58"/>
      <c r="I277" s="59"/>
      <c r="J277" s="2"/>
    </row>
    <row r="278" spans="2:10" customFormat="1" x14ac:dyDescent="0.25">
      <c r="B278" s="28"/>
      <c r="C278" s="57"/>
      <c r="G278" s="58"/>
      <c r="I278" s="59"/>
      <c r="J278" s="2"/>
    </row>
    <row r="279" spans="2:10" customFormat="1" x14ac:dyDescent="0.25">
      <c r="B279" s="28"/>
      <c r="C279" s="57"/>
      <c r="G279" s="58"/>
      <c r="I279" s="59"/>
      <c r="J279" s="2"/>
    </row>
    <row r="280" spans="2:10" customFormat="1" x14ac:dyDescent="0.25">
      <c r="B280" s="28"/>
      <c r="C280" s="57"/>
      <c r="G280" s="58"/>
      <c r="I280" s="59"/>
      <c r="J280" s="2"/>
    </row>
    <row r="281" spans="2:10" customFormat="1" x14ac:dyDescent="0.25">
      <c r="B281" s="28"/>
      <c r="C281" s="57"/>
      <c r="G281" s="58"/>
      <c r="I281" s="59"/>
      <c r="J281" s="2"/>
    </row>
    <row r="282" spans="2:10" customFormat="1" x14ac:dyDescent="0.25">
      <c r="B282" s="28"/>
      <c r="C282" s="57"/>
      <c r="G282" s="58"/>
      <c r="I282" s="59"/>
      <c r="J282" s="2"/>
    </row>
    <row r="283" spans="2:10" customFormat="1" x14ac:dyDescent="0.25">
      <c r="B283" s="28"/>
      <c r="C283" s="57"/>
      <c r="G283" s="58"/>
      <c r="I283" s="59"/>
      <c r="J283" s="2"/>
    </row>
    <row r="284" spans="2:10" customFormat="1" x14ac:dyDescent="0.25">
      <c r="B284" s="28"/>
      <c r="C284" s="57"/>
      <c r="G284" s="58"/>
      <c r="I284" s="59"/>
      <c r="J284" s="2"/>
    </row>
    <row r="285" spans="2:10" customFormat="1" x14ac:dyDescent="0.25">
      <c r="B285" s="28"/>
      <c r="C285" s="57"/>
      <c r="G285" s="58"/>
      <c r="I285" s="59"/>
      <c r="J285" s="2"/>
    </row>
    <row r="286" spans="2:10" customFormat="1" x14ac:dyDescent="0.25">
      <c r="B286" s="28"/>
      <c r="C286" s="57"/>
      <c r="G286" s="58"/>
      <c r="I286" s="59"/>
      <c r="J286" s="2"/>
    </row>
    <row r="287" spans="2:10" customFormat="1" x14ac:dyDescent="0.25">
      <c r="B287" s="28"/>
      <c r="C287" s="57"/>
      <c r="G287" s="58"/>
      <c r="I287" s="59"/>
      <c r="J287" s="2"/>
    </row>
    <row r="288" spans="2:10" customFormat="1" x14ac:dyDescent="0.25">
      <c r="B288" s="28"/>
      <c r="C288" s="57"/>
      <c r="G288" s="58"/>
      <c r="I288" s="59"/>
      <c r="J288" s="2"/>
    </row>
    <row r="289" spans="2:10" customFormat="1" x14ac:dyDescent="0.25">
      <c r="B289" s="28"/>
      <c r="C289" s="57"/>
      <c r="G289" s="58"/>
      <c r="I289" s="59"/>
      <c r="J289" s="2"/>
    </row>
    <row r="290" spans="2:10" customFormat="1" x14ac:dyDescent="0.25">
      <c r="B290" s="28"/>
      <c r="C290" s="57"/>
      <c r="G290" s="58"/>
      <c r="I290" s="59"/>
      <c r="J290" s="2"/>
    </row>
    <row r="291" spans="2:10" customFormat="1" x14ac:dyDescent="0.25">
      <c r="B291" s="28"/>
      <c r="C291" s="57"/>
      <c r="G291" s="58"/>
      <c r="I291" s="59"/>
      <c r="J291" s="2"/>
    </row>
    <row r="292" spans="2:10" customFormat="1" x14ac:dyDescent="0.25">
      <c r="B292" s="28"/>
      <c r="C292" s="57"/>
      <c r="G292" s="58"/>
      <c r="I292" s="59"/>
      <c r="J292" s="2"/>
    </row>
    <row r="293" spans="2:10" customFormat="1" x14ac:dyDescent="0.25">
      <c r="B293" s="28"/>
      <c r="C293" s="57"/>
      <c r="G293" s="58"/>
      <c r="I293" s="59"/>
      <c r="J293" s="2"/>
    </row>
    <row r="294" spans="2:10" customFormat="1" x14ac:dyDescent="0.25">
      <c r="B294" s="28"/>
      <c r="C294" s="57"/>
      <c r="G294" s="58"/>
      <c r="I294" s="59"/>
      <c r="J294" s="2"/>
    </row>
    <row r="295" spans="2:10" customFormat="1" x14ac:dyDescent="0.25">
      <c r="B295" s="28"/>
      <c r="C295" s="57"/>
      <c r="G295" s="58"/>
      <c r="I295" s="59"/>
      <c r="J295" s="2"/>
    </row>
    <row r="296" spans="2:10" customFormat="1" x14ac:dyDescent="0.25">
      <c r="B296" s="28"/>
      <c r="C296" s="57"/>
      <c r="G296" s="58"/>
      <c r="I296" s="59"/>
      <c r="J296" s="2"/>
    </row>
    <row r="297" spans="2:10" customFormat="1" x14ac:dyDescent="0.25">
      <c r="B297" s="28"/>
      <c r="C297" s="57"/>
      <c r="G297" s="58"/>
      <c r="I297" s="59"/>
      <c r="J297" s="2"/>
    </row>
    <row r="298" spans="2:10" customFormat="1" x14ac:dyDescent="0.25">
      <c r="B298" s="28"/>
      <c r="C298" s="57"/>
      <c r="G298" s="58"/>
      <c r="I298" s="59"/>
      <c r="J298" s="2"/>
    </row>
    <row r="299" spans="2:10" customFormat="1" x14ac:dyDescent="0.25">
      <c r="B299" s="28"/>
      <c r="C299" s="57"/>
      <c r="G299" s="58"/>
      <c r="I299" s="59"/>
      <c r="J299" s="2"/>
    </row>
    <row r="300" spans="2:10" customFormat="1" x14ac:dyDescent="0.25">
      <c r="B300" s="28"/>
      <c r="C300" s="57"/>
      <c r="G300" s="58"/>
      <c r="I300" s="59"/>
      <c r="J300" s="2"/>
    </row>
    <row r="301" spans="2:10" customFormat="1" x14ac:dyDescent="0.25">
      <c r="B301" s="28"/>
      <c r="C301" s="57"/>
      <c r="G301" s="58"/>
      <c r="I301" s="59"/>
      <c r="J301" s="2"/>
    </row>
    <row r="302" spans="2:10" customFormat="1" x14ac:dyDescent="0.25">
      <c r="B302" s="28"/>
      <c r="C302" s="57"/>
      <c r="G302" s="58"/>
      <c r="I302" s="59"/>
      <c r="J302" s="2"/>
    </row>
    <row r="303" spans="2:10" customFormat="1" x14ac:dyDescent="0.25">
      <c r="B303" s="28"/>
      <c r="C303" s="57"/>
      <c r="G303" s="58"/>
      <c r="I303" s="59"/>
      <c r="J303" s="2"/>
    </row>
    <row r="304" spans="2:10" customFormat="1" x14ac:dyDescent="0.25">
      <c r="B304" s="28"/>
      <c r="C304" s="57"/>
      <c r="G304" s="58"/>
      <c r="I304" s="59"/>
      <c r="J304" s="2"/>
    </row>
    <row r="305" spans="2:10" customFormat="1" x14ac:dyDescent="0.25">
      <c r="B305" s="28"/>
      <c r="C305" s="57"/>
      <c r="G305" s="58"/>
      <c r="I305" s="59"/>
      <c r="J305" s="2"/>
    </row>
    <row r="306" spans="2:10" customFormat="1" x14ac:dyDescent="0.25">
      <c r="B306" s="28"/>
      <c r="C306" s="57"/>
      <c r="G306" s="58"/>
      <c r="I306" s="59"/>
      <c r="J306" s="2"/>
    </row>
    <row r="307" spans="2:10" customFormat="1" x14ac:dyDescent="0.25">
      <c r="B307" s="28"/>
      <c r="C307" s="57"/>
      <c r="G307" s="58"/>
      <c r="I307" s="59"/>
      <c r="J307" s="2"/>
    </row>
    <row r="308" spans="2:10" customFormat="1" x14ac:dyDescent="0.25">
      <c r="B308" s="28"/>
      <c r="C308" s="57"/>
      <c r="G308" s="58"/>
      <c r="I308" s="59"/>
      <c r="J308" s="2"/>
    </row>
    <row r="309" spans="2:10" customFormat="1" x14ac:dyDescent="0.25">
      <c r="B309" s="28"/>
      <c r="C309" s="57"/>
      <c r="G309" s="58"/>
      <c r="I309" s="59"/>
      <c r="J309" s="2"/>
    </row>
    <row r="310" spans="2:10" customFormat="1" x14ac:dyDescent="0.25">
      <c r="B310" s="28"/>
      <c r="C310" s="57"/>
      <c r="G310" s="58"/>
      <c r="I310" s="59"/>
      <c r="J310" s="2"/>
    </row>
    <row r="311" spans="2:10" customFormat="1" x14ac:dyDescent="0.25">
      <c r="B311" s="28"/>
      <c r="C311" s="57"/>
      <c r="G311" s="58"/>
      <c r="I311" s="59"/>
      <c r="J311" s="2"/>
    </row>
    <row r="312" spans="2:10" customFormat="1" x14ac:dyDescent="0.25">
      <c r="B312" s="28"/>
      <c r="C312" s="57"/>
      <c r="G312" s="58"/>
      <c r="I312" s="59"/>
      <c r="J312" s="2"/>
    </row>
    <row r="313" spans="2:10" customFormat="1" x14ac:dyDescent="0.25">
      <c r="B313" s="28"/>
      <c r="C313" s="57"/>
      <c r="G313" s="58"/>
      <c r="I313" s="59"/>
      <c r="J313" s="2"/>
    </row>
    <row r="314" spans="2:10" customFormat="1" x14ac:dyDescent="0.25">
      <c r="B314" s="28"/>
      <c r="C314" s="57"/>
      <c r="G314" s="58"/>
      <c r="I314" s="59"/>
      <c r="J314" s="2"/>
    </row>
    <row r="315" spans="2:10" customFormat="1" x14ac:dyDescent="0.25">
      <c r="B315" s="28"/>
      <c r="C315" s="57"/>
      <c r="G315" s="58"/>
      <c r="I315" s="59"/>
      <c r="J315" s="2"/>
    </row>
    <row r="316" spans="2:10" customFormat="1" x14ac:dyDescent="0.25">
      <c r="B316" s="28"/>
      <c r="C316" s="57"/>
      <c r="G316" s="58"/>
      <c r="I316" s="59"/>
      <c r="J316" s="2"/>
    </row>
    <row r="317" spans="2:10" customFormat="1" x14ac:dyDescent="0.25">
      <c r="B317" s="28"/>
      <c r="C317" s="57"/>
      <c r="G317" s="58"/>
      <c r="I317" s="59"/>
      <c r="J317" s="2"/>
    </row>
    <row r="318" spans="2:10" customFormat="1" x14ac:dyDescent="0.25">
      <c r="B318" s="28"/>
      <c r="C318" s="57"/>
      <c r="G318" s="58"/>
      <c r="I318" s="59"/>
      <c r="J318" s="2"/>
    </row>
    <row r="319" spans="2:10" customFormat="1" x14ac:dyDescent="0.25">
      <c r="B319" s="28"/>
      <c r="C319" s="57"/>
      <c r="G319" s="58"/>
      <c r="I319" s="59"/>
      <c r="J319" s="2"/>
    </row>
    <row r="320" spans="2:10" customFormat="1" x14ac:dyDescent="0.25">
      <c r="B320" s="28"/>
      <c r="C320" s="57"/>
      <c r="G320" s="58"/>
      <c r="I320" s="59"/>
      <c r="J320" s="2"/>
    </row>
    <row r="321" spans="2:10" customFormat="1" x14ac:dyDescent="0.25">
      <c r="B321" s="28"/>
      <c r="C321" s="57"/>
      <c r="G321" s="58"/>
      <c r="I321" s="59"/>
      <c r="J321" s="2"/>
    </row>
    <row r="322" spans="2:10" customFormat="1" x14ac:dyDescent="0.25">
      <c r="B322" s="28"/>
      <c r="C322" s="57"/>
      <c r="G322" s="58"/>
      <c r="I322" s="59"/>
      <c r="J322" s="2"/>
    </row>
    <row r="323" spans="2:10" customFormat="1" x14ac:dyDescent="0.25">
      <c r="B323" s="28"/>
      <c r="C323" s="57"/>
      <c r="G323" s="58"/>
      <c r="I323" s="59"/>
      <c r="J323" s="2"/>
    </row>
    <row r="324" spans="2:10" customFormat="1" x14ac:dyDescent="0.25">
      <c r="B324" s="28"/>
      <c r="C324" s="57"/>
      <c r="G324" s="58"/>
      <c r="I324" s="59"/>
      <c r="J324" s="2"/>
    </row>
    <row r="325" spans="2:10" customFormat="1" x14ac:dyDescent="0.25">
      <c r="B325" s="28"/>
      <c r="C325" s="57"/>
      <c r="G325" s="58"/>
      <c r="I325" s="59"/>
      <c r="J325" s="2"/>
    </row>
    <row r="326" spans="2:10" customFormat="1" x14ac:dyDescent="0.25">
      <c r="B326" s="28"/>
      <c r="C326" s="57"/>
      <c r="G326" s="58"/>
      <c r="I326" s="59"/>
      <c r="J326" s="2"/>
    </row>
    <row r="327" spans="2:10" customFormat="1" x14ac:dyDescent="0.25">
      <c r="B327" s="28"/>
      <c r="C327" s="57"/>
      <c r="G327" s="58"/>
      <c r="I327" s="59"/>
      <c r="J327" s="2"/>
    </row>
    <row r="328" spans="2:10" customFormat="1" x14ac:dyDescent="0.25">
      <c r="B328" s="28"/>
      <c r="C328" s="57"/>
      <c r="G328" s="58"/>
      <c r="I328" s="59"/>
      <c r="J328" s="2"/>
    </row>
    <row r="329" spans="2:10" customFormat="1" x14ac:dyDescent="0.25">
      <c r="B329" s="28"/>
      <c r="C329" s="57"/>
      <c r="G329" s="58"/>
      <c r="I329" s="59"/>
      <c r="J329" s="2"/>
    </row>
    <row r="330" spans="2:10" customFormat="1" x14ac:dyDescent="0.25">
      <c r="B330" s="28"/>
      <c r="C330" s="57"/>
      <c r="G330" s="58"/>
      <c r="I330" s="59"/>
      <c r="J330" s="2"/>
    </row>
    <row r="331" spans="2:10" customFormat="1" x14ac:dyDescent="0.25">
      <c r="B331" s="28"/>
      <c r="C331" s="57"/>
      <c r="G331" s="58"/>
      <c r="I331" s="59"/>
      <c r="J331" s="2"/>
    </row>
    <row r="332" spans="2:10" customFormat="1" x14ac:dyDescent="0.25">
      <c r="B332" s="28"/>
      <c r="C332" s="57"/>
      <c r="G332" s="58"/>
      <c r="I332" s="59"/>
      <c r="J332" s="2"/>
    </row>
    <row r="333" spans="2:10" customFormat="1" x14ac:dyDescent="0.25">
      <c r="B333" s="28"/>
      <c r="C333" s="57"/>
      <c r="G333" s="58"/>
      <c r="I333" s="59"/>
      <c r="J333" s="2"/>
    </row>
    <row r="334" spans="2:10" customFormat="1" x14ac:dyDescent="0.25">
      <c r="B334" s="28"/>
      <c r="C334" s="57"/>
      <c r="G334" s="58"/>
      <c r="I334" s="59"/>
      <c r="J334" s="2"/>
    </row>
    <row r="335" spans="2:10" customFormat="1" x14ac:dyDescent="0.25">
      <c r="B335" s="28"/>
      <c r="C335" s="57"/>
      <c r="G335" s="58"/>
      <c r="I335" s="59"/>
      <c r="J335" s="2"/>
    </row>
    <row r="336" spans="2:10" customFormat="1" x14ac:dyDescent="0.25">
      <c r="B336" s="28"/>
      <c r="C336" s="57"/>
      <c r="G336" s="58"/>
      <c r="I336" s="59"/>
      <c r="J336" s="2"/>
    </row>
    <row r="337" spans="2:10" customFormat="1" x14ac:dyDescent="0.25">
      <c r="B337" s="28"/>
      <c r="C337" s="57"/>
      <c r="G337" s="58"/>
      <c r="I337" s="59"/>
      <c r="J337" s="2"/>
    </row>
    <row r="338" spans="2:10" customFormat="1" x14ac:dyDescent="0.25">
      <c r="B338" s="28"/>
      <c r="C338" s="57"/>
      <c r="G338" s="58"/>
      <c r="I338" s="59"/>
      <c r="J338" s="2"/>
    </row>
    <row r="339" spans="2:10" customFormat="1" x14ac:dyDescent="0.25">
      <c r="B339" s="28"/>
      <c r="C339" s="57"/>
      <c r="G339" s="58"/>
      <c r="I339" s="59"/>
      <c r="J339" s="2"/>
    </row>
    <row r="340" spans="2:10" customFormat="1" x14ac:dyDescent="0.25">
      <c r="B340" s="28"/>
      <c r="C340" s="57"/>
      <c r="G340" s="58"/>
      <c r="I340" s="59"/>
      <c r="J340" s="2"/>
    </row>
    <row r="341" spans="2:10" customFormat="1" x14ac:dyDescent="0.25">
      <c r="B341" s="28"/>
      <c r="C341" s="57"/>
      <c r="G341" s="58"/>
      <c r="I341" s="59"/>
      <c r="J341" s="2"/>
    </row>
    <row r="342" spans="2:10" customFormat="1" x14ac:dyDescent="0.25">
      <c r="B342" s="28"/>
      <c r="C342" s="57"/>
      <c r="G342" s="58"/>
      <c r="I342" s="59"/>
      <c r="J342" s="2"/>
    </row>
    <row r="343" spans="2:10" customFormat="1" x14ac:dyDescent="0.25">
      <c r="B343" s="28"/>
      <c r="C343" s="57"/>
      <c r="G343" s="58"/>
      <c r="I343" s="59"/>
      <c r="J343" s="2"/>
    </row>
    <row r="344" spans="2:10" customFormat="1" x14ac:dyDescent="0.25">
      <c r="B344" s="28"/>
      <c r="C344" s="57"/>
      <c r="G344" s="58"/>
      <c r="I344" s="59"/>
      <c r="J344" s="2"/>
    </row>
    <row r="345" spans="2:10" customFormat="1" x14ac:dyDescent="0.25">
      <c r="B345" s="28"/>
      <c r="C345" s="57"/>
      <c r="G345" s="58"/>
      <c r="I345" s="59"/>
      <c r="J345" s="2"/>
    </row>
    <row r="346" spans="2:10" customFormat="1" x14ac:dyDescent="0.25">
      <c r="B346" s="28"/>
      <c r="C346" s="57"/>
      <c r="G346" s="58"/>
      <c r="I346" s="59"/>
      <c r="J346" s="2"/>
    </row>
    <row r="347" spans="2:10" customFormat="1" x14ac:dyDescent="0.25">
      <c r="B347" s="28"/>
      <c r="C347" s="57"/>
      <c r="G347" s="58"/>
      <c r="I347" s="59"/>
      <c r="J347" s="2"/>
    </row>
    <row r="348" spans="2:10" customFormat="1" x14ac:dyDescent="0.25">
      <c r="B348" s="28"/>
      <c r="C348" s="57"/>
      <c r="G348" s="58"/>
      <c r="I348" s="59"/>
      <c r="J348" s="2"/>
    </row>
    <row r="349" spans="2:10" customFormat="1" x14ac:dyDescent="0.25">
      <c r="B349" s="28"/>
      <c r="C349" s="57"/>
      <c r="G349" s="58"/>
      <c r="I349" s="59"/>
      <c r="J349" s="2"/>
    </row>
    <row r="350" spans="2:10" customFormat="1" x14ac:dyDescent="0.25">
      <c r="B350" s="28"/>
      <c r="C350" s="57"/>
      <c r="G350" s="58"/>
      <c r="I350" s="59"/>
      <c r="J350" s="2"/>
    </row>
    <row r="351" spans="2:10" customFormat="1" x14ac:dyDescent="0.25">
      <c r="B351" s="28"/>
      <c r="C351" s="57"/>
      <c r="G351" s="58"/>
      <c r="I351" s="59"/>
      <c r="J351" s="2"/>
    </row>
    <row r="352" spans="2:10" customFormat="1" x14ac:dyDescent="0.25">
      <c r="B352" s="28"/>
      <c r="C352" s="57"/>
      <c r="G352" s="58"/>
      <c r="I352" s="59"/>
      <c r="J352" s="2"/>
    </row>
    <row r="353" spans="2:10" customFormat="1" x14ac:dyDescent="0.25">
      <c r="B353" s="28"/>
      <c r="C353" s="57"/>
      <c r="G353" s="58"/>
      <c r="I353" s="59"/>
      <c r="J353" s="2"/>
    </row>
    <row r="354" spans="2:10" customFormat="1" x14ac:dyDescent="0.25">
      <c r="B354" s="28"/>
      <c r="C354" s="57"/>
      <c r="G354" s="58"/>
      <c r="I354" s="59"/>
      <c r="J354" s="2"/>
    </row>
    <row r="355" spans="2:10" customFormat="1" x14ac:dyDescent="0.25">
      <c r="B355" s="28"/>
      <c r="C355" s="57"/>
      <c r="G355" s="58"/>
      <c r="I355" s="59"/>
      <c r="J355" s="2"/>
    </row>
    <row r="356" spans="2:10" customFormat="1" x14ac:dyDescent="0.25">
      <c r="B356" s="28"/>
      <c r="C356" s="57"/>
      <c r="G356" s="58"/>
      <c r="I356" s="59"/>
      <c r="J356" s="2"/>
    </row>
    <row r="357" spans="2:10" customFormat="1" x14ac:dyDescent="0.25">
      <c r="B357" s="28"/>
      <c r="C357" s="57"/>
      <c r="G357" s="58"/>
      <c r="I357" s="59"/>
      <c r="J357" s="2"/>
    </row>
    <row r="358" spans="2:10" customFormat="1" x14ac:dyDescent="0.25">
      <c r="B358" s="28"/>
      <c r="C358" s="57"/>
      <c r="G358" s="58"/>
      <c r="I358" s="59"/>
      <c r="J358" s="2"/>
    </row>
    <row r="359" spans="2:10" customFormat="1" x14ac:dyDescent="0.25">
      <c r="B359" s="28"/>
      <c r="C359" s="57"/>
      <c r="G359" s="58"/>
      <c r="I359" s="59"/>
      <c r="J359" s="2"/>
    </row>
    <row r="360" spans="2:10" customFormat="1" x14ac:dyDescent="0.25">
      <c r="B360" s="28"/>
      <c r="C360" s="57"/>
      <c r="G360" s="58"/>
      <c r="I360" s="59"/>
      <c r="J360" s="2"/>
    </row>
    <row r="361" spans="2:10" customFormat="1" x14ac:dyDescent="0.25">
      <c r="B361" s="28"/>
      <c r="C361" s="57"/>
      <c r="G361" s="58"/>
      <c r="I361" s="59"/>
      <c r="J361" s="2"/>
    </row>
    <row r="362" spans="2:10" customFormat="1" x14ac:dyDescent="0.25">
      <c r="B362" s="28"/>
      <c r="C362" s="57"/>
      <c r="G362" s="58"/>
      <c r="I362" s="59"/>
      <c r="J362" s="2"/>
    </row>
    <row r="363" spans="2:10" customFormat="1" x14ac:dyDescent="0.25">
      <c r="B363" s="28"/>
      <c r="C363" s="57"/>
      <c r="G363" s="58"/>
      <c r="I363" s="59"/>
      <c r="J363" s="2"/>
    </row>
    <row r="364" spans="2:10" customFormat="1" x14ac:dyDescent="0.25">
      <c r="B364" s="28"/>
      <c r="C364" s="57"/>
      <c r="G364" s="58"/>
      <c r="I364" s="59"/>
      <c r="J364" s="2"/>
    </row>
    <row r="365" spans="2:10" customFormat="1" x14ac:dyDescent="0.25">
      <c r="B365" s="28"/>
      <c r="C365" s="57"/>
      <c r="G365" s="58"/>
      <c r="I365" s="59"/>
      <c r="J365" s="2"/>
    </row>
    <row r="366" spans="2:10" customFormat="1" x14ac:dyDescent="0.25">
      <c r="B366" s="28"/>
      <c r="C366" s="57"/>
      <c r="G366" s="58"/>
      <c r="I366" s="59"/>
      <c r="J366" s="2"/>
    </row>
    <row r="367" spans="2:10" customFormat="1" x14ac:dyDescent="0.25">
      <c r="B367" s="28"/>
      <c r="C367" s="57"/>
      <c r="G367" s="58"/>
      <c r="I367" s="59"/>
      <c r="J367" s="2"/>
    </row>
    <row r="368" spans="2:10" customFormat="1" x14ac:dyDescent="0.25">
      <c r="B368" s="28"/>
      <c r="C368" s="57"/>
      <c r="G368" s="58"/>
      <c r="I368" s="59"/>
      <c r="J368" s="2"/>
    </row>
    <row r="369" spans="2:10" customFormat="1" x14ac:dyDescent="0.25">
      <c r="B369" s="28"/>
      <c r="C369" s="57"/>
      <c r="G369" s="58"/>
      <c r="I369" s="59"/>
      <c r="J369" s="2"/>
    </row>
    <row r="370" spans="2:10" customFormat="1" x14ac:dyDescent="0.25">
      <c r="B370" s="28"/>
      <c r="C370" s="57"/>
      <c r="G370" s="58"/>
      <c r="I370" s="59"/>
      <c r="J370" s="2"/>
    </row>
    <row r="371" spans="2:10" customFormat="1" x14ac:dyDescent="0.25">
      <c r="B371" s="28"/>
      <c r="C371" s="57"/>
      <c r="G371" s="58"/>
      <c r="I371" s="59"/>
      <c r="J371" s="2"/>
    </row>
    <row r="372" spans="2:10" customFormat="1" x14ac:dyDescent="0.25">
      <c r="B372" s="28"/>
      <c r="C372" s="57"/>
      <c r="G372" s="58"/>
      <c r="I372" s="59"/>
      <c r="J372" s="2"/>
    </row>
    <row r="373" spans="2:10" customFormat="1" x14ac:dyDescent="0.25">
      <c r="B373" s="28"/>
      <c r="C373" s="57"/>
      <c r="G373" s="58"/>
      <c r="I373" s="59"/>
      <c r="J373" s="2"/>
    </row>
    <row r="374" spans="2:10" customFormat="1" x14ac:dyDescent="0.25">
      <c r="B374" s="28"/>
      <c r="C374" s="57"/>
      <c r="G374" s="58"/>
      <c r="I374" s="59"/>
      <c r="J374" s="2"/>
    </row>
    <row r="375" spans="2:10" customFormat="1" x14ac:dyDescent="0.25">
      <c r="B375" s="28"/>
      <c r="C375" s="57"/>
      <c r="G375" s="58"/>
      <c r="I375" s="59"/>
      <c r="J375" s="2"/>
    </row>
    <row r="376" spans="2:10" customFormat="1" x14ac:dyDescent="0.25">
      <c r="B376" s="28"/>
      <c r="C376" s="57"/>
      <c r="G376" s="58"/>
      <c r="I376" s="59"/>
      <c r="J376" s="2"/>
    </row>
    <row r="377" spans="2:10" customFormat="1" x14ac:dyDescent="0.25">
      <c r="B377" s="28"/>
      <c r="C377" s="57"/>
      <c r="G377" s="58"/>
      <c r="I377" s="59"/>
      <c r="J377" s="2"/>
    </row>
    <row r="378" spans="2:10" customFormat="1" x14ac:dyDescent="0.25">
      <c r="B378" s="28"/>
      <c r="C378" s="57"/>
      <c r="G378" s="58"/>
      <c r="I378" s="59"/>
      <c r="J378" s="2"/>
    </row>
    <row r="379" spans="2:10" customFormat="1" x14ac:dyDescent="0.25">
      <c r="B379" s="28"/>
      <c r="C379" s="57"/>
      <c r="G379" s="58"/>
      <c r="I379" s="59"/>
      <c r="J379" s="2"/>
    </row>
    <row r="380" spans="2:10" customFormat="1" x14ac:dyDescent="0.25">
      <c r="B380" s="28"/>
      <c r="C380" s="57"/>
      <c r="G380" s="58"/>
      <c r="I380" s="59"/>
      <c r="J380" s="2"/>
    </row>
    <row r="381" spans="2:10" customFormat="1" x14ac:dyDescent="0.25">
      <c r="B381" s="28"/>
      <c r="C381" s="57"/>
      <c r="G381" s="58"/>
      <c r="I381" s="59"/>
      <c r="J381" s="2"/>
    </row>
    <row r="382" spans="2:10" customFormat="1" x14ac:dyDescent="0.25">
      <c r="B382" s="28"/>
      <c r="C382" s="57"/>
      <c r="G382" s="58"/>
      <c r="I382" s="59"/>
      <c r="J382" s="2"/>
    </row>
    <row r="383" spans="2:10" customFormat="1" x14ac:dyDescent="0.25">
      <c r="B383" s="28"/>
      <c r="C383" s="57"/>
      <c r="G383" s="58"/>
      <c r="I383" s="59"/>
      <c r="J383" s="2"/>
    </row>
    <row r="384" spans="2:10" customFormat="1" x14ac:dyDescent="0.25">
      <c r="B384" s="28"/>
      <c r="C384" s="57"/>
      <c r="G384" s="58"/>
      <c r="I384" s="59"/>
      <c r="J384" s="2"/>
    </row>
    <row r="385" spans="2:10" customFormat="1" x14ac:dyDescent="0.25">
      <c r="B385" s="28"/>
      <c r="C385" s="57"/>
      <c r="G385" s="58"/>
      <c r="I385" s="59"/>
      <c r="J385" s="2"/>
    </row>
    <row r="386" spans="2:10" customFormat="1" x14ac:dyDescent="0.25">
      <c r="B386" s="28"/>
      <c r="C386" s="57"/>
      <c r="G386" s="58"/>
      <c r="I386" s="59"/>
      <c r="J386" s="2"/>
    </row>
    <row r="387" spans="2:10" customFormat="1" x14ac:dyDescent="0.25">
      <c r="B387" s="28"/>
      <c r="C387" s="57"/>
      <c r="G387" s="58"/>
      <c r="I387" s="59"/>
      <c r="J387" s="2"/>
    </row>
    <row r="388" spans="2:10" customFormat="1" x14ac:dyDescent="0.25">
      <c r="B388" s="28"/>
      <c r="C388" s="57"/>
      <c r="G388" s="58"/>
      <c r="I388" s="59"/>
      <c r="J388" s="2"/>
    </row>
    <row r="389" spans="2:10" customFormat="1" x14ac:dyDescent="0.25">
      <c r="B389" s="28"/>
      <c r="C389" s="57"/>
      <c r="G389" s="58"/>
      <c r="I389" s="59"/>
      <c r="J389" s="2"/>
    </row>
    <row r="390" spans="2:10" customFormat="1" x14ac:dyDescent="0.25">
      <c r="B390" s="28"/>
      <c r="C390" s="57"/>
      <c r="G390" s="58"/>
      <c r="I390" s="59"/>
      <c r="J390" s="2"/>
    </row>
    <row r="391" spans="2:10" customFormat="1" x14ac:dyDescent="0.25">
      <c r="B391" s="28"/>
      <c r="C391" s="57"/>
      <c r="G391" s="58"/>
      <c r="I391" s="59"/>
      <c r="J391" s="2"/>
    </row>
    <row r="392" spans="2:10" customFormat="1" x14ac:dyDescent="0.25">
      <c r="B392" s="28"/>
      <c r="C392" s="57"/>
      <c r="G392" s="58"/>
      <c r="I392" s="59"/>
      <c r="J392" s="2"/>
    </row>
    <row r="393" spans="2:10" customFormat="1" x14ac:dyDescent="0.25">
      <c r="B393" s="28"/>
      <c r="C393" s="57"/>
      <c r="G393" s="58"/>
      <c r="I393" s="59"/>
      <c r="J393" s="2"/>
    </row>
    <row r="394" spans="2:10" customFormat="1" x14ac:dyDescent="0.25">
      <c r="B394" s="28"/>
      <c r="C394" s="57"/>
      <c r="G394" s="58"/>
      <c r="I394" s="59"/>
      <c r="J394" s="2"/>
    </row>
    <row r="395" spans="2:10" customFormat="1" x14ac:dyDescent="0.25">
      <c r="B395" s="28"/>
      <c r="C395" s="57"/>
      <c r="G395" s="58"/>
      <c r="I395" s="59"/>
      <c r="J395" s="2"/>
    </row>
    <row r="396" spans="2:10" customFormat="1" x14ac:dyDescent="0.25">
      <c r="B396" s="28"/>
      <c r="C396" s="57"/>
      <c r="G396" s="58"/>
      <c r="I396" s="59"/>
      <c r="J396" s="2"/>
    </row>
    <row r="397" spans="2:10" customFormat="1" x14ac:dyDescent="0.25">
      <c r="B397" s="28"/>
      <c r="C397" s="57"/>
      <c r="G397" s="58"/>
      <c r="I397" s="59"/>
      <c r="J397" s="2"/>
    </row>
    <row r="398" spans="2:10" customFormat="1" x14ac:dyDescent="0.25">
      <c r="B398" s="28"/>
      <c r="C398" s="57"/>
      <c r="G398" s="58"/>
      <c r="I398" s="59"/>
      <c r="J398" s="2"/>
    </row>
    <row r="399" spans="2:10" customFormat="1" x14ac:dyDescent="0.25">
      <c r="B399" s="28"/>
      <c r="C399" s="57"/>
      <c r="G399" s="58"/>
      <c r="I399" s="59"/>
      <c r="J399" s="2"/>
    </row>
    <row r="400" spans="2:10" customFormat="1" x14ac:dyDescent="0.25">
      <c r="B400" s="28"/>
      <c r="C400" s="57"/>
      <c r="G400" s="58"/>
      <c r="I400" s="59"/>
      <c r="J400" s="2"/>
    </row>
    <row r="401" spans="2:10" customFormat="1" x14ac:dyDescent="0.25">
      <c r="B401" s="28"/>
      <c r="C401" s="57"/>
      <c r="G401" s="58"/>
      <c r="I401" s="59"/>
      <c r="J401" s="2"/>
    </row>
    <row r="402" spans="2:10" customFormat="1" x14ac:dyDescent="0.25">
      <c r="B402" s="28"/>
      <c r="C402" s="57"/>
      <c r="G402" s="58"/>
      <c r="I402" s="59"/>
      <c r="J402" s="2"/>
    </row>
    <row r="403" spans="2:10" customFormat="1" x14ac:dyDescent="0.25">
      <c r="B403" s="28"/>
      <c r="C403" s="57"/>
      <c r="G403" s="58"/>
      <c r="I403" s="59"/>
      <c r="J403" s="2"/>
    </row>
    <row r="404" spans="2:10" customFormat="1" x14ac:dyDescent="0.25">
      <c r="B404" s="28"/>
      <c r="C404" s="57"/>
      <c r="G404" s="58"/>
      <c r="I404" s="59"/>
      <c r="J404" s="2"/>
    </row>
    <row r="405" spans="2:10" customFormat="1" x14ac:dyDescent="0.25">
      <c r="B405" s="28"/>
      <c r="C405" s="57"/>
      <c r="G405" s="58"/>
      <c r="I405" s="59"/>
      <c r="J405" s="2"/>
    </row>
    <row r="406" spans="2:10" customFormat="1" x14ac:dyDescent="0.25">
      <c r="B406" s="28"/>
      <c r="C406" s="57"/>
      <c r="G406" s="58"/>
      <c r="I406" s="59"/>
      <c r="J406" s="2"/>
    </row>
    <row r="407" spans="2:10" customFormat="1" x14ac:dyDescent="0.25">
      <c r="B407" s="28"/>
      <c r="C407" s="57"/>
      <c r="G407" s="58"/>
      <c r="I407" s="59"/>
      <c r="J407" s="2"/>
    </row>
    <row r="408" spans="2:10" customFormat="1" x14ac:dyDescent="0.25">
      <c r="B408" s="28"/>
      <c r="C408" s="57"/>
      <c r="G408" s="58"/>
      <c r="I408" s="59"/>
      <c r="J408" s="2"/>
    </row>
    <row r="409" spans="2:10" customFormat="1" x14ac:dyDescent="0.25">
      <c r="B409" s="28"/>
      <c r="C409" s="57"/>
      <c r="G409" s="58"/>
      <c r="I409" s="59"/>
      <c r="J409" s="2"/>
    </row>
    <row r="410" spans="2:10" customFormat="1" x14ac:dyDescent="0.25">
      <c r="B410" s="28"/>
      <c r="C410" s="57"/>
      <c r="G410" s="58"/>
      <c r="I410" s="59"/>
      <c r="J410" s="2"/>
    </row>
    <row r="411" spans="2:10" customFormat="1" x14ac:dyDescent="0.25">
      <c r="B411" s="28"/>
      <c r="C411" s="57"/>
      <c r="G411" s="58"/>
      <c r="I411" s="59"/>
      <c r="J411" s="2"/>
    </row>
    <row r="412" spans="2:10" customFormat="1" x14ac:dyDescent="0.25">
      <c r="B412" s="28"/>
      <c r="C412" s="57"/>
      <c r="G412" s="58"/>
      <c r="I412" s="59"/>
      <c r="J412" s="2"/>
    </row>
    <row r="413" spans="2:10" customFormat="1" x14ac:dyDescent="0.25">
      <c r="B413" s="28"/>
      <c r="C413" s="57"/>
      <c r="G413" s="58"/>
      <c r="I413" s="59"/>
      <c r="J413" s="2"/>
    </row>
    <row r="414" spans="2:10" customFormat="1" x14ac:dyDescent="0.25">
      <c r="B414" s="28"/>
      <c r="C414" s="57"/>
      <c r="G414" s="58"/>
      <c r="I414" s="59"/>
      <c r="J414" s="2"/>
    </row>
    <row r="415" spans="2:10" customFormat="1" x14ac:dyDescent="0.25">
      <c r="B415" s="28"/>
      <c r="C415" s="57"/>
      <c r="G415" s="58"/>
      <c r="I415" s="59"/>
      <c r="J415" s="2"/>
    </row>
    <row r="416" spans="2:10" customFormat="1" x14ac:dyDescent="0.25">
      <c r="B416" s="28"/>
      <c r="C416" s="57"/>
      <c r="G416" s="58"/>
      <c r="I416" s="59"/>
      <c r="J416" s="2"/>
    </row>
    <row r="417" spans="2:10" customFormat="1" x14ac:dyDescent="0.25">
      <c r="B417" s="28"/>
      <c r="C417" s="57"/>
      <c r="G417" s="58"/>
      <c r="I417" s="59"/>
      <c r="J417" s="2"/>
    </row>
    <row r="418" spans="2:10" customFormat="1" x14ac:dyDescent="0.25">
      <c r="B418" s="28"/>
      <c r="C418" s="57"/>
      <c r="G418" s="58"/>
      <c r="I418" s="59"/>
      <c r="J418" s="2"/>
    </row>
    <row r="419" spans="2:10" customFormat="1" x14ac:dyDescent="0.25">
      <c r="B419" s="28"/>
      <c r="C419" s="57"/>
      <c r="G419" s="58"/>
      <c r="I419" s="59"/>
      <c r="J419" s="2"/>
    </row>
    <row r="420" spans="2:10" customFormat="1" x14ac:dyDescent="0.25">
      <c r="B420" s="28"/>
      <c r="C420" s="57"/>
      <c r="G420" s="58"/>
      <c r="I420" s="59"/>
      <c r="J420" s="2"/>
    </row>
    <row r="421" spans="2:10" customFormat="1" x14ac:dyDescent="0.25">
      <c r="B421" s="28"/>
      <c r="C421" s="57"/>
      <c r="G421" s="58"/>
      <c r="I421" s="59"/>
      <c r="J421" s="2"/>
    </row>
    <row r="422" spans="2:10" customFormat="1" x14ac:dyDescent="0.25">
      <c r="B422" s="28"/>
      <c r="C422" s="57"/>
      <c r="G422" s="58"/>
      <c r="I422" s="59"/>
      <c r="J422" s="2"/>
    </row>
    <row r="423" spans="2:10" customFormat="1" x14ac:dyDescent="0.25">
      <c r="B423" s="28"/>
      <c r="C423" s="57"/>
      <c r="G423" s="58"/>
      <c r="I423" s="59"/>
      <c r="J423" s="2"/>
    </row>
    <row r="424" spans="2:10" customFormat="1" x14ac:dyDescent="0.25">
      <c r="B424" s="28"/>
      <c r="C424" s="57"/>
      <c r="G424" s="58"/>
      <c r="I424" s="59"/>
      <c r="J424" s="2"/>
    </row>
    <row r="425" spans="2:10" customFormat="1" x14ac:dyDescent="0.25">
      <c r="B425" s="28"/>
      <c r="C425" s="57"/>
      <c r="G425" s="58"/>
      <c r="I425" s="59"/>
      <c r="J425" s="2"/>
    </row>
    <row r="426" spans="2:10" customFormat="1" x14ac:dyDescent="0.25">
      <c r="B426" s="28"/>
      <c r="C426" s="57"/>
      <c r="G426" s="58"/>
      <c r="I426" s="59"/>
      <c r="J426" s="2"/>
    </row>
    <row r="427" spans="2:10" customFormat="1" x14ac:dyDescent="0.25">
      <c r="B427" s="28"/>
      <c r="C427" s="57"/>
      <c r="G427" s="58"/>
      <c r="I427" s="59"/>
      <c r="J427" s="2"/>
    </row>
    <row r="428" spans="2:10" customFormat="1" x14ac:dyDescent="0.25">
      <c r="B428" s="28"/>
      <c r="C428" s="57"/>
      <c r="G428" s="58"/>
      <c r="I428" s="59"/>
      <c r="J428" s="2"/>
    </row>
    <row r="429" spans="2:10" customFormat="1" x14ac:dyDescent="0.25">
      <c r="B429" s="28"/>
      <c r="C429" s="57"/>
      <c r="G429" s="58"/>
      <c r="I429" s="59"/>
      <c r="J429" s="2"/>
    </row>
    <row r="430" spans="2:10" customFormat="1" x14ac:dyDescent="0.25">
      <c r="B430" s="28"/>
      <c r="C430" s="57"/>
      <c r="G430" s="58"/>
      <c r="I430" s="59"/>
      <c r="J430" s="2"/>
    </row>
    <row r="431" spans="2:10" customFormat="1" x14ac:dyDescent="0.25">
      <c r="B431" s="28"/>
      <c r="C431" s="57"/>
      <c r="G431" s="58"/>
      <c r="I431" s="59"/>
      <c r="J431" s="2"/>
    </row>
    <row r="432" spans="2:10" customFormat="1" x14ac:dyDescent="0.25">
      <c r="B432" s="28"/>
      <c r="C432" s="57"/>
      <c r="G432" s="58"/>
      <c r="I432" s="59"/>
      <c r="J432" s="2"/>
    </row>
    <row r="433" spans="2:10" customFormat="1" x14ac:dyDescent="0.25">
      <c r="B433" s="28"/>
      <c r="C433" s="57"/>
      <c r="G433" s="58"/>
      <c r="I433" s="59"/>
      <c r="J433" s="2"/>
    </row>
    <row r="434" spans="2:10" customFormat="1" x14ac:dyDescent="0.25">
      <c r="B434" s="28"/>
      <c r="C434" s="57"/>
      <c r="G434" s="58"/>
      <c r="I434" s="59"/>
      <c r="J434" s="2"/>
    </row>
    <row r="435" spans="2:10" customFormat="1" x14ac:dyDescent="0.25">
      <c r="B435" s="28"/>
      <c r="C435" s="57"/>
      <c r="G435" s="58"/>
      <c r="I435" s="59"/>
      <c r="J435" s="2"/>
    </row>
    <row r="436" spans="2:10" customFormat="1" x14ac:dyDescent="0.25">
      <c r="B436" s="28"/>
      <c r="C436" s="57"/>
      <c r="G436" s="58"/>
      <c r="I436" s="59"/>
      <c r="J436" s="2"/>
    </row>
    <row r="437" spans="2:10" customFormat="1" x14ac:dyDescent="0.25">
      <c r="B437" s="28"/>
      <c r="C437" s="57"/>
      <c r="G437" s="58"/>
      <c r="I437" s="59"/>
      <c r="J437" s="2"/>
    </row>
    <row r="438" spans="2:10" customFormat="1" x14ac:dyDescent="0.25">
      <c r="B438" s="28"/>
      <c r="C438" s="57"/>
      <c r="G438" s="58"/>
      <c r="I438" s="59"/>
      <c r="J438" s="2"/>
    </row>
    <row r="439" spans="2:10" customFormat="1" x14ac:dyDescent="0.25">
      <c r="B439" s="28"/>
      <c r="C439" s="57"/>
      <c r="G439" s="58"/>
      <c r="I439" s="59"/>
      <c r="J439" s="2"/>
    </row>
    <row r="440" spans="2:10" customFormat="1" x14ac:dyDescent="0.25">
      <c r="B440" s="28"/>
      <c r="C440" s="57"/>
      <c r="G440" s="58"/>
      <c r="I440" s="59"/>
      <c r="J440" s="2"/>
    </row>
    <row r="441" spans="2:10" customFormat="1" x14ac:dyDescent="0.25">
      <c r="B441" s="28"/>
      <c r="C441" s="57"/>
      <c r="G441" s="58"/>
      <c r="I441" s="59"/>
      <c r="J441" s="2"/>
    </row>
    <row r="442" spans="2:10" customFormat="1" x14ac:dyDescent="0.25">
      <c r="B442" s="28"/>
      <c r="C442" s="57"/>
      <c r="G442" s="58"/>
      <c r="I442" s="59"/>
      <c r="J442" s="2"/>
    </row>
    <row r="443" spans="2:10" customFormat="1" x14ac:dyDescent="0.25">
      <c r="B443" s="28"/>
      <c r="C443" s="57"/>
      <c r="G443" s="58"/>
      <c r="I443" s="59"/>
      <c r="J443" s="2"/>
    </row>
    <row r="444" spans="2:10" customFormat="1" x14ac:dyDescent="0.25">
      <c r="B444" s="28"/>
      <c r="C444" s="57"/>
      <c r="G444" s="58"/>
      <c r="I444" s="59"/>
      <c r="J444" s="2"/>
    </row>
    <row r="445" spans="2:10" customFormat="1" x14ac:dyDescent="0.25">
      <c r="B445" s="28"/>
      <c r="C445" s="57"/>
      <c r="G445" s="58"/>
      <c r="I445" s="59"/>
      <c r="J445" s="2"/>
    </row>
    <row r="446" spans="2:10" customFormat="1" x14ac:dyDescent="0.25">
      <c r="B446" s="28"/>
      <c r="C446" s="57"/>
      <c r="G446" s="58"/>
      <c r="I446" s="59"/>
      <c r="J446" s="2"/>
    </row>
    <row r="447" spans="2:10" customFormat="1" x14ac:dyDescent="0.25">
      <c r="B447" s="28"/>
      <c r="C447" s="57"/>
      <c r="G447" s="58"/>
      <c r="I447" s="59"/>
      <c r="J447" s="2"/>
    </row>
    <row r="448" spans="2:10" customFormat="1" x14ac:dyDescent="0.25">
      <c r="B448" s="28"/>
      <c r="C448" s="57"/>
      <c r="G448" s="58"/>
      <c r="I448" s="59"/>
      <c r="J448" s="2"/>
    </row>
    <row r="449" spans="2:10" customFormat="1" x14ac:dyDescent="0.25">
      <c r="B449" s="28"/>
      <c r="C449" s="57"/>
      <c r="G449" s="58"/>
      <c r="I449" s="59"/>
      <c r="J449" s="2"/>
    </row>
    <row r="450" spans="2:10" customFormat="1" x14ac:dyDescent="0.25">
      <c r="B450" s="28"/>
      <c r="C450" s="57"/>
      <c r="G450" s="58"/>
      <c r="I450" s="59"/>
      <c r="J450" s="2"/>
    </row>
    <row r="451" spans="2:10" customFormat="1" x14ac:dyDescent="0.25">
      <c r="B451" s="28"/>
      <c r="C451" s="57"/>
      <c r="G451" s="58"/>
      <c r="I451" s="59"/>
      <c r="J451" s="2"/>
    </row>
    <row r="452" spans="2:10" customFormat="1" x14ac:dyDescent="0.25">
      <c r="B452" s="28"/>
      <c r="C452" s="57"/>
      <c r="G452" s="58"/>
      <c r="I452" s="59"/>
      <c r="J452" s="2"/>
    </row>
    <row r="453" spans="2:10" customFormat="1" x14ac:dyDescent="0.25">
      <c r="B453" s="28"/>
      <c r="C453" s="57"/>
      <c r="G453" s="58"/>
      <c r="I453" s="59"/>
      <c r="J453" s="2"/>
    </row>
    <row r="454" spans="2:10" customFormat="1" x14ac:dyDescent="0.25">
      <c r="B454" s="28"/>
      <c r="C454" s="57"/>
      <c r="G454" s="58"/>
      <c r="I454" s="59"/>
      <c r="J454" s="2"/>
    </row>
    <row r="455" spans="2:10" customFormat="1" x14ac:dyDescent="0.25">
      <c r="B455" s="28"/>
      <c r="C455" s="57"/>
      <c r="G455" s="58"/>
      <c r="I455" s="59"/>
      <c r="J455" s="2"/>
    </row>
    <row r="456" spans="2:10" customFormat="1" x14ac:dyDescent="0.25">
      <c r="B456" s="28"/>
      <c r="C456" s="57"/>
      <c r="G456" s="58"/>
      <c r="I456" s="59"/>
      <c r="J456" s="2"/>
    </row>
    <row r="457" spans="2:10" customFormat="1" x14ac:dyDescent="0.25">
      <c r="B457" s="28"/>
      <c r="C457" s="57"/>
      <c r="G457" s="58"/>
      <c r="I457" s="59"/>
      <c r="J457" s="2"/>
    </row>
    <row r="458" spans="2:10" customFormat="1" x14ac:dyDescent="0.25">
      <c r="B458" s="28"/>
      <c r="C458" s="57"/>
      <c r="G458" s="58"/>
      <c r="I458" s="59"/>
      <c r="J458" s="2"/>
    </row>
    <row r="459" spans="2:10" customFormat="1" x14ac:dyDescent="0.25">
      <c r="B459" s="28"/>
      <c r="C459" s="57"/>
      <c r="G459" s="58"/>
      <c r="I459" s="59"/>
      <c r="J459" s="2"/>
    </row>
    <row r="460" spans="2:10" customFormat="1" x14ac:dyDescent="0.25">
      <c r="B460" s="28"/>
      <c r="C460" s="57"/>
      <c r="G460" s="58"/>
      <c r="I460" s="59"/>
      <c r="J460" s="2"/>
    </row>
    <row r="461" spans="2:10" customFormat="1" x14ac:dyDescent="0.25">
      <c r="B461" s="28"/>
      <c r="C461" s="57"/>
      <c r="G461" s="58"/>
      <c r="I461" s="59"/>
      <c r="J461" s="2"/>
    </row>
    <row r="462" spans="2:10" customFormat="1" x14ac:dyDescent="0.25">
      <c r="B462" s="28"/>
      <c r="C462" s="57"/>
      <c r="G462" s="58"/>
      <c r="I462" s="59"/>
      <c r="J462" s="2"/>
    </row>
    <row r="463" spans="2:10" customFormat="1" x14ac:dyDescent="0.25">
      <c r="B463" s="28"/>
      <c r="C463" s="57"/>
      <c r="G463" s="58"/>
      <c r="I463" s="59"/>
      <c r="J463" s="2"/>
    </row>
    <row r="464" spans="2:10" customFormat="1" x14ac:dyDescent="0.25">
      <c r="B464" s="28"/>
      <c r="C464" s="57"/>
      <c r="G464" s="58"/>
      <c r="I464" s="59"/>
      <c r="J464" s="2"/>
    </row>
    <row r="465" spans="2:10" customFormat="1" x14ac:dyDescent="0.25">
      <c r="B465" s="28"/>
      <c r="C465" s="57"/>
      <c r="G465" s="58"/>
      <c r="I465" s="59"/>
      <c r="J465" s="2"/>
    </row>
    <row r="466" spans="2:10" customFormat="1" x14ac:dyDescent="0.25">
      <c r="B466" s="28"/>
      <c r="C466" s="57"/>
      <c r="G466" s="58"/>
      <c r="I466" s="59"/>
      <c r="J466" s="2"/>
    </row>
    <row r="467" spans="2:10" customFormat="1" x14ac:dyDescent="0.25">
      <c r="B467" s="28"/>
      <c r="C467" s="57"/>
      <c r="G467" s="58"/>
      <c r="I467" s="59"/>
      <c r="J467" s="2"/>
    </row>
    <row r="468" spans="2:10" customFormat="1" x14ac:dyDescent="0.25">
      <c r="B468" s="28"/>
      <c r="C468" s="57"/>
      <c r="G468" s="58"/>
      <c r="I468" s="59"/>
      <c r="J468" s="2"/>
    </row>
    <row r="469" spans="2:10" customFormat="1" x14ac:dyDescent="0.25">
      <c r="B469" s="28"/>
      <c r="C469" s="57"/>
      <c r="G469" s="58"/>
      <c r="I469" s="59"/>
      <c r="J469" s="2"/>
    </row>
    <row r="470" spans="2:10" customFormat="1" x14ac:dyDescent="0.25">
      <c r="B470" s="28"/>
      <c r="C470" s="57"/>
      <c r="G470" s="58"/>
      <c r="I470" s="59"/>
      <c r="J470" s="2"/>
    </row>
    <row r="471" spans="2:10" customFormat="1" x14ac:dyDescent="0.25">
      <c r="B471" s="28"/>
      <c r="C471" s="57"/>
      <c r="G471" s="58"/>
      <c r="I471" s="59"/>
      <c r="J471" s="2"/>
    </row>
    <row r="472" spans="2:10" customFormat="1" x14ac:dyDescent="0.25">
      <c r="B472" s="28"/>
      <c r="C472" s="57"/>
      <c r="G472" s="58"/>
      <c r="I472" s="59"/>
      <c r="J472" s="2"/>
    </row>
    <row r="473" spans="2:10" customFormat="1" x14ac:dyDescent="0.25">
      <c r="B473" s="28"/>
      <c r="C473" s="57"/>
      <c r="G473" s="58"/>
      <c r="I473" s="59"/>
      <c r="J473" s="2"/>
    </row>
    <row r="474" spans="2:10" customFormat="1" x14ac:dyDescent="0.25">
      <c r="B474" s="28"/>
      <c r="C474" s="57"/>
      <c r="G474" s="58"/>
      <c r="I474" s="59"/>
      <c r="J474" s="2"/>
    </row>
    <row r="475" spans="2:10" customFormat="1" x14ac:dyDescent="0.25">
      <c r="B475" s="28"/>
      <c r="C475" s="57"/>
      <c r="G475" s="58"/>
      <c r="I475" s="59"/>
      <c r="J475" s="2"/>
    </row>
    <row r="476" spans="2:10" customFormat="1" x14ac:dyDescent="0.25">
      <c r="B476" s="28"/>
      <c r="C476" s="57"/>
      <c r="G476" s="58"/>
      <c r="I476" s="59"/>
      <c r="J476" s="2"/>
    </row>
    <row r="477" spans="2:10" customFormat="1" x14ac:dyDescent="0.25">
      <c r="B477" s="28"/>
      <c r="C477" s="57"/>
      <c r="G477" s="58"/>
      <c r="I477" s="59"/>
      <c r="J477" s="2"/>
    </row>
    <row r="478" spans="2:10" customFormat="1" x14ac:dyDescent="0.25">
      <c r="B478" s="28"/>
      <c r="C478" s="57"/>
      <c r="G478" s="58"/>
      <c r="I478" s="59"/>
      <c r="J478" s="2"/>
    </row>
    <row r="479" spans="2:10" customFormat="1" x14ac:dyDescent="0.25">
      <c r="B479" s="28"/>
      <c r="C479" s="57"/>
      <c r="G479" s="58"/>
      <c r="I479" s="59"/>
      <c r="J479" s="2"/>
    </row>
    <row r="480" spans="2:10" customFormat="1" x14ac:dyDescent="0.25">
      <c r="B480" s="28"/>
      <c r="C480" s="57"/>
      <c r="G480" s="58"/>
      <c r="I480" s="59"/>
      <c r="J480" s="2"/>
    </row>
    <row r="481" spans="2:10" customFormat="1" x14ac:dyDescent="0.25">
      <c r="B481" s="28"/>
      <c r="C481" s="57"/>
      <c r="G481" s="58"/>
      <c r="I481" s="59"/>
      <c r="J481" s="2"/>
    </row>
    <row r="482" spans="2:10" customFormat="1" x14ac:dyDescent="0.25">
      <c r="B482" s="28"/>
      <c r="C482" s="57"/>
      <c r="G482" s="58"/>
      <c r="I482" s="59"/>
      <c r="J482" s="2"/>
    </row>
    <row r="483" spans="2:10" customFormat="1" x14ac:dyDescent="0.25">
      <c r="B483" s="28"/>
      <c r="C483" s="57"/>
      <c r="G483" s="58"/>
      <c r="I483" s="59"/>
      <c r="J483" s="2"/>
    </row>
    <row r="484" spans="2:10" customFormat="1" x14ac:dyDescent="0.25">
      <c r="B484" s="28"/>
      <c r="C484" s="57"/>
      <c r="G484" s="58"/>
      <c r="I484" s="59"/>
      <c r="J484" s="2"/>
    </row>
    <row r="485" spans="2:10" customFormat="1" x14ac:dyDescent="0.25">
      <c r="B485" s="28"/>
      <c r="C485" s="57"/>
      <c r="G485" s="58"/>
      <c r="I485" s="59"/>
      <c r="J485" s="2"/>
    </row>
    <row r="486" spans="2:10" customFormat="1" x14ac:dyDescent="0.25">
      <c r="B486" s="28"/>
      <c r="C486" s="57"/>
      <c r="G486" s="58"/>
      <c r="I486" s="59"/>
      <c r="J486" s="2"/>
    </row>
    <row r="487" spans="2:10" customFormat="1" x14ac:dyDescent="0.25">
      <c r="B487" s="28"/>
      <c r="C487" s="57"/>
      <c r="G487" s="58"/>
      <c r="I487" s="59"/>
      <c r="J487" s="2"/>
    </row>
    <row r="488" spans="2:10" customFormat="1" x14ac:dyDescent="0.25">
      <c r="B488" s="28"/>
      <c r="C488" s="57"/>
      <c r="G488" s="58"/>
      <c r="I488" s="59"/>
      <c r="J488" s="2"/>
    </row>
    <row r="489" spans="2:10" customFormat="1" x14ac:dyDescent="0.25">
      <c r="B489" s="28"/>
      <c r="C489" s="57"/>
      <c r="G489" s="58"/>
      <c r="I489" s="59"/>
      <c r="J489" s="2"/>
    </row>
    <row r="490" spans="2:10" customFormat="1" x14ac:dyDescent="0.25">
      <c r="B490" s="28"/>
      <c r="C490" s="57"/>
      <c r="G490" s="58"/>
      <c r="I490" s="59"/>
      <c r="J490" s="2"/>
    </row>
    <row r="491" spans="2:10" customFormat="1" x14ac:dyDescent="0.25">
      <c r="B491" s="28"/>
      <c r="C491" s="57"/>
      <c r="G491" s="58"/>
      <c r="I491" s="59"/>
      <c r="J491" s="2"/>
    </row>
    <row r="492" spans="2:10" customFormat="1" x14ac:dyDescent="0.25">
      <c r="B492" s="28"/>
      <c r="C492" s="57"/>
      <c r="G492" s="58"/>
      <c r="I492" s="59"/>
      <c r="J492" s="2"/>
    </row>
    <row r="493" spans="2:10" customFormat="1" x14ac:dyDescent="0.25">
      <c r="B493" s="28"/>
      <c r="C493" s="57"/>
      <c r="G493" s="58"/>
      <c r="I493" s="59"/>
      <c r="J493" s="2"/>
    </row>
    <row r="494" spans="2:10" customFormat="1" x14ac:dyDescent="0.25">
      <c r="B494" s="28"/>
      <c r="C494" s="57"/>
      <c r="G494" s="58"/>
      <c r="I494" s="59"/>
      <c r="J494" s="2"/>
    </row>
    <row r="495" spans="2:10" customFormat="1" x14ac:dyDescent="0.25">
      <c r="B495" s="28"/>
      <c r="C495" s="57"/>
      <c r="G495" s="58"/>
      <c r="I495" s="59"/>
      <c r="J495" s="2"/>
    </row>
    <row r="496" spans="2:10" customFormat="1" x14ac:dyDescent="0.25">
      <c r="B496" s="28"/>
      <c r="C496" s="57"/>
      <c r="G496" s="58"/>
      <c r="I496" s="59"/>
      <c r="J496" s="2"/>
    </row>
    <row r="497" spans="2:10" customFormat="1" x14ac:dyDescent="0.25">
      <c r="B497" s="28"/>
      <c r="C497" s="57"/>
      <c r="G497" s="58"/>
      <c r="I497" s="59"/>
      <c r="J497" s="2"/>
    </row>
    <row r="498" spans="2:10" customFormat="1" x14ac:dyDescent="0.25">
      <c r="B498" s="28"/>
      <c r="C498" s="57"/>
      <c r="G498" s="58"/>
      <c r="I498" s="59"/>
      <c r="J498" s="2"/>
    </row>
    <row r="499" spans="2:10" customFormat="1" x14ac:dyDescent="0.25">
      <c r="B499" s="28"/>
      <c r="C499" s="57"/>
      <c r="G499" s="58"/>
      <c r="I499" s="59"/>
      <c r="J499" s="2"/>
    </row>
    <row r="500" spans="2:10" customFormat="1" x14ac:dyDescent="0.25">
      <c r="B500" s="28"/>
      <c r="C500" s="57"/>
      <c r="G500" s="58"/>
      <c r="I500" s="59"/>
      <c r="J500" s="2"/>
    </row>
    <row r="501" spans="2:10" customFormat="1" x14ac:dyDescent="0.25">
      <c r="B501" s="28"/>
      <c r="C501" s="57"/>
      <c r="G501" s="58"/>
      <c r="I501" s="59"/>
      <c r="J501" s="2"/>
    </row>
    <row r="502" spans="2:10" customFormat="1" x14ac:dyDescent="0.25">
      <c r="B502" s="28"/>
      <c r="C502" s="57"/>
      <c r="G502" s="58"/>
      <c r="I502" s="59"/>
      <c r="J502" s="2"/>
    </row>
    <row r="503" spans="2:10" customFormat="1" x14ac:dyDescent="0.25">
      <c r="B503" s="28"/>
      <c r="C503" s="57"/>
      <c r="G503" s="58"/>
      <c r="I503" s="59"/>
      <c r="J503" s="2"/>
    </row>
    <row r="504" spans="2:10" customFormat="1" x14ac:dyDescent="0.25">
      <c r="B504" s="28"/>
      <c r="C504" s="57"/>
      <c r="G504" s="58"/>
      <c r="I504" s="59"/>
      <c r="J504" s="2"/>
    </row>
    <row r="505" spans="2:10" customFormat="1" x14ac:dyDescent="0.25">
      <c r="B505" s="28"/>
      <c r="C505" s="57"/>
      <c r="G505" s="58"/>
      <c r="I505" s="59"/>
      <c r="J505" s="2"/>
    </row>
    <row r="506" spans="2:10" customFormat="1" x14ac:dyDescent="0.25">
      <c r="B506" s="28"/>
      <c r="C506" s="57"/>
      <c r="G506" s="58"/>
      <c r="I506" s="59"/>
      <c r="J506" s="2"/>
    </row>
    <row r="507" spans="2:10" customFormat="1" x14ac:dyDescent="0.25">
      <c r="B507" s="28"/>
      <c r="C507" s="57"/>
      <c r="G507" s="58"/>
      <c r="I507" s="59"/>
      <c r="J507" s="2"/>
    </row>
    <row r="508" spans="2:10" customFormat="1" x14ac:dyDescent="0.25">
      <c r="B508" s="28"/>
      <c r="C508" s="57"/>
      <c r="G508" s="58"/>
      <c r="I508" s="59"/>
      <c r="J508" s="2"/>
    </row>
    <row r="509" spans="2:10" customFormat="1" x14ac:dyDescent="0.25">
      <c r="B509" s="28"/>
      <c r="C509" s="57"/>
      <c r="G509" s="58"/>
      <c r="I509" s="59"/>
      <c r="J509" s="2"/>
    </row>
    <row r="510" spans="2:10" customFormat="1" x14ac:dyDescent="0.25">
      <c r="B510" s="28"/>
      <c r="C510" s="57"/>
      <c r="G510" s="58"/>
      <c r="I510" s="59"/>
      <c r="J510" s="2"/>
    </row>
    <row r="511" spans="2:10" customFormat="1" x14ac:dyDescent="0.25">
      <c r="B511" s="28"/>
      <c r="C511" s="57"/>
      <c r="G511" s="58"/>
      <c r="I511" s="59"/>
      <c r="J511" s="2"/>
    </row>
    <row r="512" spans="2:10" customFormat="1" x14ac:dyDescent="0.25">
      <c r="B512" s="28"/>
      <c r="C512" s="57"/>
      <c r="G512" s="58"/>
      <c r="I512" s="59"/>
      <c r="J512" s="2"/>
    </row>
    <row r="513" spans="2:10" customFormat="1" x14ac:dyDescent="0.25">
      <c r="B513" s="28"/>
      <c r="C513" s="57"/>
      <c r="G513" s="58"/>
      <c r="I513" s="59"/>
      <c r="J513" s="2"/>
    </row>
    <row r="514" spans="2:10" customFormat="1" x14ac:dyDescent="0.25">
      <c r="B514" s="28"/>
      <c r="C514" s="57"/>
      <c r="G514" s="58"/>
      <c r="I514" s="59"/>
      <c r="J514" s="2"/>
    </row>
    <row r="515" spans="2:10" customFormat="1" x14ac:dyDescent="0.25">
      <c r="B515" s="28"/>
      <c r="C515" s="57"/>
      <c r="G515" s="58"/>
      <c r="I515" s="59"/>
      <c r="J515" s="2"/>
    </row>
    <row r="516" spans="2:10" customFormat="1" x14ac:dyDescent="0.25">
      <c r="B516" s="28"/>
      <c r="C516" s="57"/>
      <c r="G516" s="58"/>
      <c r="I516" s="59"/>
      <c r="J516" s="2"/>
    </row>
    <row r="517" spans="2:10" customFormat="1" x14ac:dyDescent="0.25">
      <c r="B517" s="28"/>
      <c r="C517" s="57"/>
      <c r="G517" s="58"/>
      <c r="I517" s="59"/>
      <c r="J517" s="2"/>
    </row>
    <row r="518" spans="2:10" customFormat="1" x14ac:dyDescent="0.25">
      <c r="B518" s="28"/>
      <c r="C518" s="57"/>
      <c r="G518" s="58"/>
      <c r="I518" s="59"/>
      <c r="J518" s="2"/>
    </row>
    <row r="519" spans="2:10" customFormat="1" x14ac:dyDescent="0.25">
      <c r="B519" s="28"/>
      <c r="C519" s="57"/>
      <c r="G519" s="58"/>
      <c r="I519" s="59"/>
      <c r="J519" s="2"/>
    </row>
    <row r="520" spans="2:10" customFormat="1" x14ac:dyDescent="0.25">
      <c r="B520" s="28"/>
      <c r="C520" s="57"/>
      <c r="G520" s="58"/>
      <c r="I520" s="59"/>
      <c r="J520" s="2"/>
    </row>
    <row r="521" spans="2:10" customFormat="1" x14ac:dyDescent="0.25">
      <c r="B521" s="28"/>
      <c r="C521" s="57"/>
      <c r="G521" s="58"/>
      <c r="I521" s="59"/>
      <c r="J521" s="2"/>
    </row>
    <row r="522" spans="2:10" customFormat="1" x14ac:dyDescent="0.25">
      <c r="B522" s="28"/>
      <c r="C522" s="57"/>
      <c r="G522" s="58"/>
      <c r="I522" s="59"/>
      <c r="J522" s="2"/>
    </row>
    <row r="523" spans="2:10" customFormat="1" x14ac:dyDescent="0.25">
      <c r="B523" s="28"/>
      <c r="C523" s="57"/>
      <c r="G523" s="58"/>
      <c r="I523" s="59"/>
      <c r="J523" s="2"/>
    </row>
    <row r="524" spans="2:10" customFormat="1" x14ac:dyDescent="0.25">
      <c r="B524" s="28"/>
      <c r="C524" s="57"/>
      <c r="G524" s="58"/>
      <c r="I524" s="59"/>
      <c r="J524" s="2"/>
    </row>
    <row r="525" spans="2:10" customFormat="1" x14ac:dyDescent="0.25">
      <c r="B525" s="28"/>
      <c r="C525" s="57"/>
      <c r="G525" s="58"/>
      <c r="I525" s="59"/>
      <c r="J525" s="2"/>
    </row>
    <row r="526" spans="2:10" customFormat="1" x14ac:dyDescent="0.25">
      <c r="B526" s="28"/>
      <c r="C526" s="57"/>
      <c r="G526" s="58"/>
      <c r="I526" s="59"/>
      <c r="J526" s="2"/>
    </row>
    <row r="527" spans="2:10" customFormat="1" x14ac:dyDescent="0.25">
      <c r="B527" s="28"/>
      <c r="C527" s="57"/>
      <c r="G527" s="58"/>
      <c r="I527" s="59"/>
      <c r="J527" s="2"/>
    </row>
    <row r="528" spans="2:10" customFormat="1" x14ac:dyDescent="0.25">
      <c r="B528" s="28"/>
      <c r="C528" s="57"/>
      <c r="G528" s="58"/>
      <c r="I528" s="59"/>
      <c r="J528" s="2"/>
    </row>
    <row r="529" spans="2:10" customFormat="1" x14ac:dyDescent="0.25">
      <c r="B529" s="28"/>
      <c r="C529" s="57"/>
      <c r="G529" s="58"/>
      <c r="I529" s="59"/>
      <c r="J529" s="2"/>
    </row>
    <row r="530" spans="2:10" customFormat="1" x14ac:dyDescent="0.25">
      <c r="B530" s="28"/>
      <c r="C530" s="57"/>
      <c r="G530" s="58"/>
      <c r="I530" s="59"/>
      <c r="J530" s="2"/>
    </row>
    <row r="531" spans="2:10" customFormat="1" x14ac:dyDescent="0.25">
      <c r="B531" s="28"/>
      <c r="C531" s="57"/>
      <c r="G531" s="58"/>
      <c r="I531" s="59"/>
      <c r="J531" s="2"/>
    </row>
    <row r="532" spans="2:10" customFormat="1" x14ac:dyDescent="0.25">
      <c r="B532" s="28"/>
      <c r="C532" s="57"/>
      <c r="G532" s="58"/>
      <c r="I532" s="59"/>
      <c r="J532" s="2"/>
    </row>
    <row r="533" spans="2:10" customFormat="1" x14ac:dyDescent="0.25">
      <c r="B533" s="28"/>
      <c r="C533" s="57"/>
      <c r="G533" s="58"/>
      <c r="I533" s="59"/>
      <c r="J533" s="2"/>
    </row>
    <row r="534" spans="2:10" customFormat="1" x14ac:dyDescent="0.25">
      <c r="B534" s="28"/>
      <c r="C534" s="57"/>
      <c r="G534" s="58"/>
      <c r="I534" s="59"/>
      <c r="J534" s="2"/>
    </row>
    <row r="535" spans="2:10" customFormat="1" x14ac:dyDescent="0.25">
      <c r="B535" s="28"/>
      <c r="C535" s="57"/>
      <c r="G535" s="58"/>
      <c r="I535" s="59"/>
      <c r="J535" s="2"/>
    </row>
    <row r="536" spans="2:10" customFormat="1" x14ac:dyDescent="0.25">
      <c r="B536" s="28"/>
      <c r="C536" s="57"/>
      <c r="G536" s="58"/>
      <c r="I536" s="59"/>
      <c r="J536" s="2"/>
    </row>
    <row r="537" spans="2:10" customFormat="1" x14ac:dyDescent="0.25">
      <c r="B537" s="28"/>
      <c r="C537" s="57"/>
      <c r="G537" s="58"/>
      <c r="I537" s="59"/>
      <c r="J537" s="2"/>
    </row>
    <row r="538" spans="2:10" customFormat="1" x14ac:dyDescent="0.25">
      <c r="B538" s="28"/>
      <c r="C538" s="57"/>
      <c r="G538" s="58"/>
      <c r="I538" s="59"/>
      <c r="J538" s="2"/>
    </row>
    <row r="539" spans="2:10" customFormat="1" x14ac:dyDescent="0.25">
      <c r="B539" s="28"/>
      <c r="C539" s="57"/>
      <c r="G539" s="58"/>
      <c r="I539" s="59"/>
      <c r="J539" s="2"/>
    </row>
    <row r="540" spans="2:10" customFormat="1" x14ac:dyDescent="0.25">
      <c r="B540" s="28"/>
      <c r="C540" s="57"/>
      <c r="G540" s="58"/>
      <c r="I540" s="59"/>
      <c r="J540" s="2"/>
    </row>
    <row r="541" spans="2:10" customFormat="1" x14ac:dyDescent="0.25">
      <c r="B541" s="28"/>
      <c r="C541" s="57"/>
      <c r="G541" s="58"/>
      <c r="I541" s="59"/>
      <c r="J541" s="2"/>
    </row>
    <row r="542" spans="2:10" customFormat="1" x14ac:dyDescent="0.25">
      <c r="B542" s="28"/>
      <c r="C542" s="57"/>
      <c r="G542" s="58"/>
      <c r="I542" s="59"/>
      <c r="J542" s="2"/>
    </row>
    <row r="543" spans="2:10" customFormat="1" x14ac:dyDescent="0.25">
      <c r="B543" s="28"/>
      <c r="C543" s="57"/>
      <c r="G543" s="58"/>
      <c r="I543" s="59"/>
      <c r="J543" s="2"/>
    </row>
    <row r="544" spans="2:10" customFormat="1" x14ac:dyDescent="0.25">
      <c r="B544" s="28"/>
      <c r="C544" s="57"/>
      <c r="G544" s="58"/>
      <c r="I544" s="59"/>
      <c r="J544" s="2"/>
    </row>
    <row r="545" spans="2:10" customFormat="1" x14ac:dyDescent="0.25">
      <c r="B545" s="28"/>
      <c r="C545" s="57"/>
      <c r="G545" s="58"/>
      <c r="I545" s="59"/>
      <c r="J545" s="2"/>
    </row>
    <row r="546" spans="2:10" customFormat="1" x14ac:dyDescent="0.25">
      <c r="B546" s="28"/>
      <c r="C546" s="57"/>
      <c r="G546" s="58"/>
      <c r="I546" s="59"/>
      <c r="J546" s="2"/>
    </row>
    <row r="547" spans="2:10" customFormat="1" x14ac:dyDescent="0.25">
      <c r="B547" s="28"/>
      <c r="C547" s="57"/>
      <c r="G547" s="58"/>
      <c r="I547" s="59"/>
      <c r="J547" s="2"/>
    </row>
    <row r="548" spans="2:10" customFormat="1" x14ac:dyDescent="0.25">
      <c r="B548" s="28"/>
      <c r="C548" s="57"/>
      <c r="G548" s="58"/>
      <c r="I548" s="59"/>
      <c r="J548" s="2"/>
    </row>
    <row r="549" spans="2:10" customFormat="1" x14ac:dyDescent="0.25">
      <c r="B549" s="28"/>
      <c r="C549" s="57"/>
      <c r="G549" s="58"/>
      <c r="I549" s="59"/>
      <c r="J549" s="2"/>
    </row>
    <row r="550" spans="2:10" customFormat="1" x14ac:dyDescent="0.25">
      <c r="B550" s="28"/>
      <c r="C550" s="57"/>
      <c r="G550" s="58"/>
      <c r="I550" s="59"/>
      <c r="J550" s="2"/>
    </row>
    <row r="551" spans="2:10" customFormat="1" x14ac:dyDescent="0.25">
      <c r="B551" s="28"/>
      <c r="C551" s="57"/>
      <c r="G551" s="58"/>
      <c r="I551" s="59"/>
      <c r="J551" s="2"/>
    </row>
    <row r="552" spans="2:10" customFormat="1" x14ac:dyDescent="0.25">
      <c r="B552" s="28"/>
      <c r="C552" s="57"/>
      <c r="G552" s="58"/>
      <c r="I552" s="59"/>
      <c r="J552" s="2"/>
    </row>
    <row r="553" spans="2:10" customFormat="1" x14ac:dyDescent="0.25">
      <c r="B553" s="28"/>
      <c r="C553" s="57"/>
      <c r="G553" s="58"/>
      <c r="I553" s="59"/>
      <c r="J553" s="2"/>
    </row>
    <row r="554" spans="2:10" customFormat="1" x14ac:dyDescent="0.25">
      <c r="B554" s="28"/>
      <c r="C554" s="57"/>
      <c r="G554" s="58"/>
      <c r="I554" s="59"/>
      <c r="J554" s="2"/>
    </row>
    <row r="555" spans="2:10" customFormat="1" x14ac:dyDescent="0.25">
      <c r="B555" s="28"/>
      <c r="C555" s="57"/>
      <c r="G555" s="58"/>
      <c r="I555" s="59"/>
      <c r="J555" s="2"/>
    </row>
    <row r="556" spans="2:10" customFormat="1" x14ac:dyDescent="0.25">
      <c r="B556" s="28"/>
      <c r="C556" s="57"/>
      <c r="G556" s="58"/>
      <c r="I556" s="59"/>
      <c r="J556" s="2"/>
    </row>
    <row r="557" spans="2:10" customFormat="1" x14ac:dyDescent="0.25">
      <c r="B557" s="28"/>
      <c r="C557" s="57"/>
      <c r="G557" s="58"/>
      <c r="I557" s="59"/>
      <c r="J557" s="2"/>
    </row>
    <row r="558" spans="2:10" customFormat="1" x14ac:dyDescent="0.25">
      <c r="B558" s="28"/>
      <c r="C558" s="57"/>
      <c r="G558" s="58"/>
      <c r="I558" s="59"/>
      <c r="J558" s="2"/>
    </row>
    <row r="559" spans="2:10" customFormat="1" x14ac:dyDescent="0.25">
      <c r="B559" s="28"/>
      <c r="C559" s="57"/>
      <c r="G559" s="58"/>
      <c r="I559" s="59"/>
      <c r="J559" s="2"/>
    </row>
    <row r="560" spans="2:10" customFormat="1" x14ac:dyDescent="0.25">
      <c r="B560" s="28"/>
      <c r="C560" s="57"/>
      <c r="G560" s="58"/>
      <c r="I560" s="59"/>
      <c r="J560" s="2"/>
    </row>
    <row r="561" spans="2:10" customFormat="1" x14ac:dyDescent="0.25">
      <c r="B561" s="28"/>
      <c r="C561" s="57"/>
      <c r="G561" s="58"/>
      <c r="I561" s="59"/>
      <c r="J561" s="2"/>
    </row>
    <row r="562" spans="2:10" customFormat="1" x14ac:dyDescent="0.25">
      <c r="B562" s="28"/>
      <c r="C562" s="57"/>
      <c r="G562" s="58"/>
      <c r="I562" s="59"/>
      <c r="J562" s="2"/>
    </row>
    <row r="563" spans="2:10" customFormat="1" x14ac:dyDescent="0.25">
      <c r="B563" s="28"/>
      <c r="C563" s="57"/>
      <c r="G563" s="58"/>
      <c r="I563" s="59"/>
      <c r="J563" s="2"/>
    </row>
    <row r="564" spans="2:10" customFormat="1" x14ac:dyDescent="0.25">
      <c r="B564" s="28"/>
      <c r="C564" s="57"/>
      <c r="G564" s="58"/>
      <c r="I564" s="59"/>
      <c r="J564" s="2"/>
    </row>
    <row r="565" spans="2:10" customFormat="1" x14ac:dyDescent="0.25">
      <c r="B565" s="28"/>
      <c r="C565" s="57"/>
      <c r="G565" s="58"/>
      <c r="I565" s="59"/>
      <c r="J565" s="2"/>
    </row>
    <row r="566" spans="2:10" customFormat="1" x14ac:dyDescent="0.25">
      <c r="B566" s="28"/>
      <c r="C566" s="57"/>
      <c r="G566" s="58"/>
      <c r="I566" s="59"/>
      <c r="J566" s="2"/>
    </row>
    <row r="567" spans="2:10" customFormat="1" x14ac:dyDescent="0.25">
      <c r="B567" s="28"/>
      <c r="C567" s="57"/>
      <c r="G567" s="58"/>
      <c r="I567" s="59"/>
      <c r="J567" s="2"/>
    </row>
    <row r="568" spans="2:10" customFormat="1" x14ac:dyDescent="0.25">
      <c r="B568" s="28"/>
      <c r="C568" s="57"/>
      <c r="G568" s="58"/>
      <c r="I568" s="59"/>
      <c r="J568" s="2"/>
    </row>
    <row r="569" spans="2:10" customFormat="1" x14ac:dyDescent="0.25">
      <c r="B569" s="28"/>
      <c r="C569" s="57"/>
      <c r="G569" s="58"/>
      <c r="I569" s="59"/>
      <c r="J569" s="2"/>
    </row>
    <row r="570" spans="2:10" customFormat="1" x14ac:dyDescent="0.25">
      <c r="B570" s="28"/>
      <c r="C570" s="57"/>
      <c r="G570" s="58"/>
      <c r="I570" s="59"/>
      <c r="J570" s="2"/>
    </row>
    <row r="571" spans="2:10" customFormat="1" x14ac:dyDescent="0.25">
      <c r="B571" s="28"/>
      <c r="C571" s="57"/>
      <c r="G571" s="58"/>
      <c r="I571" s="59"/>
      <c r="J571" s="2"/>
    </row>
    <row r="572" spans="2:10" customFormat="1" x14ac:dyDescent="0.25">
      <c r="B572" s="28"/>
      <c r="C572" s="57"/>
      <c r="G572" s="58"/>
      <c r="I572" s="59"/>
      <c r="J572" s="2"/>
    </row>
    <row r="573" spans="2:10" customFormat="1" x14ac:dyDescent="0.25">
      <c r="B573" s="28"/>
      <c r="C573" s="57"/>
      <c r="G573" s="58"/>
      <c r="I573" s="59"/>
      <c r="J573" s="2"/>
    </row>
    <row r="574" spans="2:10" customFormat="1" x14ac:dyDescent="0.25">
      <c r="B574" s="28"/>
      <c r="C574" s="57"/>
      <c r="G574" s="58"/>
      <c r="I574" s="59"/>
      <c r="J574" s="2"/>
    </row>
    <row r="575" spans="2:10" customFormat="1" x14ac:dyDescent="0.25">
      <c r="B575" s="28"/>
      <c r="C575" s="57"/>
      <c r="G575" s="58"/>
      <c r="I575" s="59"/>
      <c r="J575" s="2"/>
    </row>
    <row r="576" spans="2:10" customFormat="1" x14ac:dyDescent="0.25">
      <c r="B576" s="28"/>
      <c r="C576" s="57"/>
      <c r="G576" s="58"/>
      <c r="I576" s="59"/>
      <c r="J576" s="2"/>
    </row>
    <row r="577" spans="2:10" customFormat="1" x14ac:dyDescent="0.25">
      <c r="B577" s="28"/>
      <c r="C577" s="57"/>
      <c r="G577" s="58"/>
      <c r="I577" s="59"/>
      <c r="J577" s="2"/>
    </row>
    <row r="578" spans="2:10" customFormat="1" x14ac:dyDescent="0.25">
      <c r="B578" s="28"/>
      <c r="C578" s="57"/>
      <c r="G578" s="58"/>
      <c r="I578" s="59"/>
      <c r="J578" s="2"/>
    </row>
    <row r="579" spans="2:10" customFormat="1" x14ac:dyDescent="0.25">
      <c r="B579" s="28"/>
      <c r="C579" s="57"/>
      <c r="G579" s="58"/>
      <c r="I579" s="59"/>
      <c r="J579" s="2"/>
    </row>
    <row r="580" spans="2:10" customFormat="1" x14ac:dyDescent="0.25">
      <c r="B580" s="28"/>
      <c r="C580" s="57"/>
      <c r="G580" s="58"/>
      <c r="I580" s="59"/>
      <c r="J580" s="2"/>
    </row>
    <row r="581" spans="2:10" customFormat="1" x14ac:dyDescent="0.25">
      <c r="B581" s="28"/>
      <c r="C581" s="57"/>
      <c r="G581" s="58"/>
      <c r="I581" s="59"/>
      <c r="J581" s="2"/>
    </row>
    <row r="582" spans="2:10" customFormat="1" x14ac:dyDescent="0.25">
      <c r="B582" s="28"/>
      <c r="C582" s="57"/>
      <c r="G582" s="58"/>
      <c r="I582" s="59"/>
      <c r="J582" s="2"/>
    </row>
    <row r="583" spans="2:10" customFormat="1" x14ac:dyDescent="0.25">
      <c r="B583" s="28"/>
      <c r="C583" s="57"/>
      <c r="G583" s="58"/>
      <c r="I583" s="59"/>
      <c r="J583" s="2"/>
    </row>
    <row r="584" spans="2:10" customFormat="1" x14ac:dyDescent="0.25">
      <c r="B584" s="28"/>
      <c r="C584" s="57"/>
      <c r="G584" s="58"/>
      <c r="I584" s="59"/>
      <c r="J584" s="2"/>
    </row>
    <row r="585" spans="2:10" customFormat="1" x14ac:dyDescent="0.25">
      <c r="B585" s="28"/>
      <c r="C585" s="57"/>
      <c r="G585" s="58"/>
      <c r="I585" s="59"/>
      <c r="J585" s="2"/>
    </row>
    <row r="586" spans="2:10" customFormat="1" x14ac:dyDescent="0.25">
      <c r="B586" s="28"/>
      <c r="C586" s="57"/>
      <c r="G586" s="58"/>
      <c r="I586" s="59"/>
      <c r="J586" s="2"/>
    </row>
    <row r="587" spans="2:10" customFormat="1" x14ac:dyDescent="0.25">
      <c r="B587" s="28"/>
      <c r="C587" s="57"/>
      <c r="G587" s="58"/>
      <c r="I587" s="59"/>
      <c r="J587" s="2"/>
    </row>
    <row r="588" spans="2:10" customFormat="1" x14ac:dyDescent="0.25">
      <c r="B588" s="28"/>
      <c r="C588" s="57"/>
      <c r="G588" s="58"/>
      <c r="I588" s="59"/>
      <c r="J588" s="2"/>
    </row>
    <row r="589" spans="2:10" customFormat="1" x14ac:dyDescent="0.25">
      <c r="B589" s="28"/>
      <c r="C589" s="57"/>
      <c r="G589" s="58"/>
      <c r="I589" s="59"/>
      <c r="J589" s="2"/>
    </row>
    <row r="590" spans="2:10" customFormat="1" x14ac:dyDescent="0.25">
      <c r="B590" s="28"/>
      <c r="C590" s="57"/>
      <c r="G590" s="58"/>
      <c r="I590" s="59"/>
      <c r="J590" s="2"/>
    </row>
    <row r="591" spans="2:10" customFormat="1" x14ac:dyDescent="0.25">
      <c r="B591" s="28"/>
      <c r="C591" s="57"/>
      <c r="G591" s="58"/>
      <c r="I591" s="59"/>
      <c r="J591" s="2"/>
    </row>
    <row r="592" spans="2:10" customFormat="1" x14ac:dyDescent="0.25">
      <c r="B592" s="28"/>
      <c r="C592" s="57"/>
      <c r="G592" s="58"/>
      <c r="I592" s="59"/>
      <c r="J592" s="2"/>
    </row>
    <row r="593" spans="2:10" customFormat="1" x14ac:dyDescent="0.25">
      <c r="B593" s="28"/>
      <c r="C593" s="57"/>
      <c r="G593" s="58"/>
      <c r="I593" s="59"/>
      <c r="J593" s="2"/>
    </row>
    <row r="594" spans="2:10" customFormat="1" x14ac:dyDescent="0.25">
      <c r="B594" s="28"/>
      <c r="C594" s="57"/>
      <c r="G594" s="58"/>
      <c r="I594" s="59"/>
      <c r="J594" s="2"/>
    </row>
    <row r="595" spans="2:10" customFormat="1" x14ac:dyDescent="0.25">
      <c r="B595" s="28"/>
      <c r="C595" s="57"/>
      <c r="G595" s="58"/>
      <c r="I595" s="59"/>
      <c r="J595" s="2"/>
    </row>
    <row r="596" spans="2:10" customFormat="1" x14ac:dyDescent="0.25">
      <c r="B596" s="28"/>
      <c r="C596" s="57"/>
      <c r="G596" s="58"/>
      <c r="I596" s="59"/>
      <c r="J596" s="2"/>
    </row>
    <row r="597" spans="2:10" customFormat="1" x14ac:dyDescent="0.25">
      <c r="B597" s="28"/>
      <c r="C597" s="57"/>
      <c r="G597" s="58"/>
      <c r="I597" s="59"/>
      <c r="J597" s="2"/>
    </row>
    <row r="598" spans="2:10" customFormat="1" x14ac:dyDescent="0.25">
      <c r="B598" s="28"/>
      <c r="C598" s="57"/>
      <c r="G598" s="58"/>
      <c r="I598" s="59"/>
      <c r="J598" s="2"/>
    </row>
    <row r="599" spans="2:10" customFormat="1" x14ac:dyDescent="0.25">
      <c r="B599" s="28"/>
      <c r="C599" s="57"/>
      <c r="G599" s="58"/>
      <c r="I599" s="59"/>
      <c r="J599" s="2"/>
    </row>
    <row r="600" spans="2:10" customFormat="1" x14ac:dyDescent="0.25">
      <c r="B600" s="28"/>
      <c r="C600" s="57"/>
      <c r="G600" s="58"/>
      <c r="I600" s="59"/>
      <c r="J600" s="2"/>
    </row>
    <row r="601" spans="2:10" customFormat="1" x14ac:dyDescent="0.25">
      <c r="B601" s="28"/>
      <c r="C601" s="57"/>
      <c r="G601" s="58"/>
      <c r="I601" s="59"/>
      <c r="J601" s="2"/>
    </row>
    <row r="602" spans="2:10" customFormat="1" x14ac:dyDescent="0.25">
      <c r="B602" s="28"/>
      <c r="C602" s="57"/>
      <c r="G602" s="58"/>
      <c r="I602" s="59"/>
      <c r="J602" s="2"/>
    </row>
    <row r="603" spans="2:10" customFormat="1" x14ac:dyDescent="0.25">
      <c r="B603" s="28"/>
      <c r="C603" s="57"/>
      <c r="G603" s="58"/>
      <c r="I603" s="59"/>
      <c r="J603" s="2"/>
    </row>
    <row r="604" spans="2:10" customFormat="1" x14ac:dyDescent="0.25">
      <c r="B604" s="28"/>
      <c r="C604" s="57"/>
      <c r="G604" s="58"/>
      <c r="I604" s="59"/>
      <c r="J604" s="2"/>
    </row>
    <row r="605" spans="2:10" customFormat="1" x14ac:dyDescent="0.25">
      <c r="B605" s="28"/>
      <c r="C605" s="57"/>
      <c r="G605" s="58"/>
      <c r="I605" s="59"/>
      <c r="J605" s="2"/>
    </row>
    <row r="606" spans="2:10" customFormat="1" x14ac:dyDescent="0.25">
      <c r="B606" s="28"/>
      <c r="C606" s="57"/>
      <c r="G606" s="58"/>
      <c r="I606" s="59"/>
      <c r="J606" s="2"/>
    </row>
    <row r="607" spans="2:10" customFormat="1" x14ac:dyDescent="0.25">
      <c r="B607" s="28"/>
      <c r="C607" s="57"/>
      <c r="G607" s="58"/>
      <c r="I607" s="59"/>
      <c r="J607" s="2"/>
    </row>
    <row r="608" spans="2:10" customFormat="1" x14ac:dyDescent="0.25">
      <c r="B608" s="28"/>
      <c r="C608" s="57"/>
      <c r="G608" s="58"/>
      <c r="I608" s="59"/>
      <c r="J608" s="2"/>
    </row>
    <row r="609" spans="2:10" customFormat="1" x14ac:dyDescent="0.25">
      <c r="B609" s="28"/>
      <c r="C609" s="57"/>
      <c r="G609" s="58"/>
      <c r="I609" s="59"/>
      <c r="J609" s="2"/>
    </row>
    <row r="610" spans="2:10" customFormat="1" x14ac:dyDescent="0.25">
      <c r="B610" s="28"/>
      <c r="C610" s="57"/>
      <c r="G610" s="58"/>
      <c r="I610" s="59"/>
      <c r="J610" s="2"/>
    </row>
    <row r="611" spans="2:10" customFormat="1" x14ac:dyDescent="0.25">
      <c r="B611" s="28"/>
      <c r="C611" s="57"/>
      <c r="G611" s="58"/>
      <c r="I611" s="59"/>
      <c r="J611" s="2"/>
    </row>
    <row r="612" spans="2:10" customFormat="1" x14ac:dyDescent="0.25">
      <c r="B612" s="28"/>
      <c r="C612" s="57"/>
      <c r="G612" s="58"/>
      <c r="I612" s="59"/>
      <c r="J612" s="2"/>
    </row>
    <row r="613" spans="2:10" customFormat="1" x14ac:dyDescent="0.25">
      <c r="B613" s="28"/>
      <c r="C613" s="57"/>
      <c r="G613" s="58"/>
      <c r="I613" s="59"/>
      <c r="J613" s="2"/>
    </row>
    <row r="614" spans="2:10" customFormat="1" x14ac:dyDescent="0.25">
      <c r="B614" s="28"/>
      <c r="C614" s="57"/>
      <c r="G614" s="58"/>
      <c r="I614" s="59"/>
      <c r="J614" s="2"/>
    </row>
    <row r="615" spans="2:10" customFormat="1" x14ac:dyDescent="0.25">
      <c r="B615" s="28"/>
      <c r="C615" s="57"/>
      <c r="G615" s="58"/>
      <c r="I615" s="59"/>
      <c r="J615" s="2"/>
    </row>
    <row r="616" spans="2:10" customFormat="1" x14ac:dyDescent="0.25">
      <c r="B616" s="28"/>
      <c r="C616" s="57"/>
      <c r="G616" s="58"/>
      <c r="I616" s="59"/>
      <c r="J616" s="2"/>
    </row>
    <row r="617" spans="2:10" customFormat="1" x14ac:dyDescent="0.25">
      <c r="B617" s="28"/>
      <c r="C617" s="57"/>
      <c r="G617" s="58"/>
      <c r="I617" s="59"/>
      <c r="J617" s="2"/>
    </row>
    <row r="618" spans="2:10" customFormat="1" x14ac:dyDescent="0.25">
      <c r="B618" s="28"/>
      <c r="C618" s="57"/>
      <c r="G618" s="58"/>
      <c r="I618" s="59"/>
      <c r="J618" s="2"/>
    </row>
    <row r="619" spans="2:10" customFormat="1" x14ac:dyDescent="0.25">
      <c r="B619" s="28"/>
      <c r="C619" s="57"/>
      <c r="G619" s="58"/>
      <c r="I619" s="59"/>
      <c r="J619" s="2"/>
    </row>
    <row r="620" spans="2:10" customFormat="1" x14ac:dyDescent="0.25">
      <c r="B620" s="28"/>
      <c r="C620" s="57"/>
      <c r="G620" s="58"/>
      <c r="I620" s="59"/>
      <c r="J620" s="2"/>
    </row>
    <row r="621" spans="2:10" customFormat="1" x14ac:dyDescent="0.25">
      <c r="B621" s="28"/>
      <c r="C621" s="57"/>
      <c r="G621" s="58"/>
      <c r="I621" s="59"/>
      <c r="J621" s="2"/>
    </row>
    <row r="622" spans="2:10" customFormat="1" x14ac:dyDescent="0.25">
      <c r="B622" s="28"/>
      <c r="C622" s="57"/>
      <c r="G622" s="58"/>
      <c r="I622" s="59"/>
      <c r="J622" s="2"/>
    </row>
    <row r="623" spans="2:10" customFormat="1" x14ac:dyDescent="0.25">
      <c r="B623" s="28"/>
      <c r="C623" s="57"/>
      <c r="G623" s="58"/>
      <c r="I623" s="59"/>
      <c r="J623" s="2"/>
    </row>
    <row r="624" spans="2:10" customFormat="1" x14ac:dyDescent="0.25">
      <c r="B624" s="28"/>
      <c r="C624" s="57"/>
      <c r="G624" s="58"/>
      <c r="I624" s="59"/>
      <c r="J624" s="2"/>
    </row>
    <row r="625" spans="2:10" customFormat="1" x14ac:dyDescent="0.25">
      <c r="B625" s="28"/>
      <c r="C625" s="57"/>
      <c r="G625" s="58"/>
      <c r="I625" s="59"/>
      <c r="J625" s="2"/>
    </row>
    <row r="626" spans="2:10" customFormat="1" x14ac:dyDescent="0.25">
      <c r="B626" s="28"/>
      <c r="C626" s="57"/>
      <c r="G626" s="58"/>
      <c r="I626" s="59"/>
      <c r="J626" s="2"/>
    </row>
    <row r="627" spans="2:10" customFormat="1" x14ac:dyDescent="0.25">
      <c r="B627" s="28"/>
      <c r="C627" s="57"/>
      <c r="G627" s="58"/>
      <c r="I627" s="59"/>
      <c r="J627" s="2"/>
    </row>
    <row r="628" spans="2:10" customFormat="1" x14ac:dyDescent="0.25">
      <c r="B628" s="28"/>
      <c r="C628" s="57"/>
      <c r="G628" s="58"/>
      <c r="I628" s="59"/>
      <c r="J628" s="2"/>
    </row>
    <row r="629" spans="2:10" customFormat="1" x14ac:dyDescent="0.25">
      <c r="B629" s="28"/>
      <c r="C629" s="57"/>
      <c r="G629" s="58"/>
      <c r="I629" s="59"/>
      <c r="J629" s="2"/>
    </row>
    <row r="630" spans="2:10" customFormat="1" x14ac:dyDescent="0.25">
      <c r="B630" s="28"/>
      <c r="C630" s="57"/>
      <c r="G630" s="58"/>
      <c r="I630" s="59"/>
      <c r="J630" s="2"/>
    </row>
    <row r="631" spans="2:10" customFormat="1" x14ac:dyDescent="0.25">
      <c r="B631" s="28"/>
      <c r="C631" s="57"/>
      <c r="G631" s="58"/>
      <c r="I631" s="59"/>
      <c r="J631" s="2"/>
    </row>
    <row r="632" spans="2:10" customFormat="1" x14ac:dyDescent="0.25">
      <c r="B632" s="28"/>
      <c r="C632" s="57"/>
      <c r="G632" s="58"/>
      <c r="I632" s="59"/>
      <c r="J632" s="2"/>
    </row>
    <row r="633" spans="2:10" customFormat="1" x14ac:dyDescent="0.25">
      <c r="B633" s="28"/>
      <c r="C633" s="57"/>
      <c r="G633" s="58"/>
      <c r="I633" s="59"/>
      <c r="J633" s="2"/>
    </row>
    <row r="634" spans="2:10" customFormat="1" x14ac:dyDescent="0.25">
      <c r="B634" s="28"/>
      <c r="C634" s="57"/>
      <c r="G634" s="58"/>
      <c r="I634" s="59"/>
      <c r="J634" s="2"/>
    </row>
    <row r="635" spans="2:10" customFormat="1" x14ac:dyDescent="0.25">
      <c r="B635" s="28"/>
      <c r="C635" s="57"/>
      <c r="G635" s="58"/>
      <c r="I635" s="59"/>
      <c r="J635" s="2"/>
    </row>
    <row r="636" spans="2:10" customFormat="1" x14ac:dyDescent="0.25">
      <c r="B636" s="28"/>
      <c r="C636" s="57"/>
      <c r="G636" s="58"/>
      <c r="I636" s="59"/>
      <c r="J636" s="2"/>
    </row>
    <row r="637" spans="2:10" customFormat="1" x14ac:dyDescent="0.25">
      <c r="B637" s="28"/>
      <c r="C637" s="57"/>
      <c r="G637" s="58"/>
      <c r="I637" s="59"/>
      <c r="J637" s="2"/>
    </row>
    <row r="638" spans="2:10" customFormat="1" x14ac:dyDescent="0.25">
      <c r="B638" s="28"/>
      <c r="C638" s="57"/>
      <c r="G638" s="58"/>
      <c r="I638" s="59"/>
      <c r="J638" s="2"/>
    </row>
    <row r="639" spans="2:10" customFormat="1" x14ac:dyDescent="0.25">
      <c r="B639" s="28"/>
      <c r="C639" s="57"/>
      <c r="G639" s="58"/>
      <c r="I639" s="59"/>
      <c r="J639" s="2"/>
    </row>
    <row r="640" spans="2:10" customFormat="1" x14ac:dyDescent="0.25">
      <c r="B640" s="28"/>
      <c r="C640" s="57"/>
      <c r="G640" s="58"/>
      <c r="I640" s="59"/>
      <c r="J640" s="2"/>
    </row>
    <row r="641" spans="2:10" customFormat="1" x14ac:dyDescent="0.25">
      <c r="B641" s="28"/>
      <c r="C641" s="57"/>
      <c r="G641" s="58"/>
      <c r="I641" s="59"/>
      <c r="J641" s="2"/>
    </row>
    <row r="642" spans="2:10" customFormat="1" x14ac:dyDescent="0.25">
      <c r="B642" s="28"/>
      <c r="C642" s="57"/>
      <c r="G642" s="58"/>
      <c r="I642" s="59"/>
      <c r="J642" s="2"/>
    </row>
    <row r="643" spans="2:10" customFormat="1" x14ac:dyDescent="0.25">
      <c r="B643" s="28"/>
      <c r="C643" s="57"/>
      <c r="G643" s="58"/>
      <c r="I643" s="59"/>
      <c r="J643" s="2"/>
    </row>
    <row r="644" spans="2:10" customFormat="1" x14ac:dyDescent="0.25">
      <c r="B644" s="28"/>
      <c r="C644" s="57"/>
      <c r="G644" s="58"/>
      <c r="I644" s="59"/>
      <c r="J644" s="2"/>
    </row>
    <row r="645" spans="2:10" customFormat="1" x14ac:dyDescent="0.25">
      <c r="B645" s="28"/>
      <c r="C645" s="57"/>
      <c r="G645" s="58"/>
      <c r="I645" s="59"/>
      <c r="J645" s="2"/>
    </row>
    <row r="646" spans="2:10" customFormat="1" x14ac:dyDescent="0.25">
      <c r="B646" s="28"/>
      <c r="C646" s="57"/>
      <c r="G646" s="58"/>
      <c r="I646" s="59"/>
      <c r="J646" s="2"/>
    </row>
    <row r="647" spans="2:10" customFormat="1" x14ac:dyDescent="0.25">
      <c r="B647" s="28"/>
      <c r="C647" s="57"/>
      <c r="G647" s="58"/>
      <c r="I647" s="59"/>
      <c r="J647" s="2"/>
    </row>
    <row r="648" spans="2:10" customFormat="1" x14ac:dyDescent="0.25">
      <c r="B648" s="28"/>
      <c r="C648" s="57"/>
      <c r="G648" s="58"/>
      <c r="I648" s="59"/>
      <c r="J648" s="2"/>
    </row>
    <row r="649" spans="2:10" customFormat="1" x14ac:dyDescent="0.25">
      <c r="B649" s="28"/>
      <c r="C649" s="57"/>
      <c r="G649" s="58"/>
      <c r="I649" s="59"/>
      <c r="J649" s="2"/>
    </row>
    <row r="650" spans="2:10" customFormat="1" x14ac:dyDescent="0.25">
      <c r="B650" s="28"/>
      <c r="C650" s="57"/>
      <c r="G650" s="58"/>
      <c r="I650" s="59"/>
      <c r="J650" s="2"/>
    </row>
    <row r="651" spans="2:10" customFormat="1" x14ac:dyDescent="0.25">
      <c r="B651" s="28"/>
      <c r="C651" s="57"/>
      <c r="G651" s="58"/>
      <c r="I651" s="59"/>
      <c r="J651" s="2"/>
    </row>
    <row r="652" spans="2:10" customFormat="1" x14ac:dyDescent="0.25">
      <c r="B652" s="28"/>
      <c r="C652" s="57"/>
      <c r="G652" s="58"/>
      <c r="I652" s="59"/>
      <c r="J652" s="2"/>
    </row>
    <row r="653" spans="2:10" customFormat="1" x14ac:dyDescent="0.25">
      <c r="B653" s="28"/>
      <c r="C653" s="57"/>
      <c r="G653" s="58"/>
      <c r="I653" s="59"/>
      <c r="J653" s="2"/>
    </row>
    <row r="654" spans="2:10" customFormat="1" x14ac:dyDescent="0.25">
      <c r="B654" s="28"/>
      <c r="C654" s="57"/>
      <c r="G654" s="58"/>
      <c r="I654" s="59"/>
      <c r="J654" s="2"/>
    </row>
    <row r="655" spans="2:10" customFormat="1" x14ac:dyDescent="0.25">
      <c r="B655" s="28"/>
      <c r="C655" s="57"/>
      <c r="G655" s="58"/>
      <c r="I655" s="59"/>
      <c r="J655" s="2"/>
    </row>
    <row r="656" spans="2:10" customFormat="1" x14ac:dyDescent="0.25">
      <c r="B656" s="28"/>
      <c r="C656" s="57"/>
      <c r="G656" s="58"/>
      <c r="I656" s="59"/>
      <c r="J656" s="2"/>
    </row>
    <row r="657" spans="2:10" customFormat="1" x14ac:dyDescent="0.25">
      <c r="B657" s="28"/>
      <c r="C657" s="57"/>
      <c r="G657" s="58"/>
      <c r="I657" s="59"/>
      <c r="J657" s="2"/>
    </row>
    <row r="658" spans="2:10" customFormat="1" x14ac:dyDescent="0.25">
      <c r="B658" s="28"/>
      <c r="C658" s="57"/>
      <c r="G658" s="58"/>
      <c r="I658" s="59"/>
      <c r="J658" s="2"/>
    </row>
    <row r="659" spans="2:10" customFormat="1" x14ac:dyDescent="0.25">
      <c r="B659" s="28"/>
      <c r="C659" s="57"/>
      <c r="G659" s="58"/>
      <c r="I659" s="59"/>
      <c r="J659" s="2"/>
    </row>
    <row r="660" spans="2:10" customFormat="1" x14ac:dyDescent="0.25">
      <c r="B660" s="28"/>
      <c r="C660" s="57"/>
      <c r="G660" s="58"/>
      <c r="I660" s="59"/>
      <c r="J660" s="2"/>
    </row>
    <row r="661" spans="2:10" customFormat="1" x14ac:dyDescent="0.25">
      <c r="B661" s="28"/>
      <c r="C661" s="57"/>
      <c r="G661" s="58"/>
      <c r="I661" s="59"/>
      <c r="J661" s="2"/>
    </row>
    <row r="662" spans="2:10" customFormat="1" x14ac:dyDescent="0.25">
      <c r="B662" s="28"/>
      <c r="C662" s="57"/>
      <c r="G662" s="58"/>
      <c r="I662" s="59"/>
      <c r="J662" s="2"/>
    </row>
    <row r="663" spans="2:10" customFormat="1" x14ac:dyDescent="0.25">
      <c r="B663" s="28"/>
      <c r="C663" s="57"/>
      <c r="G663" s="58"/>
      <c r="I663" s="59"/>
      <c r="J663" s="2"/>
    </row>
    <row r="664" spans="2:10" customFormat="1" x14ac:dyDescent="0.25">
      <c r="B664" s="28"/>
      <c r="C664" s="57"/>
      <c r="G664" s="58"/>
      <c r="I664" s="59"/>
      <c r="J664" s="2"/>
    </row>
    <row r="665" spans="2:10" customFormat="1" x14ac:dyDescent="0.25">
      <c r="B665" s="28"/>
      <c r="C665" s="57"/>
      <c r="G665" s="58"/>
      <c r="I665" s="59"/>
      <c r="J665" s="2"/>
    </row>
    <row r="666" spans="2:10" customFormat="1" x14ac:dyDescent="0.25">
      <c r="B666" s="28"/>
      <c r="C666" s="57"/>
      <c r="G666" s="58"/>
      <c r="I666" s="59"/>
      <c r="J666" s="2"/>
    </row>
    <row r="667" spans="2:10" customFormat="1" x14ac:dyDescent="0.25">
      <c r="B667" s="28"/>
      <c r="C667" s="57"/>
      <c r="G667" s="58"/>
      <c r="I667" s="59"/>
      <c r="J667" s="2"/>
    </row>
    <row r="668" spans="2:10" customFormat="1" x14ac:dyDescent="0.25">
      <c r="B668" s="28"/>
      <c r="C668" s="57"/>
      <c r="G668" s="58"/>
      <c r="I668" s="59"/>
      <c r="J668" s="2"/>
    </row>
    <row r="669" spans="2:10" customFormat="1" x14ac:dyDescent="0.25">
      <c r="B669" s="28"/>
      <c r="C669" s="57"/>
      <c r="G669" s="58"/>
      <c r="I669" s="59"/>
      <c r="J669" s="2"/>
    </row>
    <row r="670" spans="2:10" customFormat="1" x14ac:dyDescent="0.25">
      <c r="B670" s="28"/>
      <c r="C670" s="57"/>
      <c r="G670" s="58"/>
      <c r="I670" s="59"/>
      <c r="J670" s="2"/>
    </row>
    <row r="671" spans="2:10" customFormat="1" x14ac:dyDescent="0.25">
      <c r="B671" s="28"/>
      <c r="C671" s="57"/>
      <c r="G671" s="58"/>
      <c r="I671" s="59"/>
      <c r="J671" s="2"/>
    </row>
    <row r="672" spans="2:10" customFormat="1" x14ac:dyDescent="0.25">
      <c r="B672" s="28"/>
      <c r="C672" s="57"/>
      <c r="G672" s="58"/>
      <c r="I672" s="59"/>
      <c r="J672" s="2"/>
    </row>
    <row r="673" spans="2:10" customFormat="1" x14ac:dyDescent="0.25">
      <c r="B673" s="28"/>
      <c r="C673" s="57"/>
      <c r="G673" s="58"/>
      <c r="I673" s="59"/>
      <c r="J673" s="2"/>
    </row>
    <row r="674" spans="2:10" customFormat="1" x14ac:dyDescent="0.25">
      <c r="B674" s="28"/>
      <c r="C674" s="57"/>
      <c r="G674" s="58"/>
      <c r="I674" s="59"/>
      <c r="J674" s="2"/>
    </row>
    <row r="675" spans="2:10" customFormat="1" x14ac:dyDescent="0.25">
      <c r="B675" s="28"/>
      <c r="C675" s="57"/>
      <c r="G675" s="58"/>
      <c r="I675" s="59"/>
      <c r="J675" s="2"/>
    </row>
    <row r="676" spans="2:10" customFormat="1" x14ac:dyDescent="0.25">
      <c r="B676" s="28"/>
      <c r="C676" s="57"/>
      <c r="G676" s="58"/>
      <c r="I676" s="59"/>
      <c r="J676" s="2"/>
    </row>
    <row r="677" spans="2:10" customFormat="1" x14ac:dyDescent="0.25">
      <c r="B677" s="28"/>
      <c r="C677" s="57"/>
      <c r="G677" s="58"/>
      <c r="I677" s="59"/>
      <c r="J677" s="2"/>
    </row>
    <row r="678" spans="2:10" customFormat="1" x14ac:dyDescent="0.25">
      <c r="B678" s="28"/>
      <c r="C678" s="57"/>
      <c r="G678" s="58"/>
      <c r="I678" s="59"/>
      <c r="J678" s="2"/>
    </row>
    <row r="679" spans="2:10" customFormat="1" x14ac:dyDescent="0.25">
      <c r="B679" s="28"/>
      <c r="C679" s="57"/>
      <c r="G679" s="58"/>
      <c r="I679" s="59"/>
      <c r="J679" s="2"/>
    </row>
    <row r="680" spans="2:10" customFormat="1" x14ac:dyDescent="0.25">
      <c r="B680" s="28"/>
      <c r="C680" s="57"/>
      <c r="G680" s="58"/>
      <c r="I680" s="59"/>
      <c r="J680" s="2"/>
    </row>
    <row r="681" spans="2:10" customFormat="1" x14ac:dyDescent="0.25">
      <c r="B681" s="28"/>
      <c r="C681" s="57"/>
      <c r="G681" s="58"/>
      <c r="I681" s="59"/>
      <c r="J681" s="2"/>
    </row>
    <row r="682" spans="2:10" customFormat="1" x14ac:dyDescent="0.25">
      <c r="B682" s="28"/>
      <c r="C682" s="57"/>
      <c r="G682" s="58"/>
      <c r="I682" s="59"/>
      <c r="J682" s="2"/>
    </row>
    <row r="683" spans="2:10" customFormat="1" x14ac:dyDescent="0.25">
      <c r="B683" s="28"/>
      <c r="C683" s="57"/>
      <c r="G683" s="58"/>
      <c r="I683" s="59"/>
      <c r="J683" s="2"/>
    </row>
    <row r="684" spans="2:10" customFormat="1" x14ac:dyDescent="0.25">
      <c r="B684" s="28"/>
      <c r="C684" s="57"/>
      <c r="G684" s="58"/>
      <c r="I684" s="59"/>
      <c r="J684" s="2"/>
    </row>
    <row r="685" spans="2:10" customFormat="1" x14ac:dyDescent="0.25">
      <c r="B685" s="28"/>
      <c r="C685" s="57"/>
      <c r="G685" s="58"/>
      <c r="I685" s="59"/>
      <c r="J685" s="2"/>
    </row>
    <row r="686" spans="2:10" customFormat="1" x14ac:dyDescent="0.25">
      <c r="B686" s="28"/>
      <c r="C686" s="57"/>
      <c r="G686" s="58"/>
      <c r="I686" s="59"/>
      <c r="J686" s="2"/>
    </row>
    <row r="687" spans="2:10" customFormat="1" x14ac:dyDescent="0.25">
      <c r="B687" s="28"/>
      <c r="C687" s="57"/>
      <c r="G687" s="58"/>
      <c r="I687" s="59"/>
      <c r="J687" s="2"/>
    </row>
    <row r="688" spans="2:10" customFormat="1" x14ac:dyDescent="0.25">
      <c r="B688" s="28"/>
      <c r="C688" s="57"/>
      <c r="G688" s="58"/>
      <c r="I688" s="59"/>
      <c r="J688" s="2"/>
    </row>
    <row r="689" spans="2:10" customFormat="1" x14ac:dyDescent="0.25">
      <c r="B689" s="28"/>
      <c r="C689" s="57"/>
      <c r="G689" s="58"/>
      <c r="I689" s="59"/>
      <c r="J689" s="2"/>
    </row>
    <row r="690" spans="2:10" customFormat="1" x14ac:dyDescent="0.25">
      <c r="B690" s="28"/>
      <c r="C690" s="57"/>
      <c r="G690" s="58"/>
      <c r="I690" s="59"/>
      <c r="J690" s="2"/>
    </row>
    <row r="691" spans="2:10" customFormat="1" x14ac:dyDescent="0.25">
      <c r="B691" s="28"/>
      <c r="C691" s="57"/>
      <c r="G691" s="58"/>
      <c r="I691" s="59"/>
      <c r="J691" s="2"/>
    </row>
    <row r="692" spans="2:10" customFormat="1" x14ac:dyDescent="0.25">
      <c r="B692" s="28"/>
      <c r="C692" s="57"/>
      <c r="G692" s="58"/>
      <c r="I692" s="59"/>
      <c r="J692" s="2"/>
    </row>
    <row r="693" spans="2:10" customFormat="1" x14ac:dyDescent="0.25">
      <c r="B693" s="28"/>
      <c r="C693" s="57"/>
      <c r="G693" s="58"/>
      <c r="I693" s="59"/>
      <c r="J693" s="2"/>
    </row>
    <row r="694" spans="2:10" customFormat="1" x14ac:dyDescent="0.25">
      <c r="B694" s="28"/>
      <c r="C694" s="57"/>
      <c r="G694" s="58"/>
      <c r="I694" s="59"/>
      <c r="J694" s="2"/>
    </row>
    <row r="695" spans="2:10" customFormat="1" x14ac:dyDescent="0.25">
      <c r="B695" s="28"/>
      <c r="C695" s="57"/>
      <c r="G695" s="58"/>
      <c r="I695" s="59"/>
      <c r="J695" s="2"/>
    </row>
    <row r="696" spans="2:10" customFormat="1" x14ac:dyDescent="0.25">
      <c r="B696" s="28"/>
      <c r="C696" s="57"/>
      <c r="G696" s="58"/>
      <c r="I696" s="59"/>
      <c r="J696" s="2"/>
    </row>
    <row r="697" spans="2:10" customFormat="1" x14ac:dyDescent="0.25">
      <c r="B697" s="28"/>
      <c r="C697" s="57"/>
      <c r="G697" s="58"/>
      <c r="I697" s="59"/>
      <c r="J697" s="2"/>
    </row>
    <row r="698" spans="2:10" customFormat="1" x14ac:dyDescent="0.25">
      <c r="B698" s="28"/>
      <c r="C698" s="57"/>
      <c r="G698" s="58"/>
      <c r="I698" s="59"/>
      <c r="J698" s="2"/>
    </row>
    <row r="699" spans="2:10" customFormat="1" x14ac:dyDescent="0.25">
      <c r="B699" s="28"/>
      <c r="C699" s="57"/>
      <c r="G699" s="58"/>
      <c r="I699" s="59"/>
      <c r="J699" s="2"/>
    </row>
    <row r="700" spans="2:10" customFormat="1" x14ac:dyDescent="0.25">
      <c r="B700" s="28"/>
      <c r="C700" s="57"/>
      <c r="G700" s="58"/>
      <c r="I700" s="59"/>
      <c r="J700" s="2"/>
    </row>
    <row r="701" spans="2:10" customFormat="1" x14ac:dyDescent="0.25">
      <c r="B701" s="28"/>
      <c r="C701" s="57"/>
      <c r="G701" s="58"/>
      <c r="I701" s="59"/>
      <c r="J701" s="2"/>
    </row>
    <row r="702" spans="2:10" customFormat="1" x14ac:dyDescent="0.25">
      <c r="B702" s="28"/>
      <c r="C702" s="57"/>
      <c r="G702" s="58"/>
      <c r="I702" s="59"/>
      <c r="J702" s="2"/>
    </row>
    <row r="703" spans="2:10" customFormat="1" x14ac:dyDescent="0.25">
      <c r="B703" s="28"/>
      <c r="C703" s="57"/>
      <c r="G703" s="58"/>
      <c r="I703" s="59"/>
      <c r="J703" s="2"/>
    </row>
    <row r="704" spans="2:10" customFormat="1" x14ac:dyDescent="0.25">
      <c r="B704" s="28"/>
      <c r="C704" s="57"/>
      <c r="G704" s="58"/>
      <c r="I704" s="59"/>
      <c r="J704" s="2"/>
    </row>
    <row r="705" spans="2:10" customFormat="1" x14ac:dyDescent="0.25">
      <c r="B705" s="28"/>
      <c r="C705" s="57"/>
      <c r="G705" s="58"/>
      <c r="I705" s="59"/>
      <c r="J705" s="2"/>
    </row>
    <row r="706" spans="2:10" customFormat="1" x14ac:dyDescent="0.25">
      <c r="B706" s="28"/>
      <c r="C706" s="57"/>
      <c r="G706" s="58"/>
      <c r="I706" s="59"/>
      <c r="J706" s="2"/>
    </row>
    <row r="707" spans="2:10" customFormat="1" x14ac:dyDescent="0.25">
      <c r="B707" s="28"/>
      <c r="C707" s="57"/>
      <c r="G707" s="58"/>
      <c r="I707" s="59"/>
      <c r="J707" s="2"/>
    </row>
    <row r="708" spans="2:10" customFormat="1" x14ac:dyDescent="0.25">
      <c r="B708" s="28"/>
      <c r="C708" s="57"/>
      <c r="G708" s="58"/>
      <c r="I708" s="59"/>
      <c r="J708" s="2"/>
    </row>
    <row r="709" spans="2:10" customFormat="1" x14ac:dyDescent="0.25">
      <c r="B709" s="28"/>
      <c r="C709" s="57"/>
      <c r="G709" s="58"/>
      <c r="I709" s="59"/>
      <c r="J709" s="2"/>
    </row>
    <row r="710" spans="2:10" customFormat="1" x14ac:dyDescent="0.25">
      <c r="B710" s="28"/>
      <c r="C710" s="57"/>
      <c r="G710" s="58"/>
      <c r="I710" s="59"/>
      <c r="J710" s="2"/>
    </row>
    <row r="711" spans="2:10" customFormat="1" x14ac:dyDescent="0.25">
      <c r="B711" s="28"/>
      <c r="C711" s="57"/>
      <c r="G711" s="58"/>
      <c r="I711" s="59"/>
      <c r="J711" s="2"/>
    </row>
    <row r="712" spans="2:10" customFormat="1" x14ac:dyDescent="0.25">
      <c r="B712" s="28"/>
      <c r="C712" s="57"/>
      <c r="G712" s="58"/>
      <c r="I712" s="59"/>
      <c r="J712" s="2"/>
    </row>
    <row r="713" spans="2:10" customFormat="1" x14ac:dyDescent="0.25">
      <c r="B713" s="28"/>
      <c r="C713" s="57"/>
      <c r="G713" s="58"/>
      <c r="I713" s="59"/>
      <c r="J713" s="2"/>
    </row>
    <row r="714" spans="2:10" customFormat="1" x14ac:dyDescent="0.25">
      <c r="B714" s="28"/>
      <c r="C714" s="57"/>
      <c r="G714" s="58"/>
      <c r="I714" s="59"/>
      <c r="J714" s="2"/>
    </row>
    <row r="715" spans="2:10" customFormat="1" x14ac:dyDescent="0.25">
      <c r="B715" s="28"/>
      <c r="C715" s="57"/>
      <c r="G715" s="58"/>
      <c r="I715" s="59"/>
      <c r="J715" s="2"/>
    </row>
    <row r="716" spans="2:10" customFormat="1" x14ac:dyDescent="0.25">
      <c r="B716" s="28"/>
      <c r="C716" s="57"/>
      <c r="G716" s="58"/>
      <c r="I716" s="59"/>
      <c r="J716" s="2"/>
    </row>
    <row r="717" spans="2:10" customFormat="1" x14ac:dyDescent="0.25">
      <c r="B717" s="28"/>
      <c r="C717" s="57"/>
      <c r="G717" s="58"/>
      <c r="I717" s="59"/>
      <c r="J717" s="2"/>
    </row>
    <row r="718" spans="2:10" customFormat="1" x14ac:dyDescent="0.25">
      <c r="B718" s="28"/>
      <c r="C718" s="57"/>
      <c r="G718" s="58"/>
      <c r="I718" s="59"/>
      <c r="J718" s="2"/>
    </row>
    <row r="719" spans="2:10" customFormat="1" x14ac:dyDescent="0.25">
      <c r="B719" s="28"/>
      <c r="C719" s="57"/>
      <c r="G719" s="58"/>
      <c r="I719" s="59"/>
      <c r="J719" s="2"/>
    </row>
    <row r="720" spans="2:10" customFormat="1" x14ac:dyDescent="0.25">
      <c r="B720" s="28"/>
      <c r="C720" s="57"/>
      <c r="G720" s="58"/>
      <c r="I720" s="59"/>
      <c r="J720" s="2"/>
    </row>
    <row r="721" spans="2:10" customFormat="1" x14ac:dyDescent="0.25">
      <c r="B721" s="28"/>
      <c r="C721" s="57"/>
      <c r="G721" s="58"/>
      <c r="I721" s="59"/>
      <c r="J721" s="2"/>
    </row>
    <row r="722" spans="2:10" customFormat="1" x14ac:dyDescent="0.25">
      <c r="B722" s="28"/>
      <c r="C722" s="57"/>
      <c r="G722" s="58"/>
      <c r="I722" s="59"/>
      <c r="J722" s="2"/>
    </row>
    <row r="723" spans="2:10" customFormat="1" x14ac:dyDescent="0.25">
      <c r="B723" s="28"/>
      <c r="C723" s="57"/>
      <c r="G723" s="58"/>
      <c r="I723" s="59"/>
      <c r="J723" s="2"/>
    </row>
    <row r="724" spans="2:10" customFormat="1" x14ac:dyDescent="0.25">
      <c r="B724" s="28"/>
      <c r="C724" s="57"/>
      <c r="G724" s="58"/>
      <c r="I724" s="59"/>
      <c r="J724" s="2"/>
    </row>
    <row r="725" spans="2:10" customFormat="1" x14ac:dyDescent="0.25">
      <c r="B725" s="28"/>
      <c r="C725" s="57"/>
      <c r="G725" s="58"/>
      <c r="I725" s="59"/>
      <c r="J725" s="2"/>
    </row>
    <row r="726" spans="2:10" customFormat="1" x14ac:dyDescent="0.25">
      <c r="B726" s="28"/>
      <c r="C726" s="57"/>
      <c r="G726" s="58"/>
      <c r="I726" s="59"/>
      <c r="J726" s="2"/>
    </row>
    <row r="727" spans="2:10" customFormat="1" x14ac:dyDescent="0.25">
      <c r="B727" s="28"/>
      <c r="C727" s="57"/>
      <c r="G727" s="58"/>
      <c r="I727" s="59"/>
      <c r="J727" s="2"/>
    </row>
    <row r="728" spans="2:10" customFormat="1" x14ac:dyDescent="0.25">
      <c r="B728" s="28"/>
      <c r="C728" s="57"/>
      <c r="G728" s="58"/>
      <c r="I728" s="59"/>
      <c r="J728" s="2"/>
    </row>
    <row r="729" spans="2:10" customFormat="1" x14ac:dyDescent="0.25">
      <c r="B729" s="28"/>
      <c r="C729" s="57"/>
      <c r="G729" s="58"/>
      <c r="I729" s="59"/>
      <c r="J729" s="2"/>
    </row>
    <row r="730" spans="2:10" customFormat="1" x14ac:dyDescent="0.25">
      <c r="B730" s="28"/>
      <c r="C730" s="57"/>
      <c r="G730" s="58"/>
      <c r="I730" s="59"/>
      <c r="J730" s="2"/>
    </row>
    <row r="731" spans="2:10" customFormat="1" x14ac:dyDescent="0.25">
      <c r="B731" s="28"/>
      <c r="C731" s="57"/>
      <c r="G731" s="58"/>
      <c r="I731" s="59"/>
      <c r="J731" s="2"/>
    </row>
    <row r="732" spans="2:10" customFormat="1" x14ac:dyDescent="0.25">
      <c r="B732" s="28"/>
      <c r="C732" s="57"/>
      <c r="G732" s="58"/>
      <c r="I732" s="59"/>
      <c r="J732" s="2"/>
    </row>
    <row r="733" spans="2:10" customFormat="1" x14ac:dyDescent="0.25">
      <c r="B733" s="28"/>
      <c r="C733" s="57"/>
      <c r="G733" s="58"/>
      <c r="I733" s="59"/>
      <c r="J733" s="2"/>
    </row>
    <row r="734" spans="2:10" customFormat="1" x14ac:dyDescent="0.25">
      <c r="B734" s="28"/>
      <c r="C734" s="57"/>
      <c r="G734" s="58"/>
      <c r="I734" s="59"/>
      <c r="J734" s="2"/>
    </row>
    <row r="735" spans="2:10" customFormat="1" x14ac:dyDescent="0.25">
      <c r="B735" s="28"/>
      <c r="C735" s="57"/>
      <c r="G735" s="58"/>
      <c r="I735" s="59"/>
      <c r="J735" s="2"/>
    </row>
    <row r="736" spans="2:10" customFormat="1" x14ac:dyDescent="0.25">
      <c r="B736" s="28"/>
      <c r="C736" s="57"/>
      <c r="G736" s="58"/>
      <c r="I736" s="59"/>
      <c r="J736" s="2"/>
    </row>
    <row r="737" spans="2:10" customFormat="1" x14ac:dyDescent="0.25">
      <c r="B737" s="28"/>
      <c r="C737" s="57"/>
      <c r="G737" s="58"/>
      <c r="I737" s="59"/>
      <c r="J737" s="2"/>
    </row>
    <row r="738" spans="2:10" customFormat="1" x14ac:dyDescent="0.25">
      <c r="B738" s="28"/>
      <c r="C738" s="57"/>
      <c r="G738" s="58"/>
      <c r="I738" s="59"/>
      <c r="J738" s="2"/>
    </row>
    <row r="739" spans="2:10" customFormat="1" x14ac:dyDescent="0.25">
      <c r="B739" s="28"/>
      <c r="C739" s="57"/>
      <c r="G739" s="58"/>
      <c r="I739" s="59"/>
      <c r="J739" s="2"/>
    </row>
    <row r="740" spans="2:10" customFormat="1" x14ac:dyDescent="0.25">
      <c r="B740" s="28"/>
      <c r="C740" s="57"/>
      <c r="G740" s="58"/>
      <c r="I740" s="59"/>
      <c r="J740" s="2"/>
    </row>
    <row r="741" spans="2:10" customFormat="1" x14ac:dyDescent="0.25">
      <c r="B741" s="28"/>
      <c r="C741" s="57"/>
      <c r="G741" s="58"/>
      <c r="I741" s="59"/>
      <c r="J741" s="2"/>
    </row>
    <row r="742" spans="2:10" customFormat="1" x14ac:dyDescent="0.25">
      <c r="B742" s="28"/>
      <c r="C742" s="57"/>
      <c r="G742" s="58"/>
      <c r="I742" s="59"/>
      <c r="J742" s="2"/>
    </row>
    <row r="743" spans="2:10" customFormat="1" x14ac:dyDescent="0.25">
      <c r="B743" s="28"/>
      <c r="C743" s="57"/>
      <c r="G743" s="58"/>
      <c r="I743" s="59"/>
      <c r="J743" s="2"/>
    </row>
    <row r="744" spans="2:10" customFormat="1" x14ac:dyDescent="0.25">
      <c r="B744" s="28"/>
      <c r="C744" s="57"/>
      <c r="G744" s="58"/>
      <c r="I744" s="59"/>
      <c r="J744" s="2"/>
    </row>
    <row r="745" spans="2:10" customFormat="1" x14ac:dyDescent="0.25">
      <c r="B745" s="28"/>
      <c r="C745" s="57"/>
      <c r="G745" s="58"/>
      <c r="I745" s="59"/>
      <c r="J745" s="2"/>
    </row>
    <row r="746" spans="2:10" customFormat="1" x14ac:dyDescent="0.25">
      <c r="B746" s="28"/>
      <c r="C746" s="57"/>
      <c r="G746" s="58"/>
      <c r="I746" s="59"/>
      <c r="J746" s="2"/>
    </row>
    <row r="747" spans="2:10" customFormat="1" x14ac:dyDescent="0.25">
      <c r="B747" s="28"/>
      <c r="C747" s="57"/>
      <c r="G747" s="58"/>
      <c r="I747" s="59"/>
      <c r="J747" s="2"/>
    </row>
    <row r="748" spans="2:10" customFormat="1" x14ac:dyDescent="0.25">
      <c r="B748" s="28"/>
      <c r="C748" s="57"/>
      <c r="G748" s="58"/>
      <c r="I748" s="59"/>
      <c r="J748" s="2"/>
    </row>
    <row r="749" spans="2:10" customFormat="1" x14ac:dyDescent="0.25">
      <c r="B749" s="28"/>
      <c r="C749" s="57"/>
      <c r="G749" s="58"/>
      <c r="I749" s="59"/>
      <c r="J749" s="2"/>
    </row>
    <row r="750" spans="2:10" customFormat="1" x14ac:dyDescent="0.25">
      <c r="B750" s="28"/>
      <c r="C750" s="57"/>
      <c r="G750" s="58"/>
      <c r="I750" s="59"/>
      <c r="J750" s="2"/>
    </row>
    <row r="751" spans="2:10" customFormat="1" x14ac:dyDescent="0.25">
      <c r="B751" s="28"/>
      <c r="C751" s="57"/>
      <c r="G751" s="58"/>
      <c r="I751" s="59"/>
      <c r="J751" s="2"/>
    </row>
    <row r="752" spans="2:10" customFormat="1" x14ac:dyDescent="0.25">
      <c r="B752" s="28"/>
      <c r="C752" s="57"/>
      <c r="G752" s="58"/>
      <c r="I752" s="59"/>
      <c r="J752" s="2"/>
    </row>
    <row r="753" spans="2:10" customFormat="1" x14ac:dyDescent="0.25">
      <c r="B753" s="28"/>
      <c r="C753" s="57"/>
      <c r="G753" s="58"/>
      <c r="I753" s="59"/>
      <c r="J753" s="2"/>
    </row>
    <row r="754" spans="2:10" customFormat="1" x14ac:dyDescent="0.25">
      <c r="B754" s="28"/>
      <c r="C754" s="57"/>
      <c r="G754" s="58"/>
      <c r="I754" s="59"/>
      <c r="J754" s="2"/>
    </row>
    <row r="755" spans="2:10" customFormat="1" x14ac:dyDescent="0.25">
      <c r="B755" s="28"/>
      <c r="C755" s="57"/>
      <c r="G755" s="58"/>
      <c r="I755" s="59"/>
      <c r="J755" s="2"/>
    </row>
    <row r="756" spans="2:10" customFormat="1" x14ac:dyDescent="0.25">
      <c r="B756" s="28"/>
      <c r="C756" s="57"/>
      <c r="G756" s="58"/>
      <c r="I756" s="59"/>
      <c r="J756" s="2"/>
    </row>
    <row r="757" spans="2:10" customFormat="1" x14ac:dyDescent="0.25">
      <c r="B757" s="28"/>
      <c r="C757" s="57"/>
      <c r="G757" s="58"/>
      <c r="I757" s="59"/>
      <c r="J757" s="2"/>
    </row>
    <row r="758" spans="2:10" customFormat="1" x14ac:dyDescent="0.25">
      <c r="B758" s="28"/>
      <c r="C758" s="57"/>
      <c r="G758" s="58"/>
      <c r="I758" s="59"/>
      <c r="J758" s="2"/>
    </row>
    <row r="759" spans="2:10" customFormat="1" x14ac:dyDescent="0.25">
      <c r="B759" s="28"/>
      <c r="C759" s="57"/>
      <c r="G759" s="58"/>
      <c r="I759" s="59"/>
      <c r="J759" s="2"/>
    </row>
    <row r="760" spans="2:10" customFormat="1" x14ac:dyDescent="0.25">
      <c r="B760" s="28"/>
      <c r="C760" s="57"/>
      <c r="G760" s="58"/>
      <c r="I760" s="59"/>
      <c r="J760" s="2"/>
    </row>
    <row r="761" spans="2:10" customFormat="1" x14ac:dyDescent="0.25">
      <c r="B761" s="28"/>
      <c r="C761" s="57"/>
      <c r="G761" s="58"/>
      <c r="I761" s="59"/>
      <c r="J761" s="2"/>
    </row>
    <row r="762" spans="2:10" customFormat="1" x14ac:dyDescent="0.25">
      <c r="B762" s="28"/>
      <c r="C762" s="57"/>
      <c r="G762" s="58"/>
      <c r="I762" s="59"/>
      <c r="J762" s="2"/>
    </row>
    <row r="763" spans="2:10" customFormat="1" x14ac:dyDescent="0.25">
      <c r="B763" s="28"/>
      <c r="C763" s="57"/>
      <c r="G763" s="58"/>
      <c r="I763" s="59"/>
      <c r="J763" s="2"/>
    </row>
    <row r="764" spans="2:10" customFormat="1" x14ac:dyDescent="0.25">
      <c r="B764" s="28"/>
      <c r="C764" s="57"/>
      <c r="G764" s="58"/>
      <c r="I764" s="59"/>
      <c r="J764" s="2"/>
    </row>
    <row r="765" spans="2:10" customFormat="1" x14ac:dyDescent="0.25">
      <c r="B765" s="28"/>
      <c r="C765" s="57"/>
      <c r="G765" s="58"/>
      <c r="I765" s="59"/>
      <c r="J765" s="2"/>
    </row>
    <row r="766" spans="2:10" customFormat="1" x14ac:dyDescent="0.25">
      <c r="B766" s="28"/>
      <c r="C766" s="57"/>
      <c r="G766" s="58"/>
      <c r="I766" s="59"/>
      <c r="J766" s="2"/>
    </row>
    <row r="767" spans="2:10" customFormat="1" x14ac:dyDescent="0.25">
      <c r="B767" s="28"/>
      <c r="C767" s="57"/>
      <c r="G767" s="58"/>
      <c r="I767" s="59"/>
      <c r="J767" s="2"/>
    </row>
    <row r="768" spans="2:10" customFormat="1" x14ac:dyDescent="0.25">
      <c r="B768" s="28"/>
      <c r="C768" s="57"/>
      <c r="G768" s="58"/>
      <c r="I768" s="59"/>
      <c r="J768" s="2"/>
    </row>
    <row r="769" spans="2:10" customFormat="1" x14ac:dyDescent="0.25">
      <c r="B769" s="28"/>
      <c r="C769" s="57"/>
      <c r="G769" s="58"/>
      <c r="I769" s="59"/>
      <c r="J769" s="2"/>
    </row>
    <row r="770" spans="2:10" customFormat="1" x14ac:dyDescent="0.25">
      <c r="B770" s="28"/>
      <c r="C770" s="57"/>
      <c r="G770" s="58"/>
      <c r="I770" s="59"/>
      <c r="J770" s="2"/>
    </row>
    <row r="771" spans="2:10" customFormat="1" x14ac:dyDescent="0.25">
      <c r="B771" s="28"/>
      <c r="C771" s="57"/>
      <c r="G771" s="58"/>
      <c r="I771" s="59"/>
      <c r="J771" s="2"/>
    </row>
    <row r="772" spans="2:10" customFormat="1" x14ac:dyDescent="0.25">
      <c r="B772" s="28"/>
      <c r="C772" s="57"/>
      <c r="G772" s="58"/>
      <c r="I772" s="59"/>
      <c r="J772" s="2"/>
    </row>
    <row r="773" spans="2:10" customFormat="1" x14ac:dyDescent="0.25">
      <c r="B773" s="28"/>
      <c r="C773" s="57"/>
      <c r="G773" s="58"/>
      <c r="I773" s="59"/>
      <c r="J773" s="2"/>
    </row>
    <row r="774" spans="2:10" customFormat="1" x14ac:dyDescent="0.25">
      <c r="B774" s="28"/>
      <c r="C774" s="57"/>
      <c r="G774" s="58"/>
      <c r="I774" s="59"/>
      <c r="J774" s="2"/>
    </row>
    <row r="775" spans="2:10" customFormat="1" x14ac:dyDescent="0.25">
      <c r="B775" s="28"/>
      <c r="C775" s="57"/>
      <c r="G775" s="58"/>
      <c r="I775" s="59"/>
      <c r="J775" s="2"/>
    </row>
    <row r="776" spans="2:10" customFormat="1" x14ac:dyDescent="0.25">
      <c r="B776" s="28"/>
      <c r="C776" s="57"/>
      <c r="G776" s="58"/>
      <c r="I776" s="59"/>
      <c r="J776" s="2"/>
    </row>
    <row r="777" spans="2:10" customFormat="1" x14ac:dyDescent="0.25">
      <c r="B777" s="28"/>
      <c r="C777" s="57"/>
      <c r="G777" s="58"/>
      <c r="I777" s="59"/>
      <c r="J777" s="2"/>
    </row>
    <row r="778" spans="2:10" customFormat="1" x14ac:dyDescent="0.25">
      <c r="B778" s="28"/>
      <c r="C778" s="57"/>
      <c r="G778" s="58"/>
      <c r="I778" s="59"/>
      <c r="J778" s="2"/>
    </row>
    <row r="779" spans="2:10" customFormat="1" x14ac:dyDescent="0.25">
      <c r="B779" s="28"/>
      <c r="C779" s="57"/>
      <c r="G779" s="58"/>
      <c r="I779" s="59"/>
      <c r="J779" s="2"/>
    </row>
    <row r="780" spans="2:10" customFormat="1" x14ac:dyDescent="0.25">
      <c r="B780" s="28"/>
      <c r="C780" s="57"/>
      <c r="G780" s="58"/>
      <c r="I780" s="59"/>
      <c r="J780" s="2"/>
    </row>
    <row r="781" spans="2:10" customFormat="1" x14ac:dyDescent="0.25">
      <c r="B781" s="28"/>
      <c r="C781" s="57"/>
      <c r="G781" s="58"/>
      <c r="I781" s="59"/>
      <c r="J781" s="2"/>
    </row>
    <row r="782" spans="2:10" customFormat="1" x14ac:dyDescent="0.25">
      <c r="B782" s="28"/>
      <c r="C782" s="57"/>
      <c r="G782" s="58"/>
      <c r="I782" s="59"/>
      <c r="J782" s="2"/>
    </row>
    <row r="783" spans="2:10" customFormat="1" x14ac:dyDescent="0.25">
      <c r="B783" s="28"/>
      <c r="C783" s="57"/>
      <c r="G783" s="58"/>
      <c r="I783" s="59"/>
      <c r="J783" s="2"/>
    </row>
    <row r="784" spans="2:10" customFormat="1" x14ac:dyDescent="0.25">
      <c r="B784" s="28"/>
      <c r="C784" s="57"/>
      <c r="G784" s="58"/>
      <c r="I784" s="59"/>
      <c r="J784" s="2"/>
    </row>
    <row r="785" spans="2:10" customFormat="1" x14ac:dyDescent="0.25">
      <c r="B785" s="28"/>
      <c r="C785" s="57"/>
      <c r="G785" s="58"/>
      <c r="I785" s="59"/>
      <c r="J785" s="2"/>
    </row>
    <row r="786" spans="2:10" customFormat="1" x14ac:dyDescent="0.25">
      <c r="B786" s="28"/>
      <c r="C786" s="57"/>
      <c r="G786" s="58"/>
      <c r="I786" s="59"/>
      <c r="J786" s="2"/>
    </row>
    <row r="787" spans="2:10" customFormat="1" x14ac:dyDescent="0.25">
      <c r="B787" s="28"/>
      <c r="C787" s="57"/>
      <c r="G787" s="58"/>
      <c r="I787" s="59"/>
      <c r="J787" s="2"/>
    </row>
    <row r="788" spans="2:10" customFormat="1" x14ac:dyDescent="0.25">
      <c r="B788" s="28"/>
      <c r="C788" s="57"/>
      <c r="G788" s="58"/>
      <c r="I788" s="59"/>
      <c r="J788" s="2"/>
    </row>
    <row r="789" spans="2:10" customFormat="1" x14ac:dyDescent="0.25">
      <c r="B789" s="28"/>
      <c r="C789" s="57"/>
      <c r="G789" s="58"/>
      <c r="I789" s="59"/>
      <c r="J789" s="2"/>
    </row>
    <row r="790" spans="2:10" customFormat="1" x14ac:dyDescent="0.25">
      <c r="B790" s="28"/>
      <c r="C790" s="57"/>
      <c r="G790" s="58"/>
      <c r="I790" s="59"/>
      <c r="J790" s="2"/>
    </row>
    <row r="791" spans="2:10" customFormat="1" x14ac:dyDescent="0.25">
      <c r="B791" s="28"/>
      <c r="C791" s="57"/>
      <c r="G791" s="58"/>
      <c r="I791" s="59"/>
      <c r="J791" s="2"/>
    </row>
    <row r="792" spans="2:10" customFormat="1" x14ac:dyDescent="0.25">
      <c r="B792" s="28"/>
      <c r="C792" s="57"/>
      <c r="G792" s="58"/>
      <c r="I792" s="59"/>
      <c r="J792" s="2"/>
    </row>
    <row r="793" spans="2:10" customFormat="1" x14ac:dyDescent="0.25">
      <c r="B793" s="28"/>
      <c r="C793" s="57"/>
      <c r="G793" s="58"/>
      <c r="I793" s="59"/>
      <c r="J793" s="2"/>
    </row>
    <row r="794" spans="2:10" customFormat="1" x14ac:dyDescent="0.25">
      <c r="B794" s="28"/>
      <c r="C794" s="57"/>
      <c r="G794" s="58"/>
      <c r="I794" s="59"/>
      <c r="J794" s="2"/>
    </row>
    <row r="795" spans="2:10" customFormat="1" x14ac:dyDescent="0.25">
      <c r="B795" s="28"/>
      <c r="C795" s="57"/>
      <c r="G795" s="58"/>
      <c r="I795" s="59"/>
      <c r="J795" s="2"/>
    </row>
    <row r="796" spans="2:10" customFormat="1" x14ac:dyDescent="0.25">
      <c r="B796" s="28"/>
      <c r="C796" s="57"/>
      <c r="G796" s="58"/>
      <c r="I796" s="59"/>
      <c r="J796" s="2"/>
    </row>
    <row r="797" spans="2:10" customFormat="1" x14ac:dyDescent="0.25">
      <c r="B797" s="28"/>
      <c r="C797" s="57"/>
      <c r="G797" s="58"/>
      <c r="I797" s="59"/>
      <c r="J797" s="2"/>
    </row>
    <row r="798" spans="2:10" customFormat="1" x14ac:dyDescent="0.25">
      <c r="B798" s="28"/>
      <c r="C798" s="57"/>
      <c r="G798" s="58"/>
      <c r="I798" s="59"/>
      <c r="J798" s="2"/>
    </row>
    <row r="799" spans="2:10" customFormat="1" x14ac:dyDescent="0.25">
      <c r="B799" s="28"/>
      <c r="C799" s="57"/>
      <c r="G799" s="58"/>
      <c r="I799" s="59"/>
      <c r="J799" s="2"/>
    </row>
    <row r="800" spans="2:10" customFormat="1" x14ac:dyDescent="0.25">
      <c r="B800" s="28"/>
      <c r="C800" s="57"/>
      <c r="G800" s="58"/>
      <c r="I800" s="59"/>
      <c r="J800" s="2"/>
    </row>
    <row r="801" spans="2:10" customFormat="1" x14ac:dyDescent="0.25">
      <c r="B801" s="28"/>
      <c r="C801" s="57"/>
      <c r="G801" s="58"/>
      <c r="I801" s="59"/>
      <c r="J801" s="2"/>
    </row>
    <row r="802" spans="2:10" customFormat="1" x14ac:dyDescent="0.25">
      <c r="B802" s="28"/>
      <c r="C802" s="57"/>
      <c r="G802" s="58"/>
      <c r="I802" s="59"/>
      <c r="J802" s="2"/>
    </row>
    <row r="803" spans="2:10" customFormat="1" x14ac:dyDescent="0.25">
      <c r="B803" s="28"/>
      <c r="C803" s="57"/>
      <c r="G803" s="58"/>
      <c r="I803" s="59"/>
      <c r="J803" s="2"/>
    </row>
    <row r="804" spans="2:10" customFormat="1" x14ac:dyDescent="0.25">
      <c r="B804" s="28"/>
      <c r="C804" s="57"/>
      <c r="G804" s="58"/>
      <c r="I804" s="59"/>
      <c r="J804" s="2"/>
    </row>
    <row r="805" spans="2:10" customFormat="1" x14ac:dyDescent="0.25">
      <c r="B805" s="28"/>
      <c r="C805" s="57"/>
      <c r="G805" s="58"/>
      <c r="I805" s="59"/>
      <c r="J805" s="2"/>
    </row>
    <row r="806" spans="2:10" customFormat="1" x14ac:dyDescent="0.25">
      <c r="B806" s="28"/>
      <c r="C806" s="57"/>
      <c r="G806" s="58"/>
      <c r="I806" s="59"/>
      <c r="J806" s="2"/>
    </row>
    <row r="807" spans="2:10" customFormat="1" x14ac:dyDescent="0.25">
      <c r="B807" s="28"/>
      <c r="C807" s="57"/>
      <c r="G807" s="58"/>
      <c r="I807" s="59"/>
      <c r="J807" s="2"/>
    </row>
    <row r="808" spans="2:10" customFormat="1" x14ac:dyDescent="0.25">
      <c r="B808" s="28"/>
      <c r="C808" s="57"/>
      <c r="G808" s="58"/>
      <c r="I808" s="59"/>
      <c r="J808" s="2"/>
    </row>
    <row r="809" spans="2:10" customFormat="1" x14ac:dyDescent="0.25">
      <c r="B809" s="28"/>
      <c r="C809" s="57"/>
      <c r="G809" s="58"/>
      <c r="I809" s="59"/>
      <c r="J809" s="2"/>
    </row>
    <row r="810" spans="2:10" customFormat="1" x14ac:dyDescent="0.25">
      <c r="B810" s="28"/>
      <c r="C810" s="57"/>
      <c r="G810" s="58"/>
      <c r="I810" s="59"/>
      <c r="J810" s="2"/>
    </row>
    <row r="811" spans="2:10" customFormat="1" x14ac:dyDescent="0.25">
      <c r="B811" s="28"/>
      <c r="C811" s="57"/>
      <c r="G811" s="58"/>
      <c r="I811" s="59"/>
      <c r="J811" s="2"/>
    </row>
    <row r="812" spans="2:10" customFormat="1" x14ac:dyDescent="0.25">
      <c r="B812" s="28"/>
      <c r="C812" s="57"/>
      <c r="G812" s="58"/>
      <c r="I812" s="59"/>
      <c r="J812" s="2"/>
    </row>
    <row r="813" spans="2:10" customFormat="1" x14ac:dyDescent="0.25">
      <c r="B813" s="28"/>
      <c r="C813" s="57"/>
      <c r="G813" s="58"/>
      <c r="I813" s="59"/>
      <c r="J813" s="2"/>
    </row>
    <row r="814" spans="2:10" customFormat="1" x14ac:dyDescent="0.25">
      <c r="B814" s="28"/>
      <c r="C814" s="57"/>
      <c r="G814" s="58"/>
      <c r="I814" s="59"/>
      <c r="J814" s="2"/>
    </row>
    <row r="815" spans="2:10" customFormat="1" x14ac:dyDescent="0.25">
      <c r="B815" s="28"/>
      <c r="C815" s="57"/>
      <c r="G815" s="58"/>
      <c r="I815" s="59"/>
      <c r="J815" s="2"/>
    </row>
    <row r="816" spans="2:10" customFormat="1" x14ac:dyDescent="0.25">
      <c r="B816" s="28"/>
      <c r="C816" s="57"/>
      <c r="G816" s="58"/>
      <c r="I816" s="59"/>
      <c r="J816" s="2"/>
    </row>
    <row r="817" spans="2:10" customFormat="1" x14ac:dyDescent="0.25">
      <c r="B817" s="28"/>
      <c r="C817" s="57"/>
      <c r="G817" s="58"/>
      <c r="I817" s="59"/>
      <c r="J817" s="2"/>
    </row>
    <row r="818" spans="2:10" customFormat="1" x14ac:dyDescent="0.25">
      <c r="B818" s="28"/>
      <c r="C818" s="57"/>
      <c r="G818" s="58"/>
      <c r="I818" s="59"/>
      <c r="J818" s="2"/>
    </row>
    <row r="819" spans="2:10" customFormat="1" x14ac:dyDescent="0.25">
      <c r="B819" s="28"/>
      <c r="C819" s="57"/>
      <c r="G819" s="58"/>
      <c r="I819" s="59"/>
      <c r="J819" s="2"/>
    </row>
    <row r="820" spans="2:10" customFormat="1" x14ac:dyDescent="0.25">
      <c r="B820" s="28"/>
      <c r="C820" s="57"/>
      <c r="G820" s="58"/>
      <c r="I820" s="59"/>
      <c r="J820" s="2"/>
    </row>
    <row r="821" spans="2:10" customFormat="1" x14ac:dyDescent="0.25">
      <c r="B821" s="28"/>
      <c r="C821" s="57"/>
      <c r="G821" s="58"/>
      <c r="I821" s="59"/>
      <c r="J821" s="2"/>
    </row>
    <row r="822" spans="2:10" customFormat="1" x14ac:dyDescent="0.25">
      <c r="B822" s="28"/>
      <c r="C822" s="57"/>
      <c r="G822" s="58"/>
      <c r="I822" s="59"/>
      <c r="J822" s="2"/>
    </row>
    <row r="823" spans="2:10" customFormat="1" x14ac:dyDescent="0.25">
      <c r="B823" s="28"/>
      <c r="C823" s="57"/>
      <c r="G823" s="58"/>
      <c r="I823" s="59"/>
      <c r="J823" s="2"/>
    </row>
    <row r="824" spans="2:10" customFormat="1" x14ac:dyDescent="0.25">
      <c r="B824" s="28"/>
      <c r="C824" s="57"/>
      <c r="G824" s="58"/>
      <c r="I824" s="59"/>
      <c r="J824" s="2"/>
    </row>
    <row r="825" spans="2:10" customFormat="1" x14ac:dyDescent="0.25">
      <c r="B825" s="28"/>
      <c r="C825" s="57"/>
      <c r="G825" s="58"/>
      <c r="I825" s="59"/>
      <c r="J825" s="2"/>
    </row>
    <row r="826" spans="2:10" customFormat="1" x14ac:dyDescent="0.25">
      <c r="B826" s="28"/>
      <c r="C826" s="57"/>
      <c r="G826" s="58"/>
      <c r="I826" s="59"/>
      <c r="J826" s="2"/>
    </row>
    <row r="827" spans="2:10" customFormat="1" x14ac:dyDescent="0.25">
      <c r="B827" s="28"/>
      <c r="C827" s="57"/>
      <c r="G827" s="58"/>
      <c r="I827" s="59"/>
      <c r="J827" s="2"/>
    </row>
    <row r="828" spans="2:10" customFormat="1" x14ac:dyDescent="0.25">
      <c r="B828" s="28"/>
      <c r="C828" s="57"/>
      <c r="G828" s="58"/>
      <c r="I828" s="59"/>
      <c r="J828" s="2"/>
    </row>
    <row r="829" spans="2:10" customFormat="1" x14ac:dyDescent="0.25">
      <c r="B829" s="28"/>
      <c r="C829" s="57"/>
      <c r="G829" s="58"/>
      <c r="I829" s="59"/>
      <c r="J829" s="2"/>
    </row>
    <row r="830" spans="2:10" customFormat="1" x14ac:dyDescent="0.25">
      <c r="B830" s="28"/>
      <c r="C830" s="57"/>
      <c r="G830" s="58"/>
      <c r="I830" s="59"/>
      <c r="J830" s="2"/>
    </row>
    <row r="831" spans="2:10" customFormat="1" x14ac:dyDescent="0.25">
      <c r="B831" s="28"/>
      <c r="C831" s="57"/>
      <c r="G831" s="58"/>
      <c r="I831" s="59"/>
      <c r="J831" s="2"/>
    </row>
    <row r="832" spans="2:10" customFormat="1" x14ac:dyDescent="0.25">
      <c r="B832" s="28"/>
      <c r="C832" s="57"/>
      <c r="G832" s="58"/>
      <c r="I832" s="59"/>
      <c r="J832" s="2"/>
    </row>
    <row r="833" spans="2:10" customFormat="1" x14ac:dyDescent="0.25">
      <c r="B833" s="28"/>
      <c r="C833" s="57"/>
      <c r="G833" s="58"/>
      <c r="I833" s="59"/>
      <c r="J833" s="2"/>
    </row>
    <row r="834" spans="2:10" customFormat="1" x14ac:dyDescent="0.25">
      <c r="B834" s="28"/>
      <c r="C834" s="57"/>
      <c r="G834" s="58"/>
      <c r="I834" s="59"/>
      <c r="J834" s="2"/>
    </row>
    <row r="835" spans="2:10" customFormat="1" x14ac:dyDescent="0.25">
      <c r="B835" s="28"/>
      <c r="C835" s="57"/>
      <c r="G835" s="58"/>
      <c r="I835" s="59"/>
      <c r="J835" s="2"/>
    </row>
    <row r="836" spans="2:10" customFormat="1" x14ac:dyDescent="0.25">
      <c r="B836" s="28"/>
      <c r="C836" s="57"/>
      <c r="G836" s="58"/>
      <c r="I836" s="59"/>
      <c r="J836" s="2"/>
    </row>
    <row r="837" spans="2:10" customFormat="1" x14ac:dyDescent="0.25">
      <c r="B837" s="28"/>
      <c r="C837" s="57"/>
      <c r="G837" s="58"/>
      <c r="I837" s="59"/>
      <c r="J837" s="2"/>
    </row>
    <row r="838" spans="2:10" customFormat="1" x14ac:dyDescent="0.25">
      <c r="B838" s="28"/>
      <c r="C838" s="57"/>
      <c r="G838" s="58"/>
      <c r="I838" s="59"/>
      <c r="J838" s="2"/>
    </row>
    <row r="839" spans="2:10" customFormat="1" x14ac:dyDescent="0.25">
      <c r="B839" s="28"/>
      <c r="C839" s="57"/>
      <c r="G839" s="58"/>
      <c r="I839" s="59"/>
      <c r="J839" s="2"/>
    </row>
    <row r="840" spans="2:10" customFormat="1" x14ac:dyDescent="0.25">
      <c r="B840" s="28"/>
      <c r="C840" s="57"/>
      <c r="G840" s="58"/>
      <c r="I840" s="59"/>
      <c r="J840" s="2"/>
    </row>
    <row r="841" spans="2:10" customFormat="1" x14ac:dyDescent="0.25">
      <c r="B841" s="28"/>
      <c r="C841" s="57"/>
      <c r="G841" s="58"/>
      <c r="I841" s="59"/>
      <c r="J841" s="2"/>
    </row>
    <row r="842" spans="2:10" customFormat="1" x14ac:dyDescent="0.25">
      <c r="B842" s="28"/>
      <c r="C842" s="57"/>
      <c r="G842" s="58"/>
      <c r="I842" s="59"/>
      <c r="J842" s="2"/>
    </row>
    <row r="843" spans="2:10" customFormat="1" x14ac:dyDescent="0.25">
      <c r="B843" s="28"/>
      <c r="C843" s="57"/>
      <c r="G843" s="58"/>
      <c r="I843" s="59"/>
      <c r="J843" s="2"/>
    </row>
    <row r="844" spans="2:10" customFormat="1" x14ac:dyDescent="0.25">
      <c r="B844" s="28"/>
      <c r="C844" s="57"/>
      <c r="G844" s="58"/>
      <c r="I844" s="59"/>
      <c r="J844" s="2"/>
    </row>
    <row r="845" spans="2:10" customFormat="1" x14ac:dyDescent="0.25">
      <c r="B845" s="28"/>
      <c r="C845" s="57"/>
      <c r="G845" s="58"/>
      <c r="I845" s="59"/>
      <c r="J845" s="2"/>
    </row>
    <row r="846" spans="2:10" customFormat="1" x14ac:dyDescent="0.25">
      <c r="B846" s="28"/>
      <c r="C846" s="57"/>
      <c r="G846" s="58"/>
      <c r="I846" s="59"/>
      <c r="J846" s="2"/>
    </row>
    <row r="847" spans="2:10" customFormat="1" x14ac:dyDescent="0.25">
      <c r="B847" s="28"/>
      <c r="C847" s="57"/>
      <c r="G847" s="58"/>
      <c r="I847" s="59"/>
      <c r="J847" s="2"/>
    </row>
    <row r="848" spans="2:10" customFormat="1" x14ac:dyDescent="0.25">
      <c r="B848" s="28"/>
      <c r="C848" s="57"/>
      <c r="G848" s="58"/>
      <c r="I848" s="59"/>
      <c r="J848" s="2"/>
    </row>
    <row r="849" spans="2:10" customFormat="1" x14ac:dyDescent="0.25">
      <c r="B849" s="28"/>
      <c r="C849" s="57"/>
      <c r="G849" s="58"/>
      <c r="I849" s="59"/>
      <c r="J849" s="2"/>
    </row>
    <row r="850" spans="2:10" customFormat="1" x14ac:dyDescent="0.25">
      <c r="B850" s="28"/>
      <c r="C850" s="57"/>
      <c r="G850" s="58"/>
      <c r="I850" s="59"/>
      <c r="J850" s="2"/>
    </row>
    <row r="851" spans="2:10" customFormat="1" x14ac:dyDescent="0.25">
      <c r="B851" s="28"/>
      <c r="C851" s="57"/>
      <c r="G851" s="58"/>
      <c r="I851" s="59"/>
      <c r="J851" s="2"/>
    </row>
    <row r="852" spans="2:10" customFormat="1" x14ac:dyDescent="0.25">
      <c r="B852" s="28"/>
      <c r="C852" s="57"/>
      <c r="G852" s="58"/>
      <c r="I852" s="59"/>
      <c r="J852" s="2"/>
    </row>
    <row r="853" spans="2:10" customFormat="1" x14ac:dyDescent="0.25">
      <c r="B853" s="28"/>
      <c r="C853" s="57"/>
      <c r="G853" s="58"/>
      <c r="I853" s="59"/>
      <c r="J853" s="2"/>
    </row>
    <row r="854" spans="2:10" customFormat="1" x14ac:dyDescent="0.25">
      <c r="B854" s="28"/>
      <c r="C854" s="57"/>
      <c r="G854" s="58"/>
      <c r="I854" s="59"/>
      <c r="J854" s="2"/>
    </row>
    <row r="855" spans="2:10" customFormat="1" x14ac:dyDescent="0.25">
      <c r="B855" s="28"/>
      <c r="C855" s="57"/>
      <c r="G855" s="58"/>
      <c r="I855" s="59"/>
      <c r="J855" s="2"/>
    </row>
    <row r="856" spans="2:10" customFormat="1" x14ac:dyDescent="0.25">
      <c r="B856" s="28"/>
      <c r="C856" s="57"/>
      <c r="G856" s="58"/>
      <c r="I856" s="59"/>
      <c r="J856" s="2"/>
    </row>
    <row r="857" spans="2:10" customFormat="1" x14ac:dyDescent="0.25">
      <c r="B857" s="28"/>
      <c r="C857" s="57"/>
      <c r="G857" s="58"/>
      <c r="I857" s="59"/>
      <c r="J857" s="2"/>
    </row>
    <row r="858" spans="2:10" customFormat="1" x14ac:dyDescent="0.25">
      <c r="B858" s="28"/>
      <c r="C858" s="57"/>
      <c r="G858" s="58"/>
      <c r="I858" s="59"/>
      <c r="J858" s="2"/>
    </row>
    <row r="859" spans="2:10" customFormat="1" x14ac:dyDescent="0.25">
      <c r="B859" s="28"/>
      <c r="C859" s="57"/>
      <c r="G859" s="58"/>
      <c r="I859" s="59"/>
      <c r="J859" s="2"/>
    </row>
    <row r="860" spans="2:10" customFormat="1" x14ac:dyDescent="0.25">
      <c r="B860" s="28"/>
      <c r="C860" s="57"/>
      <c r="G860" s="58"/>
      <c r="I860" s="59"/>
      <c r="J860" s="2"/>
    </row>
    <row r="861" spans="2:10" customFormat="1" x14ac:dyDescent="0.25">
      <c r="B861" s="28"/>
      <c r="C861" s="57"/>
      <c r="G861" s="58"/>
      <c r="I861" s="59"/>
      <c r="J861" s="2"/>
    </row>
    <row r="862" spans="2:10" customFormat="1" x14ac:dyDescent="0.25">
      <c r="B862" s="28"/>
      <c r="C862" s="57"/>
      <c r="G862" s="58"/>
      <c r="I862" s="59"/>
      <c r="J862" s="2"/>
    </row>
    <row r="863" spans="2:10" customFormat="1" x14ac:dyDescent="0.25">
      <c r="B863" s="28"/>
      <c r="C863" s="57"/>
      <c r="G863" s="58"/>
      <c r="I863" s="59"/>
      <c r="J863" s="2"/>
    </row>
    <row r="864" spans="2:10" customFormat="1" x14ac:dyDescent="0.25">
      <c r="B864" s="28"/>
      <c r="C864" s="57"/>
      <c r="G864" s="58"/>
      <c r="I864" s="59"/>
      <c r="J864" s="2"/>
    </row>
    <row r="865" spans="2:10" customFormat="1" x14ac:dyDescent="0.25">
      <c r="B865" s="28"/>
      <c r="C865" s="57"/>
      <c r="G865" s="58"/>
      <c r="I865" s="59"/>
      <c r="J865" s="2"/>
    </row>
    <row r="866" spans="2:10" customFormat="1" x14ac:dyDescent="0.25">
      <c r="B866" s="28"/>
      <c r="C866" s="57"/>
      <c r="G866" s="58"/>
      <c r="I866" s="59"/>
      <c r="J866" s="2"/>
    </row>
    <row r="867" spans="2:10" customFormat="1" x14ac:dyDescent="0.25">
      <c r="B867" s="28"/>
      <c r="C867" s="57"/>
      <c r="G867" s="58"/>
      <c r="I867" s="59"/>
      <c r="J867" s="2"/>
    </row>
    <row r="868" spans="2:10" customFormat="1" x14ac:dyDescent="0.25">
      <c r="B868" s="28"/>
      <c r="C868" s="57"/>
      <c r="G868" s="58"/>
      <c r="I868" s="59"/>
      <c r="J868" s="2"/>
    </row>
    <row r="869" spans="2:10" customFormat="1" x14ac:dyDescent="0.25">
      <c r="B869" s="28"/>
      <c r="C869" s="57"/>
      <c r="G869" s="58"/>
      <c r="I869" s="59"/>
      <c r="J869" s="2"/>
    </row>
    <row r="870" spans="2:10" customFormat="1" x14ac:dyDescent="0.25">
      <c r="B870" s="28"/>
      <c r="C870" s="57"/>
      <c r="G870" s="58"/>
      <c r="I870" s="59"/>
      <c r="J870" s="2"/>
    </row>
    <row r="871" spans="2:10" customFormat="1" x14ac:dyDescent="0.25">
      <c r="B871" s="28"/>
      <c r="C871" s="57"/>
      <c r="G871" s="58"/>
      <c r="I871" s="59"/>
      <c r="J871" s="2"/>
    </row>
    <row r="872" spans="2:10" customFormat="1" x14ac:dyDescent="0.25">
      <c r="B872" s="28"/>
      <c r="C872" s="57"/>
      <c r="G872" s="58"/>
      <c r="I872" s="59"/>
      <c r="J872" s="2"/>
    </row>
    <row r="873" spans="2:10" customFormat="1" x14ac:dyDescent="0.25">
      <c r="B873" s="28"/>
      <c r="C873" s="57"/>
      <c r="G873" s="58"/>
      <c r="I873" s="59"/>
      <c r="J873" s="2"/>
    </row>
    <row r="874" spans="2:10" customFormat="1" x14ac:dyDescent="0.25">
      <c r="B874" s="28"/>
      <c r="C874" s="57"/>
      <c r="G874" s="58"/>
      <c r="I874" s="59"/>
      <c r="J874" s="2"/>
    </row>
    <row r="875" spans="2:10" customFormat="1" x14ac:dyDescent="0.25">
      <c r="B875" s="28"/>
      <c r="C875" s="57"/>
      <c r="G875" s="58"/>
      <c r="I875" s="59"/>
      <c r="J875" s="2"/>
    </row>
    <row r="876" spans="2:10" customFormat="1" x14ac:dyDescent="0.25">
      <c r="B876" s="28"/>
      <c r="C876" s="57"/>
      <c r="G876" s="58"/>
      <c r="I876" s="59"/>
      <c r="J876" s="2"/>
    </row>
    <row r="877" spans="2:10" customFormat="1" x14ac:dyDescent="0.25">
      <c r="B877" s="28"/>
      <c r="C877" s="57"/>
      <c r="G877" s="58"/>
      <c r="I877" s="59"/>
      <c r="J877" s="2"/>
    </row>
    <row r="878" spans="2:10" customFormat="1" x14ac:dyDescent="0.25">
      <c r="B878" s="28"/>
      <c r="C878" s="57"/>
      <c r="G878" s="58"/>
      <c r="I878" s="59"/>
      <c r="J878" s="2"/>
    </row>
    <row r="879" spans="2:10" customFormat="1" x14ac:dyDescent="0.25">
      <c r="B879" s="28"/>
      <c r="C879" s="57"/>
      <c r="G879" s="58"/>
      <c r="I879" s="59"/>
      <c r="J879" s="2"/>
    </row>
    <row r="880" spans="2:10" customFormat="1" x14ac:dyDescent="0.25">
      <c r="B880" s="28"/>
      <c r="C880" s="57"/>
      <c r="G880" s="58"/>
      <c r="I880" s="59"/>
      <c r="J880" s="2"/>
    </row>
    <row r="881" spans="2:10" customFormat="1" x14ac:dyDescent="0.25">
      <c r="B881" s="28"/>
      <c r="C881" s="57"/>
      <c r="G881" s="58"/>
      <c r="I881" s="59"/>
      <c r="J881" s="2"/>
    </row>
    <row r="882" spans="2:10" customFormat="1" x14ac:dyDescent="0.25">
      <c r="B882" s="28"/>
      <c r="C882" s="57"/>
      <c r="G882" s="58"/>
      <c r="I882" s="59"/>
      <c r="J882" s="2"/>
    </row>
    <row r="883" spans="2:10" customFormat="1" x14ac:dyDescent="0.25">
      <c r="B883" s="28"/>
      <c r="C883" s="57"/>
      <c r="G883" s="58"/>
      <c r="I883" s="59"/>
      <c r="J883" s="2"/>
    </row>
    <row r="884" spans="2:10" customFormat="1" x14ac:dyDescent="0.25">
      <c r="B884" s="28"/>
      <c r="C884" s="57"/>
      <c r="G884" s="58"/>
      <c r="I884" s="59"/>
      <c r="J884" s="2"/>
    </row>
    <row r="885" spans="2:10" customFormat="1" x14ac:dyDescent="0.25">
      <c r="B885" s="28"/>
      <c r="C885" s="57"/>
      <c r="G885" s="58"/>
      <c r="I885" s="59"/>
      <c r="J885" s="2"/>
    </row>
    <row r="886" spans="2:10" customFormat="1" x14ac:dyDescent="0.25">
      <c r="B886" s="28"/>
      <c r="C886" s="57"/>
      <c r="G886" s="58"/>
      <c r="I886" s="59"/>
      <c r="J886" s="2"/>
    </row>
    <row r="887" spans="2:10" customFormat="1" x14ac:dyDescent="0.25">
      <c r="B887" s="28"/>
      <c r="C887" s="57"/>
      <c r="G887" s="58"/>
      <c r="I887" s="59"/>
      <c r="J887" s="2"/>
    </row>
    <row r="888" spans="2:10" customFormat="1" x14ac:dyDescent="0.25">
      <c r="B888" s="28"/>
      <c r="C888" s="57"/>
      <c r="G888" s="58"/>
      <c r="I888" s="59"/>
      <c r="J888" s="2"/>
    </row>
    <row r="889" spans="2:10" customFormat="1" x14ac:dyDescent="0.25">
      <c r="B889" s="28"/>
      <c r="C889" s="57"/>
      <c r="G889" s="58"/>
      <c r="I889" s="59"/>
      <c r="J889" s="2"/>
    </row>
    <row r="890" spans="2:10" customFormat="1" x14ac:dyDescent="0.25">
      <c r="B890" s="28"/>
      <c r="C890" s="57"/>
      <c r="G890" s="58"/>
      <c r="I890" s="59"/>
      <c r="J890" s="2"/>
    </row>
    <row r="891" spans="2:10" customFormat="1" x14ac:dyDescent="0.25">
      <c r="B891" s="28"/>
      <c r="C891" s="57"/>
      <c r="G891" s="58"/>
      <c r="I891" s="59"/>
      <c r="J891" s="2"/>
    </row>
    <row r="892" spans="2:10" customFormat="1" x14ac:dyDescent="0.25">
      <c r="B892" s="28"/>
      <c r="C892" s="57"/>
      <c r="G892" s="58"/>
      <c r="I892" s="59"/>
      <c r="J892" s="2"/>
    </row>
    <row r="893" spans="2:10" customFormat="1" x14ac:dyDescent="0.25">
      <c r="B893" s="28"/>
      <c r="C893" s="57"/>
      <c r="G893" s="58"/>
      <c r="I893" s="59"/>
      <c r="J893" s="2"/>
    </row>
    <row r="894" spans="2:10" customFormat="1" x14ac:dyDescent="0.25">
      <c r="B894" s="28"/>
      <c r="C894" s="57"/>
      <c r="G894" s="58"/>
      <c r="I894" s="59"/>
      <c r="J894" s="2"/>
    </row>
    <row r="895" spans="2:10" customFormat="1" x14ac:dyDescent="0.25">
      <c r="B895" s="28"/>
      <c r="C895" s="57"/>
      <c r="G895" s="58"/>
      <c r="I895" s="59"/>
      <c r="J895" s="2"/>
    </row>
    <row r="896" spans="2:10" customFormat="1" x14ac:dyDescent="0.25">
      <c r="B896" s="28"/>
      <c r="C896" s="57"/>
      <c r="G896" s="58"/>
      <c r="I896" s="59"/>
      <c r="J896" s="2"/>
    </row>
    <row r="897" spans="2:10" customFormat="1" x14ac:dyDescent="0.25">
      <c r="B897" s="28"/>
      <c r="C897" s="57"/>
      <c r="G897" s="58"/>
      <c r="I897" s="59"/>
      <c r="J897" s="2"/>
    </row>
    <row r="898" spans="2:10" customFormat="1" x14ac:dyDescent="0.25">
      <c r="B898" s="28"/>
      <c r="C898" s="57"/>
      <c r="G898" s="58"/>
      <c r="I898" s="59"/>
      <c r="J898" s="2"/>
    </row>
    <row r="899" spans="2:10" customFormat="1" x14ac:dyDescent="0.25">
      <c r="B899" s="28"/>
      <c r="C899" s="57"/>
      <c r="G899" s="58"/>
      <c r="I899" s="59"/>
      <c r="J899" s="2"/>
    </row>
    <row r="900" spans="2:10" customFormat="1" x14ac:dyDescent="0.25">
      <c r="B900" s="28"/>
      <c r="C900" s="57"/>
      <c r="G900" s="58"/>
      <c r="I900" s="59"/>
      <c r="J900" s="2"/>
    </row>
    <row r="901" spans="2:10" customFormat="1" x14ac:dyDescent="0.25">
      <c r="B901" s="28"/>
      <c r="C901" s="57"/>
      <c r="G901" s="58"/>
      <c r="I901" s="59"/>
      <c r="J901" s="2"/>
    </row>
    <row r="902" spans="2:10" customFormat="1" x14ac:dyDescent="0.25">
      <c r="B902" s="28"/>
      <c r="C902" s="57"/>
      <c r="G902" s="58"/>
      <c r="I902" s="59"/>
      <c r="J902" s="2"/>
    </row>
    <row r="903" spans="2:10" customFormat="1" x14ac:dyDescent="0.25">
      <c r="B903" s="28"/>
      <c r="C903" s="57"/>
      <c r="G903" s="58"/>
      <c r="I903" s="59"/>
      <c r="J903" s="2"/>
    </row>
    <row r="904" spans="2:10" customFormat="1" x14ac:dyDescent="0.25">
      <c r="B904" s="28"/>
      <c r="C904" s="57"/>
      <c r="G904" s="58"/>
      <c r="I904" s="59"/>
      <c r="J904" s="2"/>
    </row>
    <row r="905" spans="2:10" customFormat="1" x14ac:dyDescent="0.25">
      <c r="B905" s="28"/>
      <c r="C905" s="57"/>
      <c r="G905" s="58"/>
      <c r="I905" s="59"/>
      <c r="J905" s="2"/>
    </row>
    <row r="906" spans="2:10" customFormat="1" x14ac:dyDescent="0.25">
      <c r="B906" s="28"/>
      <c r="C906" s="57"/>
      <c r="G906" s="58"/>
      <c r="I906" s="59"/>
      <c r="J906" s="2"/>
    </row>
    <row r="907" spans="2:10" customFormat="1" x14ac:dyDescent="0.25">
      <c r="B907" s="28"/>
      <c r="C907" s="57"/>
      <c r="G907" s="58"/>
      <c r="I907" s="59"/>
      <c r="J907" s="2"/>
    </row>
    <row r="908" spans="2:10" customFormat="1" x14ac:dyDescent="0.25">
      <c r="B908" s="28"/>
      <c r="C908" s="57"/>
      <c r="G908" s="58"/>
      <c r="I908" s="59"/>
      <c r="J908" s="2"/>
    </row>
    <row r="909" spans="2:10" customFormat="1" x14ac:dyDescent="0.25">
      <c r="B909" s="28"/>
      <c r="C909" s="57"/>
      <c r="G909" s="58"/>
      <c r="I909" s="59"/>
      <c r="J909" s="2"/>
    </row>
    <row r="910" spans="2:10" customFormat="1" x14ac:dyDescent="0.25">
      <c r="B910" s="28"/>
      <c r="C910" s="57"/>
      <c r="G910" s="58"/>
      <c r="I910" s="59"/>
      <c r="J910" s="2"/>
    </row>
    <row r="911" spans="2:10" customFormat="1" x14ac:dyDescent="0.25">
      <c r="B911" s="28"/>
      <c r="C911" s="57"/>
      <c r="G911" s="58"/>
      <c r="I911" s="59"/>
      <c r="J911" s="2"/>
    </row>
    <row r="912" spans="2:10" customFormat="1" x14ac:dyDescent="0.25">
      <c r="B912" s="28"/>
      <c r="C912" s="57"/>
      <c r="G912" s="58"/>
      <c r="I912" s="59"/>
      <c r="J912" s="2"/>
    </row>
    <row r="913" spans="2:10" customFormat="1" x14ac:dyDescent="0.25">
      <c r="B913" s="28"/>
      <c r="C913" s="57"/>
      <c r="G913" s="58"/>
      <c r="I913" s="59"/>
      <c r="J913" s="2"/>
    </row>
    <row r="914" spans="2:10" customFormat="1" x14ac:dyDescent="0.25">
      <c r="B914" s="28"/>
      <c r="C914" s="57"/>
      <c r="G914" s="58"/>
      <c r="I914" s="59"/>
      <c r="J914" s="2"/>
    </row>
    <row r="915" spans="2:10" customFormat="1" x14ac:dyDescent="0.25">
      <c r="B915" s="28"/>
      <c r="C915" s="57"/>
      <c r="G915" s="58"/>
      <c r="I915" s="59"/>
      <c r="J915" s="2"/>
    </row>
    <row r="916" spans="2:10" customFormat="1" x14ac:dyDescent="0.25">
      <c r="B916" s="28"/>
      <c r="C916" s="57"/>
      <c r="G916" s="58"/>
      <c r="I916" s="59"/>
      <c r="J916" s="2"/>
    </row>
    <row r="917" spans="2:10" customFormat="1" x14ac:dyDescent="0.25">
      <c r="B917" s="28"/>
      <c r="C917" s="57"/>
      <c r="G917" s="58"/>
      <c r="I917" s="59"/>
      <c r="J917" s="2"/>
    </row>
    <row r="918" spans="2:10" customFormat="1" x14ac:dyDescent="0.25">
      <c r="B918" s="28"/>
      <c r="C918" s="57"/>
      <c r="G918" s="58"/>
      <c r="I918" s="59"/>
      <c r="J918" s="2"/>
    </row>
    <row r="919" spans="2:10" customFormat="1" x14ac:dyDescent="0.25">
      <c r="B919" s="28"/>
      <c r="C919" s="57"/>
      <c r="G919" s="58"/>
      <c r="I919" s="59"/>
      <c r="J919" s="2"/>
    </row>
    <row r="920" spans="2:10" customFormat="1" x14ac:dyDescent="0.25">
      <c r="B920" s="28"/>
      <c r="C920" s="57"/>
      <c r="G920" s="58"/>
      <c r="I920" s="59"/>
      <c r="J920" s="2"/>
    </row>
    <row r="921" spans="2:10" customFormat="1" x14ac:dyDescent="0.25">
      <c r="B921" s="28"/>
      <c r="C921" s="57"/>
      <c r="G921" s="58"/>
      <c r="I921" s="59"/>
      <c r="J921" s="2"/>
    </row>
    <row r="922" spans="2:10" customFormat="1" x14ac:dyDescent="0.25">
      <c r="B922" s="28"/>
      <c r="C922" s="57"/>
      <c r="G922" s="58"/>
      <c r="I922" s="59"/>
      <c r="J922" s="2"/>
    </row>
    <row r="923" spans="2:10" customFormat="1" x14ac:dyDescent="0.25">
      <c r="B923" s="28"/>
      <c r="C923" s="57"/>
      <c r="G923" s="58"/>
      <c r="I923" s="59"/>
      <c r="J923" s="2"/>
    </row>
    <row r="924" spans="2:10" customFormat="1" x14ac:dyDescent="0.25">
      <c r="B924" s="28"/>
      <c r="C924" s="57"/>
      <c r="G924" s="58"/>
      <c r="I924" s="59"/>
      <c r="J924" s="2"/>
    </row>
    <row r="925" spans="2:10" customFormat="1" x14ac:dyDescent="0.25">
      <c r="B925" s="28"/>
      <c r="C925" s="57"/>
      <c r="G925" s="58"/>
      <c r="I925" s="59"/>
      <c r="J925" s="2"/>
    </row>
    <row r="926" spans="2:10" customFormat="1" x14ac:dyDescent="0.25">
      <c r="B926" s="28"/>
      <c r="C926" s="57"/>
      <c r="G926" s="58"/>
      <c r="I926" s="59"/>
      <c r="J926" s="2"/>
    </row>
    <row r="927" spans="2:10" customFormat="1" x14ac:dyDescent="0.25">
      <c r="B927" s="28"/>
      <c r="C927" s="57"/>
      <c r="G927" s="58"/>
      <c r="I927" s="59"/>
      <c r="J927" s="2"/>
    </row>
    <row r="928" spans="2:10" customFormat="1" x14ac:dyDescent="0.25">
      <c r="B928" s="28"/>
      <c r="C928" s="57"/>
      <c r="G928" s="58"/>
      <c r="I928" s="59"/>
      <c r="J928" s="2"/>
    </row>
    <row r="929" spans="2:10" customFormat="1" x14ac:dyDescent="0.25">
      <c r="B929" s="28"/>
      <c r="C929" s="57"/>
      <c r="G929" s="58"/>
      <c r="I929" s="59"/>
      <c r="J929" s="2"/>
    </row>
    <row r="930" spans="2:10" customFormat="1" x14ac:dyDescent="0.25">
      <c r="B930" s="28"/>
      <c r="C930" s="57"/>
      <c r="G930" s="58"/>
      <c r="I930" s="59"/>
      <c r="J930" s="2"/>
    </row>
    <row r="931" spans="2:10" customFormat="1" x14ac:dyDescent="0.25">
      <c r="B931" s="28"/>
      <c r="C931" s="57"/>
      <c r="G931" s="58"/>
      <c r="I931" s="59"/>
      <c r="J931" s="2"/>
    </row>
    <row r="932" spans="2:10" customFormat="1" x14ac:dyDescent="0.25">
      <c r="B932" s="28"/>
      <c r="C932" s="57"/>
      <c r="G932" s="58"/>
      <c r="I932" s="59"/>
      <c r="J932" s="2"/>
    </row>
    <row r="933" spans="2:10" customFormat="1" x14ac:dyDescent="0.25">
      <c r="B933" s="28"/>
      <c r="C933" s="57"/>
      <c r="G933" s="58"/>
      <c r="I933" s="59"/>
      <c r="J933" s="2"/>
    </row>
    <row r="934" spans="2:10" customFormat="1" x14ac:dyDescent="0.25">
      <c r="B934" s="28"/>
      <c r="C934" s="57"/>
      <c r="G934" s="58"/>
      <c r="I934" s="59"/>
      <c r="J934" s="2"/>
    </row>
    <row r="935" spans="2:10" customFormat="1" x14ac:dyDescent="0.25">
      <c r="B935" s="28"/>
      <c r="C935" s="57"/>
      <c r="G935" s="58"/>
      <c r="I935" s="59"/>
      <c r="J935" s="2"/>
    </row>
    <row r="936" spans="2:10" customFormat="1" x14ac:dyDescent="0.25">
      <c r="B936" s="28"/>
      <c r="C936" s="57"/>
      <c r="G936" s="58"/>
      <c r="I936" s="59"/>
      <c r="J936" s="2"/>
    </row>
    <row r="937" spans="2:10" customFormat="1" x14ac:dyDescent="0.25">
      <c r="B937" s="28"/>
      <c r="C937" s="57"/>
      <c r="G937" s="58"/>
      <c r="I937" s="59"/>
      <c r="J937" s="2"/>
    </row>
    <row r="938" spans="2:10" customFormat="1" x14ac:dyDescent="0.25">
      <c r="B938" s="28"/>
      <c r="C938" s="57"/>
      <c r="G938" s="58"/>
      <c r="I938" s="59"/>
      <c r="J938" s="2"/>
    </row>
    <row r="939" spans="2:10" customFormat="1" x14ac:dyDescent="0.25">
      <c r="B939" s="28"/>
      <c r="C939" s="57"/>
      <c r="G939" s="58"/>
      <c r="I939" s="59"/>
      <c r="J939" s="2"/>
    </row>
    <row r="940" spans="2:10" customFormat="1" x14ac:dyDescent="0.25">
      <c r="B940" s="28"/>
      <c r="C940" s="57"/>
      <c r="G940" s="58"/>
      <c r="I940" s="59"/>
      <c r="J940" s="2"/>
    </row>
    <row r="941" spans="2:10" customFormat="1" x14ac:dyDescent="0.25">
      <c r="B941" s="28"/>
      <c r="C941" s="57"/>
      <c r="G941" s="58"/>
      <c r="I941" s="59"/>
      <c r="J941" s="2"/>
    </row>
    <row r="942" spans="2:10" customFormat="1" x14ac:dyDescent="0.25">
      <c r="B942" s="28"/>
      <c r="C942" s="57"/>
      <c r="G942" s="58"/>
      <c r="I942" s="59"/>
      <c r="J942" s="2"/>
    </row>
    <row r="943" spans="2:10" customFormat="1" x14ac:dyDescent="0.25">
      <c r="B943" s="28"/>
      <c r="C943" s="57"/>
      <c r="G943" s="58"/>
      <c r="I943" s="59"/>
      <c r="J943" s="2"/>
    </row>
    <row r="944" spans="2:10" customFormat="1" x14ac:dyDescent="0.25">
      <c r="B944" s="28"/>
      <c r="C944" s="57"/>
      <c r="G944" s="58"/>
      <c r="I944" s="59"/>
      <c r="J944" s="2"/>
    </row>
    <row r="945" spans="2:10" customFormat="1" x14ac:dyDescent="0.25">
      <c r="B945" s="28"/>
      <c r="C945" s="57"/>
      <c r="G945" s="58"/>
      <c r="I945" s="59"/>
      <c r="J945" s="2"/>
    </row>
    <row r="946" spans="2:10" customFormat="1" x14ac:dyDescent="0.25">
      <c r="B946" s="28"/>
      <c r="C946" s="57"/>
      <c r="G946" s="58"/>
      <c r="I946" s="59"/>
      <c r="J946" s="2"/>
    </row>
    <row r="947" spans="2:10" customFormat="1" x14ac:dyDescent="0.25">
      <c r="B947" s="28"/>
      <c r="C947" s="57"/>
      <c r="G947" s="58"/>
      <c r="I947" s="59"/>
      <c r="J947" s="2"/>
    </row>
    <row r="948" spans="2:10" customFormat="1" x14ac:dyDescent="0.25">
      <c r="B948" s="28"/>
      <c r="C948" s="57"/>
      <c r="G948" s="58"/>
      <c r="I948" s="59"/>
      <c r="J948" s="2"/>
    </row>
    <row r="949" spans="2:10" customFormat="1" x14ac:dyDescent="0.25">
      <c r="B949" s="28"/>
      <c r="C949" s="57"/>
      <c r="G949" s="58"/>
      <c r="I949" s="59"/>
      <c r="J949" s="2"/>
    </row>
    <row r="950" spans="2:10" customFormat="1" x14ac:dyDescent="0.25">
      <c r="B950" s="28"/>
      <c r="C950" s="57"/>
      <c r="G950" s="58"/>
      <c r="I950" s="59"/>
      <c r="J950" s="2"/>
    </row>
    <row r="951" spans="2:10" customFormat="1" x14ac:dyDescent="0.25">
      <c r="B951" s="28"/>
      <c r="C951" s="57"/>
      <c r="G951" s="58"/>
      <c r="I951" s="59"/>
      <c r="J951" s="2"/>
    </row>
    <row r="952" spans="2:10" customFormat="1" x14ac:dyDescent="0.25">
      <c r="B952" s="28"/>
      <c r="C952" s="57"/>
      <c r="G952" s="58"/>
      <c r="I952" s="59"/>
      <c r="J952" s="2"/>
    </row>
    <row r="953" spans="2:10" customFormat="1" x14ac:dyDescent="0.25">
      <c r="B953" s="28"/>
      <c r="C953" s="57"/>
      <c r="G953" s="58"/>
      <c r="I953" s="59"/>
      <c r="J953" s="2"/>
    </row>
    <row r="954" spans="2:10" customFormat="1" x14ac:dyDescent="0.25">
      <c r="B954" s="28"/>
      <c r="C954" s="57"/>
      <c r="G954" s="58"/>
      <c r="I954" s="59"/>
      <c r="J954" s="2"/>
    </row>
    <row r="955" spans="2:10" customFormat="1" x14ac:dyDescent="0.25">
      <c r="B955" s="28"/>
      <c r="C955" s="57"/>
      <c r="G955" s="58"/>
      <c r="I955" s="59"/>
      <c r="J955" s="2"/>
    </row>
    <row r="956" spans="2:10" customFormat="1" x14ac:dyDescent="0.25">
      <c r="B956" s="28"/>
      <c r="C956" s="57"/>
      <c r="G956" s="58"/>
      <c r="I956" s="59"/>
      <c r="J956" s="2"/>
    </row>
    <row r="957" spans="2:10" customFormat="1" x14ac:dyDescent="0.25">
      <c r="B957" s="28"/>
      <c r="C957" s="57"/>
      <c r="G957" s="58"/>
      <c r="I957" s="59"/>
      <c r="J957" s="2"/>
    </row>
    <row r="958" spans="2:10" customFormat="1" x14ac:dyDescent="0.25">
      <c r="B958" s="28"/>
      <c r="C958" s="57"/>
      <c r="G958" s="58"/>
      <c r="I958" s="59"/>
      <c r="J958" s="2"/>
    </row>
    <row r="959" spans="2:10" customFormat="1" x14ac:dyDescent="0.25">
      <c r="B959" s="28"/>
      <c r="C959" s="57"/>
      <c r="G959" s="58"/>
      <c r="I959" s="59"/>
      <c r="J959" s="2"/>
    </row>
    <row r="960" spans="2:10" customFormat="1" x14ac:dyDescent="0.25">
      <c r="B960" s="28"/>
      <c r="C960" s="57"/>
      <c r="G960" s="58"/>
      <c r="I960" s="59"/>
      <c r="J960" s="2"/>
    </row>
    <row r="961" spans="2:10" customFormat="1" x14ac:dyDescent="0.25">
      <c r="B961" s="28"/>
      <c r="C961" s="57"/>
      <c r="G961" s="58"/>
      <c r="I961" s="59"/>
      <c r="J961" s="2"/>
    </row>
    <row r="962" spans="2:10" customFormat="1" x14ac:dyDescent="0.25">
      <c r="B962" s="28"/>
      <c r="C962" s="57"/>
      <c r="G962" s="58"/>
      <c r="I962" s="59"/>
      <c r="J962" s="2"/>
    </row>
    <row r="963" spans="2:10" customFormat="1" x14ac:dyDescent="0.25">
      <c r="B963" s="28"/>
      <c r="C963" s="57"/>
      <c r="G963" s="58"/>
      <c r="I963" s="59"/>
      <c r="J963" s="2"/>
    </row>
    <row r="964" spans="2:10" customFormat="1" x14ac:dyDescent="0.25">
      <c r="B964" s="28"/>
      <c r="C964" s="57"/>
      <c r="G964" s="58"/>
      <c r="I964" s="59"/>
      <c r="J964" s="2"/>
    </row>
    <row r="965" spans="2:10" customFormat="1" x14ac:dyDescent="0.25">
      <c r="B965" s="28"/>
      <c r="C965" s="57"/>
      <c r="G965" s="58"/>
      <c r="I965" s="59"/>
      <c r="J965" s="2"/>
    </row>
    <row r="966" spans="2:10" customFormat="1" x14ac:dyDescent="0.25">
      <c r="B966" s="28"/>
      <c r="C966" s="57"/>
      <c r="G966" s="58"/>
      <c r="I966" s="59"/>
      <c r="J966" s="2"/>
    </row>
    <row r="967" spans="2:10" customFormat="1" x14ac:dyDescent="0.25">
      <c r="B967" s="28"/>
      <c r="C967" s="57"/>
      <c r="G967" s="58"/>
      <c r="I967" s="59"/>
      <c r="J967" s="2"/>
    </row>
    <row r="968" spans="2:10" customFormat="1" x14ac:dyDescent="0.25">
      <c r="B968" s="28"/>
      <c r="C968" s="57"/>
      <c r="G968" s="58"/>
      <c r="I968" s="59"/>
      <c r="J968" s="2"/>
    </row>
    <row r="969" spans="2:10" customFormat="1" x14ac:dyDescent="0.25">
      <c r="B969" s="28"/>
      <c r="C969" s="57"/>
      <c r="G969" s="58"/>
      <c r="I969" s="59"/>
      <c r="J969" s="2"/>
    </row>
    <row r="970" spans="2:10" customFormat="1" x14ac:dyDescent="0.25">
      <c r="B970" s="28"/>
      <c r="C970" s="57"/>
      <c r="G970" s="58"/>
      <c r="I970" s="59"/>
      <c r="J970" s="2"/>
    </row>
    <row r="971" spans="2:10" customFormat="1" x14ac:dyDescent="0.25">
      <c r="B971" s="28"/>
      <c r="C971" s="57"/>
      <c r="G971" s="58"/>
      <c r="I971" s="59"/>
      <c r="J971" s="2"/>
    </row>
    <row r="972" spans="2:10" customFormat="1" x14ac:dyDescent="0.25">
      <c r="B972" s="28"/>
      <c r="C972" s="57"/>
      <c r="G972" s="58"/>
      <c r="I972" s="59"/>
      <c r="J972" s="2"/>
    </row>
    <row r="973" spans="2:10" customFormat="1" x14ac:dyDescent="0.25">
      <c r="B973" s="28"/>
      <c r="C973" s="57"/>
      <c r="G973" s="58"/>
      <c r="I973" s="59"/>
      <c r="J973" s="2"/>
    </row>
    <row r="974" spans="2:10" customFormat="1" x14ac:dyDescent="0.25">
      <c r="B974" s="28"/>
      <c r="C974" s="57"/>
      <c r="G974" s="58"/>
      <c r="I974" s="59"/>
      <c r="J974" s="2"/>
    </row>
    <row r="975" spans="2:10" customFormat="1" x14ac:dyDescent="0.25">
      <c r="B975" s="28"/>
      <c r="C975" s="57"/>
      <c r="G975" s="58"/>
      <c r="I975" s="59"/>
      <c r="J975" s="2"/>
    </row>
    <row r="976" spans="2:10" customFormat="1" x14ac:dyDescent="0.25">
      <c r="B976" s="28"/>
      <c r="C976" s="57"/>
      <c r="G976" s="58"/>
      <c r="I976" s="59"/>
      <c r="J976" s="2"/>
    </row>
    <row r="977" spans="2:10" customFormat="1" x14ac:dyDescent="0.25">
      <c r="B977" s="28"/>
      <c r="C977" s="57"/>
      <c r="G977" s="58"/>
      <c r="I977" s="59"/>
      <c r="J977" s="2"/>
    </row>
    <row r="978" spans="2:10" customFormat="1" x14ac:dyDescent="0.25">
      <c r="B978" s="28"/>
      <c r="C978" s="57"/>
      <c r="G978" s="58"/>
      <c r="I978" s="59"/>
      <c r="J978" s="2"/>
    </row>
    <row r="979" spans="2:10" customFormat="1" x14ac:dyDescent="0.25">
      <c r="B979" s="28"/>
      <c r="C979" s="57"/>
      <c r="G979" s="58"/>
      <c r="I979" s="59"/>
      <c r="J979" s="2"/>
    </row>
    <row r="980" spans="2:10" customFormat="1" x14ac:dyDescent="0.25">
      <c r="B980" s="28"/>
      <c r="C980" s="57"/>
      <c r="G980" s="58"/>
      <c r="I980" s="59"/>
      <c r="J980" s="2"/>
    </row>
    <row r="981" spans="2:10" customFormat="1" x14ac:dyDescent="0.25">
      <c r="B981" s="28"/>
      <c r="C981" s="57"/>
      <c r="G981" s="58"/>
      <c r="I981" s="59"/>
      <c r="J981" s="2"/>
    </row>
    <row r="982" spans="2:10" customFormat="1" x14ac:dyDescent="0.25">
      <c r="B982" s="28"/>
      <c r="C982" s="57"/>
      <c r="G982" s="58"/>
      <c r="I982" s="59"/>
      <c r="J982" s="2"/>
    </row>
    <row r="983" spans="2:10" customFormat="1" x14ac:dyDescent="0.25">
      <c r="B983" s="28"/>
      <c r="C983" s="57"/>
      <c r="G983" s="58"/>
      <c r="I983" s="59"/>
      <c r="J983" s="2"/>
    </row>
    <row r="984" spans="2:10" customFormat="1" x14ac:dyDescent="0.25">
      <c r="B984" s="28"/>
      <c r="C984" s="57"/>
      <c r="G984" s="58"/>
      <c r="I984" s="59"/>
      <c r="J984" s="2"/>
    </row>
    <row r="985" spans="2:10" customFormat="1" x14ac:dyDescent="0.25">
      <c r="B985" s="28"/>
      <c r="C985" s="57"/>
      <c r="G985" s="58"/>
      <c r="I985" s="59"/>
      <c r="J985" s="2"/>
    </row>
    <row r="986" spans="2:10" customFormat="1" x14ac:dyDescent="0.25">
      <c r="B986" s="28"/>
      <c r="C986" s="57"/>
      <c r="G986" s="58"/>
      <c r="I986" s="59"/>
      <c r="J986" s="2"/>
    </row>
    <row r="987" spans="2:10" customFormat="1" x14ac:dyDescent="0.25">
      <c r="B987" s="28"/>
      <c r="C987" s="57"/>
      <c r="G987" s="58"/>
      <c r="I987" s="59"/>
      <c r="J987" s="2"/>
    </row>
    <row r="988" spans="2:10" customFormat="1" x14ac:dyDescent="0.25">
      <c r="B988" s="28"/>
      <c r="C988" s="57"/>
      <c r="G988" s="58"/>
      <c r="I988" s="59"/>
      <c r="J988" s="2"/>
    </row>
    <row r="989" spans="2:10" customFormat="1" x14ac:dyDescent="0.25">
      <c r="B989" s="28"/>
      <c r="C989" s="57"/>
      <c r="G989" s="58"/>
      <c r="I989" s="59"/>
      <c r="J989" s="2"/>
    </row>
    <row r="990" spans="2:10" customFormat="1" x14ac:dyDescent="0.25">
      <c r="B990" s="28"/>
      <c r="C990" s="57"/>
      <c r="G990" s="58"/>
      <c r="I990" s="59"/>
      <c r="J990" s="2"/>
    </row>
    <row r="991" spans="2:10" customFormat="1" x14ac:dyDescent="0.25">
      <c r="B991" s="28"/>
      <c r="C991" s="57"/>
      <c r="G991" s="58"/>
      <c r="I991" s="59"/>
      <c r="J991" s="2"/>
    </row>
    <row r="992" spans="2:10" customFormat="1" x14ac:dyDescent="0.25">
      <c r="B992" s="28"/>
      <c r="C992" s="57"/>
      <c r="G992" s="58"/>
      <c r="I992" s="59"/>
      <c r="J992" s="2"/>
    </row>
    <row r="993" spans="2:10" customFormat="1" x14ac:dyDescent="0.25">
      <c r="B993" s="28"/>
      <c r="C993" s="57"/>
      <c r="G993" s="58"/>
      <c r="I993" s="59"/>
      <c r="J993" s="2"/>
    </row>
    <row r="994" spans="2:10" customFormat="1" x14ac:dyDescent="0.25">
      <c r="B994" s="28"/>
      <c r="C994" s="57"/>
      <c r="G994" s="58"/>
      <c r="I994" s="59"/>
      <c r="J994" s="2"/>
    </row>
    <row r="995" spans="2:10" customFormat="1" x14ac:dyDescent="0.25">
      <c r="B995" s="28"/>
      <c r="C995" s="57"/>
      <c r="G995" s="58"/>
      <c r="I995" s="59"/>
      <c r="J995" s="2"/>
    </row>
    <row r="996" spans="2:10" customFormat="1" x14ac:dyDescent="0.25">
      <c r="B996" s="28"/>
      <c r="C996" s="57"/>
      <c r="G996" s="58"/>
      <c r="I996" s="59"/>
      <c r="J996" s="2"/>
    </row>
    <row r="997" spans="2:10" customFormat="1" x14ac:dyDescent="0.25">
      <c r="B997" s="28"/>
      <c r="C997" s="57"/>
      <c r="G997" s="58"/>
      <c r="I997" s="59"/>
      <c r="J997" s="2"/>
    </row>
    <row r="998" spans="2:10" customFormat="1" x14ac:dyDescent="0.25">
      <c r="B998" s="28"/>
      <c r="C998" s="57"/>
      <c r="G998" s="58"/>
      <c r="I998" s="59"/>
      <c r="J998" s="2"/>
    </row>
    <row r="999" spans="2:10" customFormat="1" x14ac:dyDescent="0.25">
      <c r="B999" s="28"/>
      <c r="C999" s="57"/>
      <c r="G999" s="58"/>
      <c r="I999" s="59"/>
      <c r="J999" s="2"/>
    </row>
    <row r="1000" spans="2:10" customFormat="1" x14ac:dyDescent="0.25">
      <c r="B1000" s="28"/>
      <c r="C1000" s="57"/>
      <c r="G1000" s="58"/>
      <c r="I1000" s="59"/>
      <c r="J1000" s="2"/>
    </row>
    <row r="1001" spans="2:10" customFormat="1" x14ac:dyDescent="0.25">
      <c r="B1001" s="28"/>
      <c r="C1001" s="57"/>
      <c r="G1001" s="58"/>
      <c r="I1001" s="59"/>
      <c r="J1001" s="2"/>
    </row>
    <row r="1002" spans="2:10" customFormat="1" x14ac:dyDescent="0.25">
      <c r="B1002" s="28"/>
      <c r="C1002" s="57"/>
      <c r="G1002" s="58"/>
      <c r="I1002" s="59"/>
      <c r="J1002" s="2"/>
    </row>
    <row r="1003" spans="2:10" customFormat="1" x14ac:dyDescent="0.25">
      <c r="B1003" s="28"/>
      <c r="C1003" s="57"/>
      <c r="G1003" s="58"/>
      <c r="I1003" s="59"/>
      <c r="J1003" s="2"/>
    </row>
    <row r="1004" spans="2:10" customFormat="1" x14ac:dyDescent="0.25">
      <c r="B1004" s="28"/>
      <c r="C1004" s="57"/>
      <c r="G1004" s="58"/>
      <c r="I1004" s="59"/>
      <c r="J1004" s="2"/>
    </row>
    <row r="1005" spans="2:10" customFormat="1" x14ac:dyDescent="0.25">
      <c r="B1005" s="28"/>
      <c r="C1005" s="57"/>
      <c r="G1005" s="58"/>
      <c r="I1005" s="59"/>
      <c r="J1005" s="2"/>
    </row>
    <row r="1006" spans="2:10" customFormat="1" x14ac:dyDescent="0.25">
      <c r="B1006" s="28"/>
      <c r="C1006" s="57"/>
      <c r="G1006" s="58"/>
      <c r="I1006" s="59"/>
      <c r="J1006" s="2"/>
    </row>
    <row r="1007" spans="2:10" customFormat="1" x14ac:dyDescent="0.25">
      <c r="B1007" s="28"/>
      <c r="C1007" s="57"/>
      <c r="G1007" s="58"/>
      <c r="I1007" s="59"/>
      <c r="J1007" s="2"/>
    </row>
    <row r="1008" spans="2:10" customFormat="1" x14ac:dyDescent="0.25">
      <c r="B1008" s="28"/>
      <c r="C1008" s="57"/>
      <c r="G1008" s="58"/>
      <c r="I1008" s="59"/>
      <c r="J1008" s="2"/>
    </row>
    <row r="1009" spans="2:10" customFormat="1" x14ac:dyDescent="0.25">
      <c r="B1009" s="28"/>
      <c r="C1009" s="57"/>
      <c r="G1009" s="58"/>
      <c r="I1009" s="59"/>
      <c r="J1009" s="2"/>
    </row>
    <row r="1010" spans="2:10" customFormat="1" x14ac:dyDescent="0.25">
      <c r="B1010" s="28"/>
      <c r="C1010" s="57"/>
      <c r="G1010" s="58"/>
      <c r="I1010" s="59"/>
      <c r="J1010" s="2"/>
    </row>
    <row r="1011" spans="2:10" customFormat="1" x14ac:dyDescent="0.25">
      <c r="B1011" s="28"/>
      <c r="C1011" s="57"/>
      <c r="G1011" s="58"/>
      <c r="I1011" s="59"/>
      <c r="J1011" s="2"/>
    </row>
    <row r="1012" spans="2:10" customFormat="1" x14ac:dyDescent="0.25">
      <c r="B1012" s="28"/>
      <c r="C1012" s="57"/>
      <c r="G1012" s="58"/>
      <c r="I1012" s="59"/>
      <c r="J1012" s="2"/>
    </row>
    <row r="1013" spans="2:10" customFormat="1" x14ac:dyDescent="0.25">
      <c r="B1013" s="28"/>
      <c r="C1013" s="57"/>
      <c r="G1013" s="58"/>
      <c r="I1013" s="59"/>
      <c r="J1013" s="2"/>
    </row>
    <row r="1014" spans="2:10" customFormat="1" x14ac:dyDescent="0.25">
      <c r="B1014" s="28"/>
      <c r="C1014" s="57"/>
      <c r="G1014" s="58"/>
      <c r="I1014" s="59"/>
      <c r="J1014" s="2"/>
    </row>
    <row r="1015" spans="2:10" customFormat="1" x14ac:dyDescent="0.25">
      <c r="B1015" s="28"/>
      <c r="C1015" s="57"/>
      <c r="G1015" s="58"/>
      <c r="I1015" s="59"/>
      <c r="J1015" s="2"/>
    </row>
    <row r="1016" spans="2:10" customFormat="1" x14ac:dyDescent="0.25">
      <c r="B1016" s="28"/>
      <c r="C1016" s="57"/>
      <c r="G1016" s="58"/>
      <c r="I1016" s="59"/>
      <c r="J1016" s="2"/>
    </row>
    <row r="1017" spans="2:10" customFormat="1" x14ac:dyDescent="0.25">
      <c r="B1017" s="28"/>
      <c r="C1017" s="57"/>
      <c r="G1017" s="58"/>
      <c r="I1017" s="59"/>
      <c r="J1017" s="2"/>
    </row>
    <row r="1018" spans="2:10" customFormat="1" x14ac:dyDescent="0.25">
      <c r="B1018" s="28"/>
      <c r="C1018" s="57"/>
      <c r="G1018" s="58"/>
      <c r="I1018" s="59"/>
      <c r="J1018" s="2"/>
    </row>
    <row r="1019" spans="2:10" customFormat="1" x14ac:dyDescent="0.25">
      <c r="B1019" s="28"/>
      <c r="C1019" s="57"/>
      <c r="G1019" s="58"/>
      <c r="I1019" s="59"/>
      <c r="J1019" s="2"/>
    </row>
    <row r="1020" spans="2:10" customFormat="1" x14ac:dyDescent="0.25">
      <c r="B1020" s="28"/>
      <c r="C1020" s="57"/>
      <c r="G1020" s="58"/>
      <c r="I1020" s="59"/>
      <c r="J1020" s="2"/>
    </row>
    <row r="1021" spans="2:10" customFormat="1" x14ac:dyDescent="0.25">
      <c r="B1021" s="28"/>
      <c r="C1021" s="57"/>
      <c r="G1021" s="58"/>
      <c r="I1021" s="59"/>
      <c r="J1021" s="2"/>
    </row>
    <row r="1022" spans="2:10" customFormat="1" x14ac:dyDescent="0.25">
      <c r="B1022" s="28"/>
      <c r="C1022" s="57"/>
      <c r="G1022" s="58"/>
      <c r="I1022" s="59"/>
      <c r="J1022" s="2"/>
    </row>
    <row r="1023" spans="2:10" customFormat="1" x14ac:dyDescent="0.25">
      <c r="B1023" s="28"/>
      <c r="C1023" s="57"/>
      <c r="G1023" s="58"/>
      <c r="I1023" s="59"/>
      <c r="J1023" s="2"/>
    </row>
    <row r="1024" spans="2:10" customFormat="1" x14ac:dyDescent="0.25">
      <c r="B1024" s="28"/>
      <c r="C1024" s="57"/>
      <c r="G1024" s="58"/>
      <c r="I1024" s="59"/>
      <c r="J1024" s="2"/>
    </row>
    <row r="1025" spans="2:10" customFormat="1" x14ac:dyDescent="0.25">
      <c r="B1025" s="28"/>
      <c r="C1025" s="57"/>
      <c r="G1025" s="58"/>
      <c r="I1025" s="59"/>
      <c r="J1025" s="2"/>
    </row>
    <row r="1026" spans="2:10" customFormat="1" x14ac:dyDescent="0.25">
      <c r="B1026" s="28"/>
      <c r="C1026" s="57"/>
      <c r="G1026" s="58"/>
      <c r="I1026" s="59"/>
      <c r="J1026" s="2"/>
    </row>
    <row r="1027" spans="2:10" customFormat="1" x14ac:dyDescent="0.25">
      <c r="B1027" s="28"/>
      <c r="C1027" s="57"/>
      <c r="G1027" s="58"/>
      <c r="I1027" s="59"/>
      <c r="J1027" s="2"/>
    </row>
    <row r="1028" spans="2:10" customFormat="1" x14ac:dyDescent="0.25">
      <c r="B1028" s="28"/>
      <c r="C1028" s="57"/>
      <c r="G1028" s="58"/>
      <c r="I1028" s="59"/>
      <c r="J1028" s="2"/>
    </row>
    <row r="1029" spans="2:10" customFormat="1" x14ac:dyDescent="0.25">
      <c r="B1029" s="28"/>
      <c r="C1029" s="57"/>
      <c r="G1029" s="58"/>
      <c r="I1029" s="59"/>
      <c r="J1029" s="2"/>
    </row>
    <row r="1030" spans="2:10" customFormat="1" x14ac:dyDescent="0.25">
      <c r="B1030" s="28"/>
      <c r="C1030" s="57"/>
      <c r="G1030" s="58"/>
      <c r="I1030" s="59"/>
      <c r="J1030" s="2"/>
    </row>
    <row r="1031" spans="2:10" customFormat="1" x14ac:dyDescent="0.25">
      <c r="B1031" s="28"/>
      <c r="C1031" s="57"/>
      <c r="G1031" s="58"/>
      <c r="I1031" s="59"/>
      <c r="J1031" s="2"/>
    </row>
    <row r="1032" spans="2:10" customFormat="1" x14ac:dyDescent="0.25">
      <c r="B1032" s="28"/>
      <c r="C1032" s="57"/>
      <c r="G1032" s="58"/>
      <c r="I1032" s="59"/>
      <c r="J1032" s="2"/>
    </row>
    <row r="1033" spans="2:10" customFormat="1" x14ac:dyDescent="0.25">
      <c r="B1033" s="28"/>
      <c r="C1033" s="57"/>
      <c r="G1033" s="58"/>
      <c r="I1033" s="59"/>
      <c r="J1033" s="2"/>
    </row>
    <row r="1034" spans="2:10" customFormat="1" x14ac:dyDescent="0.25">
      <c r="B1034" s="28"/>
      <c r="C1034" s="57"/>
      <c r="G1034" s="58"/>
      <c r="I1034" s="59"/>
      <c r="J1034" s="2"/>
    </row>
    <row r="1035" spans="2:10" customFormat="1" x14ac:dyDescent="0.25">
      <c r="B1035" s="28"/>
      <c r="C1035" s="57"/>
      <c r="G1035" s="58"/>
      <c r="I1035" s="59"/>
      <c r="J1035" s="2"/>
    </row>
    <row r="1036" spans="2:10" customFormat="1" x14ac:dyDescent="0.25">
      <c r="B1036" s="28"/>
      <c r="C1036" s="57"/>
      <c r="G1036" s="58"/>
      <c r="I1036" s="59"/>
      <c r="J1036" s="2"/>
    </row>
    <row r="1037" spans="2:10" customFormat="1" x14ac:dyDescent="0.25">
      <c r="B1037" s="28"/>
      <c r="C1037" s="57"/>
      <c r="G1037" s="58"/>
      <c r="I1037" s="59"/>
      <c r="J1037" s="2"/>
    </row>
    <row r="1038" spans="2:10" customFormat="1" x14ac:dyDescent="0.25">
      <c r="B1038" s="28"/>
      <c r="C1038" s="57"/>
      <c r="G1038" s="58"/>
      <c r="I1038" s="59"/>
      <c r="J1038" s="2"/>
    </row>
    <row r="1039" spans="2:10" customFormat="1" x14ac:dyDescent="0.25">
      <c r="B1039" s="28"/>
      <c r="C1039" s="57"/>
      <c r="G1039" s="58"/>
      <c r="I1039" s="59"/>
      <c r="J1039" s="2"/>
    </row>
    <row r="1040" spans="2:10" customFormat="1" x14ac:dyDescent="0.25">
      <c r="B1040" s="28"/>
      <c r="C1040" s="57"/>
      <c r="G1040" s="58"/>
      <c r="I1040" s="59"/>
      <c r="J1040" s="2"/>
    </row>
    <row r="1041" spans="2:10" customFormat="1" x14ac:dyDescent="0.25">
      <c r="B1041" s="28"/>
      <c r="C1041" s="57"/>
      <c r="G1041" s="58"/>
      <c r="I1041" s="59"/>
      <c r="J1041" s="2"/>
    </row>
    <row r="1042" spans="2:10" customFormat="1" x14ac:dyDescent="0.25">
      <c r="B1042" s="28"/>
      <c r="C1042" s="57"/>
      <c r="G1042" s="58"/>
      <c r="I1042" s="59"/>
      <c r="J1042" s="2"/>
    </row>
    <row r="1043" spans="2:10" customFormat="1" x14ac:dyDescent="0.25">
      <c r="B1043" s="28"/>
      <c r="C1043" s="57"/>
      <c r="G1043" s="58"/>
      <c r="I1043" s="59"/>
      <c r="J1043" s="2"/>
    </row>
    <row r="1044" spans="2:10" customFormat="1" x14ac:dyDescent="0.25">
      <c r="B1044" s="28"/>
      <c r="C1044" s="57"/>
      <c r="G1044" s="58"/>
      <c r="I1044" s="59"/>
      <c r="J1044" s="2"/>
    </row>
    <row r="1045" spans="2:10" customFormat="1" x14ac:dyDescent="0.25">
      <c r="B1045" s="28"/>
      <c r="C1045" s="57"/>
      <c r="G1045" s="58"/>
      <c r="I1045" s="59"/>
      <c r="J1045" s="2"/>
    </row>
    <row r="1046" spans="2:10" customFormat="1" x14ac:dyDescent="0.25">
      <c r="B1046" s="28"/>
      <c r="C1046" s="57"/>
      <c r="G1046" s="58"/>
      <c r="I1046" s="59"/>
      <c r="J1046" s="2"/>
    </row>
    <row r="1047" spans="2:10" customFormat="1" x14ac:dyDescent="0.25">
      <c r="B1047" s="28"/>
      <c r="C1047" s="57"/>
      <c r="G1047" s="58"/>
      <c r="I1047" s="59"/>
      <c r="J1047" s="2"/>
    </row>
    <row r="1048" spans="2:10" customFormat="1" x14ac:dyDescent="0.25">
      <c r="B1048" s="28"/>
      <c r="C1048" s="57"/>
      <c r="G1048" s="58"/>
      <c r="I1048" s="59"/>
      <c r="J1048" s="2"/>
    </row>
    <row r="1049" spans="2:10" customFormat="1" x14ac:dyDescent="0.25">
      <c r="B1049" s="28"/>
      <c r="C1049" s="57"/>
      <c r="G1049" s="58"/>
      <c r="I1049" s="59"/>
      <c r="J1049" s="2"/>
    </row>
    <row r="1050" spans="2:10" customFormat="1" x14ac:dyDescent="0.25">
      <c r="B1050" s="28"/>
      <c r="C1050" s="57"/>
      <c r="G1050" s="58"/>
      <c r="I1050" s="59"/>
      <c r="J1050" s="2"/>
    </row>
    <row r="1051" spans="2:10" customFormat="1" x14ac:dyDescent="0.25">
      <c r="B1051" s="28"/>
      <c r="C1051" s="57"/>
      <c r="G1051" s="58"/>
      <c r="I1051" s="59"/>
      <c r="J1051" s="2"/>
    </row>
    <row r="1052" spans="2:10" customFormat="1" x14ac:dyDescent="0.25">
      <c r="B1052" s="28"/>
      <c r="C1052" s="57"/>
      <c r="G1052" s="58"/>
      <c r="I1052" s="59"/>
      <c r="J1052" s="2"/>
    </row>
    <row r="1053" spans="2:10" customFormat="1" x14ac:dyDescent="0.25">
      <c r="B1053" s="28"/>
      <c r="C1053" s="57"/>
      <c r="G1053" s="58"/>
      <c r="I1053" s="59"/>
      <c r="J1053" s="2"/>
    </row>
    <row r="1054" spans="2:10" customFormat="1" x14ac:dyDescent="0.25">
      <c r="B1054" s="28"/>
      <c r="C1054" s="57"/>
      <c r="G1054" s="58"/>
      <c r="I1054" s="59"/>
      <c r="J1054" s="2"/>
    </row>
    <row r="1055" spans="2:10" customFormat="1" x14ac:dyDescent="0.25">
      <c r="B1055" s="28"/>
      <c r="C1055" s="57"/>
      <c r="G1055" s="58"/>
      <c r="I1055" s="59"/>
      <c r="J1055" s="2"/>
    </row>
    <row r="1056" spans="2:10" customFormat="1" x14ac:dyDescent="0.25">
      <c r="B1056" s="28"/>
      <c r="C1056" s="57"/>
      <c r="G1056" s="58"/>
      <c r="I1056" s="59"/>
      <c r="J1056" s="2"/>
    </row>
    <row r="1057" spans="2:10" customFormat="1" x14ac:dyDescent="0.25">
      <c r="B1057" s="28"/>
      <c r="C1057" s="57"/>
      <c r="G1057" s="58"/>
      <c r="I1057" s="59"/>
      <c r="J1057" s="2"/>
    </row>
    <row r="1058" spans="2:10" customFormat="1" x14ac:dyDescent="0.25">
      <c r="B1058" s="28"/>
      <c r="C1058" s="57"/>
      <c r="G1058" s="58"/>
      <c r="I1058" s="59"/>
      <c r="J1058" s="2"/>
    </row>
    <row r="1059" spans="2:10" customFormat="1" x14ac:dyDescent="0.25">
      <c r="B1059" s="28"/>
      <c r="C1059" s="57"/>
      <c r="G1059" s="58"/>
      <c r="I1059" s="59"/>
      <c r="J1059" s="2"/>
    </row>
    <row r="1060" spans="2:10" customFormat="1" x14ac:dyDescent="0.25">
      <c r="B1060" s="28"/>
      <c r="C1060" s="57"/>
      <c r="G1060" s="58"/>
      <c r="I1060" s="59"/>
      <c r="J1060" s="2"/>
    </row>
    <row r="1061" spans="2:10" customFormat="1" x14ac:dyDescent="0.25">
      <c r="B1061" s="28"/>
      <c r="C1061" s="57"/>
      <c r="G1061" s="58"/>
      <c r="I1061" s="59"/>
      <c r="J1061" s="2"/>
    </row>
    <row r="1062" spans="2:10" customFormat="1" x14ac:dyDescent="0.25">
      <c r="B1062" s="28"/>
      <c r="C1062" s="57"/>
      <c r="G1062" s="58"/>
      <c r="I1062" s="59"/>
      <c r="J1062" s="2"/>
    </row>
    <row r="1063" spans="2:10" customFormat="1" x14ac:dyDescent="0.25">
      <c r="B1063" s="28"/>
      <c r="C1063" s="57"/>
      <c r="G1063" s="58"/>
      <c r="I1063" s="59"/>
      <c r="J1063" s="2"/>
    </row>
    <row r="1064" spans="2:10" customFormat="1" x14ac:dyDescent="0.25">
      <c r="B1064" s="28"/>
      <c r="C1064" s="57"/>
      <c r="G1064" s="58"/>
      <c r="I1064" s="59"/>
      <c r="J1064" s="2"/>
    </row>
    <row r="1065" spans="2:10" customFormat="1" x14ac:dyDescent="0.25">
      <c r="B1065" s="28"/>
      <c r="C1065" s="57"/>
      <c r="G1065" s="58"/>
      <c r="I1065" s="59"/>
      <c r="J1065" s="2"/>
    </row>
    <row r="1066" spans="2:10" customFormat="1" x14ac:dyDescent="0.25">
      <c r="B1066" s="28"/>
      <c r="C1066" s="57"/>
      <c r="G1066" s="58"/>
      <c r="I1066" s="59"/>
      <c r="J1066" s="2"/>
    </row>
    <row r="1067" spans="2:10" customFormat="1" x14ac:dyDescent="0.25">
      <c r="B1067" s="28"/>
      <c r="C1067" s="57"/>
      <c r="G1067" s="58"/>
      <c r="I1067" s="59"/>
      <c r="J1067" s="2"/>
    </row>
    <row r="1068" spans="2:10" customFormat="1" x14ac:dyDescent="0.25">
      <c r="B1068" s="28"/>
      <c r="C1068" s="57"/>
      <c r="G1068" s="58"/>
      <c r="I1068" s="59"/>
      <c r="J1068" s="2"/>
    </row>
    <row r="1069" spans="2:10" customFormat="1" x14ac:dyDescent="0.25">
      <c r="B1069" s="28"/>
      <c r="C1069" s="57"/>
      <c r="G1069" s="58"/>
      <c r="I1069" s="59"/>
      <c r="J1069" s="2"/>
    </row>
    <row r="1070" spans="2:10" customFormat="1" x14ac:dyDescent="0.25">
      <c r="B1070" s="28"/>
      <c r="C1070" s="57"/>
      <c r="G1070" s="58"/>
      <c r="I1070" s="59"/>
      <c r="J1070" s="2"/>
    </row>
    <row r="1071" spans="2:10" customFormat="1" x14ac:dyDescent="0.25">
      <c r="B1071" s="28"/>
      <c r="C1071" s="57"/>
      <c r="G1071" s="58"/>
      <c r="I1071" s="59"/>
      <c r="J1071" s="2"/>
    </row>
    <row r="1072" spans="2:10" customFormat="1" x14ac:dyDescent="0.25">
      <c r="B1072" s="28"/>
      <c r="C1072" s="57"/>
      <c r="G1072" s="58"/>
      <c r="I1072" s="59"/>
      <c r="J1072" s="2"/>
    </row>
    <row r="1073" spans="2:10" customFormat="1" x14ac:dyDescent="0.25">
      <c r="B1073" s="28"/>
      <c r="C1073" s="57"/>
      <c r="G1073" s="58"/>
      <c r="I1073" s="59"/>
      <c r="J1073" s="2"/>
    </row>
    <row r="1074" spans="2:10" customFormat="1" x14ac:dyDescent="0.25">
      <c r="B1074" s="28"/>
      <c r="C1074" s="57"/>
      <c r="G1074" s="58"/>
      <c r="I1074" s="59"/>
      <c r="J1074" s="2"/>
    </row>
    <row r="1075" spans="2:10" customFormat="1" x14ac:dyDescent="0.25">
      <c r="B1075" s="28"/>
      <c r="C1075" s="57"/>
      <c r="G1075" s="58"/>
      <c r="I1075" s="59"/>
      <c r="J1075" s="2"/>
    </row>
    <row r="1076" spans="2:10" customFormat="1" x14ac:dyDescent="0.25">
      <c r="B1076" s="28"/>
      <c r="C1076" s="57"/>
      <c r="G1076" s="58"/>
      <c r="I1076" s="59"/>
      <c r="J1076" s="2"/>
    </row>
    <row r="1077" spans="2:10" customFormat="1" x14ac:dyDescent="0.25">
      <c r="B1077" s="28"/>
      <c r="C1077" s="57"/>
      <c r="G1077" s="58"/>
      <c r="I1077" s="59"/>
      <c r="J1077" s="2"/>
    </row>
    <row r="1078" spans="2:10" customFormat="1" x14ac:dyDescent="0.25">
      <c r="B1078" s="28"/>
      <c r="C1078" s="57"/>
      <c r="G1078" s="58"/>
      <c r="I1078" s="59"/>
      <c r="J1078" s="2"/>
    </row>
    <row r="1079" spans="2:10" customFormat="1" x14ac:dyDescent="0.25">
      <c r="B1079" s="28"/>
      <c r="C1079" s="57"/>
      <c r="G1079" s="58"/>
      <c r="I1079" s="59"/>
      <c r="J1079" s="2"/>
    </row>
    <row r="1080" spans="2:10" customFormat="1" x14ac:dyDescent="0.25">
      <c r="B1080" s="28"/>
      <c r="C1080" s="57"/>
      <c r="G1080" s="58"/>
      <c r="I1080" s="59"/>
      <c r="J1080" s="2"/>
    </row>
    <row r="1081" spans="2:10" customFormat="1" x14ac:dyDescent="0.25">
      <c r="B1081" s="28"/>
      <c r="C1081" s="57"/>
      <c r="G1081" s="58"/>
      <c r="I1081" s="59"/>
      <c r="J1081" s="2"/>
    </row>
    <row r="1082" spans="2:10" customFormat="1" x14ac:dyDescent="0.25">
      <c r="B1082" s="28"/>
      <c r="C1082" s="57"/>
      <c r="G1082" s="58"/>
      <c r="I1082" s="59"/>
      <c r="J1082" s="2"/>
    </row>
    <row r="1083" spans="2:10" customFormat="1" x14ac:dyDescent="0.25">
      <c r="B1083" s="28"/>
      <c r="C1083" s="57"/>
      <c r="G1083" s="58"/>
      <c r="I1083" s="59"/>
      <c r="J1083" s="2"/>
    </row>
    <row r="1084" spans="2:10" customFormat="1" x14ac:dyDescent="0.25">
      <c r="B1084" s="28"/>
      <c r="C1084" s="57"/>
      <c r="G1084" s="58"/>
      <c r="I1084" s="59"/>
      <c r="J1084" s="2"/>
    </row>
    <row r="1085" spans="2:10" customFormat="1" x14ac:dyDescent="0.25">
      <c r="B1085" s="28"/>
      <c r="C1085" s="57"/>
      <c r="G1085" s="58"/>
      <c r="I1085" s="59"/>
      <c r="J1085" s="2"/>
    </row>
    <row r="1086" spans="2:10" customFormat="1" x14ac:dyDescent="0.25">
      <c r="B1086" s="28"/>
      <c r="C1086" s="57"/>
      <c r="G1086" s="58"/>
      <c r="I1086" s="59"/>
      <c r="J1086" s="2"/>
    </row>
    <row r="1087" spans="2:10" customFormat="1" x14ac:dyDescent="0.25">
      <c r="B1087" s="28"/>
      <c r="C1087" s="57"/>
      <c r="G1087" s="58"/>
      <c r="I1087" s="59"/>
      <c r="J1087" s="2"/>
    </row>
    <row r="1088" spans="2:10" customFormat="1" x14ac:dyDescent="0.25">
      <c r="B1088" s="28"/>
      <c r="C1088" s="57"/>
      <c r="G1088" s="58"/>
      <c r="I1088" s="59"/>
      <c r="J1088" s="2"/>
    </row>
    <row r="1089" spans="2:10" customFormat="1" x14ac:dyDescent="0.25">
      <c r="B1089" s="28"/>
      <c r="C1089" s="57"/>
      <c r="G1089" s="58"/>
      <c r="I1089" s="59"/>
      <c r="J1089" s="2"/>
    </row>
    <row r="1090" spans="2:10" customFormat="1" x14ac:dyDescent="0.25">
      <c r="B1090" s="28"/>
      <c r="C1090" s="57"/>
      <c r="G1090" s="58"/>
      <c r="I1090" s="59"/>
      <c r="J1090" s="2"/>
    </row>
    <row r="1091" spans="2:10" customFormat="1" x14ac:dyDescent="0.25">
      <c r="B1091" s="28"/>
      <c r="C1091" s="57"/>
      <c r="G1091" s="58"/>
      <c r="I1091" s="59"/>
      <c r="J1091" s="2"/>
    </row>
    <row r="1092" spans="2:10" customFormat="1" x14ac:dyDescent="0.25">
      <c r="B1092" s="28"/>
      <c r="C1092" s="57"/>
      <c r="G1092" s="58"/>
      <c r="I1092" s="59"/>
      <c r="J1092" s="2"/>
    </row>
    <row r="1093" spans="2:10" customFormat="1" x14ac:dyDescent="0.25">
      <c r="B1093" s="28"/>
      <c r="C1093" s="57"/>
      <c r="G1093" s="58"/>
      <c r="I1093" s="59"/>
      <c r="J1093" s="2"/>
    </row>
    <row r="1094" spans="2:10" customFormat="1" x14ac:dyDescent="0.25">
      <c r="B1094" s="28"/>
      <c r="C1094" s="57"/>
      <c r="G1094" s="58"/>
      <c r="I1094" s="59"/>
      <c r="J1094" s="2"/>
    </row>
    <row r="1095" spans="2:10" customFormat="1" x14ac:dyDescent="0.25">
      <c r="B1095" s="28"/>
      <c r="C1095" s="57"/>
      <c r="G1095" s="58"/>
      <c r="I1095" s="59"/>
      <c r="J1095" s="2"/>
    </row>
    <row r="1096" spans="2:10" customFormat="1" x14ac:dyDescent="0.25">
      <c r="B1096" s="28"/>
      <c r="C1096" s="57"/>
      <c r="G1096" s="58"/>
      <c r="I1096" s="59"/>
      <c r="J1096" s="2"/>
    </row>
    <row r="1097" spans="2:10" customFormat="1" x14ac:dyDescent="0.25">
      <c r="B1097" s="28"/>
      <c r="C1097" s="57"/>
      <c r="G1097" s="58"/>
      <c r="I1097" s="59"/>
      <c r="J1097" s="2"/>
    </row>
    <row r="1098" spans="2:10" customFormat="1" x14ac:dyDescent="0.25">
      <c r="B1098" s="28"/>
      <c r="C1098" s="57"/>
      <c r="G1098" s="58"/>
      <c r="I1098" s="59"/>
      <c r="J1098" s="2"/>
    </row>
    <row r="1099" spans="2:10" customFormat="1" x14ac:dyDescent="0.25">
      <c r="B1099" s="28"/>
      <c r="C1099" s="57"/>
      <c r="G1099" s="58"/>
      <c r="I1099" s="59"/>
      <c r="J1099" s="2"/>
    </row>
    <row r="1100" spans="2:10" customFormat="1" x14ac:dyDescent="0.25">
      <c r="B1100" s="28"/>
      <c r="C1100" s="57"/>
      <c r="G1100" s="58"/>
      <c r="I1100" s="59"/>
      <c r="J1100" s="2"/>
    </row>
    <row r="1101" spans="2:10" customFormat="1" x14ac:dyDescent="0.25">
      <c r="B1101" s="28"/>
      <c r="C1101" s="57"/>
      <c r="G1101" s="58"/>
      <c r="I1101" s="59"/>
      <c r="J1101" s="2"/>
    </row>
    <row r="1102" spans="2:10" customFormat="1" x14ac:dyDescent="0.25">
      <c r="B1102" s="28"/>
      <c r="C1102" s="57"/>
      <c r="G1102" s="58"/>
      <c r="I1102" s="59"/>
      <c r="J1102" s="2"/>
    </row>
    <row r="1103" spans="2:10" customFormat="1" x14ac:dyDescent="0.25">
      <c r="B1103" s="28"/>
      <c r="C1103" s="57"/>
      <c r="G1103" s="58"/>
      <c r="I1103" s="59"/>
      <c r="J1103" s="2"/>
    </row>
    <row r="1104" spans="2:10" customFormat="1" x14ac:dyDescent="0.25">
      <c r="B1104" s="28"/>
      <c r="C1104" s="57"/>
      <c r="G1104" s="58"/>
      <c r="I1104" s="59"/>
      <c r="J1104" s="2"/>
    </row>
    <row r="1105" spans="2:10" customFormat="1" x14ac:dyDescent="0.25">
      <c r="B1105" s="28"/>
      <c r="C1105" s="57"/>
      <c r="G1105" s="58"/>
      <c r="I1105" s="59"/>
      <c r="J1105" s="2"/>
    </row>
    <row r="1106" spans="2:10" customFormat="1" x14ac:dyDescent="0.25">
      <c r="B1106" s="28"/>
      <c r="C1106" s="57"/>
      <c r="G1106" s="58"/>
      <c r="I1106" s="59"/>
      <c r="J1106" s="2"/>
    </row>
    <row r="1107" spans="2:10" customFormat="1" x14ac:dyDescent="0.25">
      <c r="B1107" s="28"/>
      <c r="C1107" s="57"/>
      <c r="G1107" s="58"/>
      <c r="I1107" s="59"/>
      <c r="J1107" s="2"/>
    </row>
    <row r="1108" spans="2:10" customFormat="1" x14ac:dyDescent="0.25">
      <c r="B1108" s="28"/>
      <c r="C1108" s="57"/>
      <c r="G1108" s="58"/>
      <c r="I1108" s="59"/>
      <c r="J1108" s="2"/>
    </row>
    <row r="1109" spans="2:10" customFormat="1" x14ac:dyDescent="0.25">
      <c r="B1109" s="28"/>
      <c r="C1109" s="57"/>
      <c r="G1109" s="58"/>
      <c r="I1109" s="59"/>
      <c r="J1109" s="2"/>
    </row>
    <row r="1110" spans="2:10" customFormat="1" x14ac:dyDescent="0.25">
      <c r="B1110" s="28"/>
      <c r="C1110" s="57"/>
      <c r="G1110" s="58"/>
      <c r="I1110" s="59"/>
      <c r="J1110" s="2"/>
    </row>
    <row r="1111" spans="2:10" customFormat="1" x14ac:dyDescent="0.25">
      <c r="B1111" s="28"/>
      <c r="C1111" s="57"/>
      <c r="G1111" s="58"/>
      <c r="I1111" s="59"/>
      <c r="J1111" s="2"/>
    </row>
    <row r="1112" spans="2:10" customFormat="1" x14ac:dyDescent="0.25">
      <c r="B1112" s="28"/>
      <c r="C1112" s="57"/>
      <c r="G1112" s="58"/>
      <c r="I1112" s="59"/>
      <c r="J1112" s="2"/>
    </row>
    <row r="1113" spans="2:10" customFormat="1" x14ac:dyDescent="0.25">
      <c r="B1113" s="28"/>
      <c r="C1113" s="57"/>
      <c r="G1113" s="58"/>
      <c r="I1113" s="59"/>
      <c r="J1113" s="2"/>
    </row>
    <row r="1114" spans="2:10" customFormat="1" x14ac:dyDescent="0.25">
      <c r="B1114" s="28"/>
      <c r="C1114" s="57"/>
      <c r="G1114" s="58"/>
      <c r="I1114" s="59"/>
      <c r="J1114" s="2"/>
    </row>
    <row r="1115" spans="2:10" customFormat="1" x14ac:dyDescent="0.25">
      <c r="B1115" s="28"/>
      <c r="C1115" s="57"/>
      <c r="G1115" s="58"/>
      <c r="I1115" s="59"/>
      <c r="J1115" s="2"/>
    </row>
    <row r="1116" spans="2:10" customFormat="1" x14ac:dyDescent="0.25">
      <c r="B1116" s="28"/>
      <c r="C1116" s="57"/>
      <c r="G1116" s="58"/>
      <c r="I1116" s="59"/>
      <c r="J1116" s="2"/>
    </row>
    <row r="1117" spans="2:10" customFormat="1" x14ac:dyDescent="0.25">
      <c r="B1117" s="28"/>
      <c r="C1117" s="57"/>
      <c r="G1117" s="58"/>
      <c r="I1117" s="59"/>
      <c r="J1117" s="2"/>
    </row>
    <row r="1118" spans="2:10" customFormat="1" x14ac:dyDescent="0.25">
      <c r="B1118" s="28"/>
      <c r="C1118" s="57"/>
      <c r="G1118" s="58"/>
      <c r="I1118" s="59"/>
      <c r="J1118" s="2"/>
    </row>
    <row r="1119" spans="2:10" customFormat="1" x14ac:dyDescent="0.25">
      <c r="B1119" s="28"/>
      <c r="C1119" s="57"/>
      <c r="G1119" s="58"/>
      <c r="I1119" s="59"/>
      <c r="J1119" s="2"/>
    </row>
    <row r="1120" spans="2:10" customFormat="1" x14ac:dyDescent="0.25">
      <c r="B1120" s="28"/>
      <c r="C1120" s="57"/>
      <c r="G1120" s="58"/>
      <c r="I1120" s="59"/>
      <c r="J1120" s="2"/>
    </row>
    <row r="1121" spans="2:10" customFormat="1" x14ac:dyDescent="0.25">
      <c r="B1121" s="28"/>
      <c r="C1121" s="57"/>
      <c r="G1121" s="58"/>
      <c r="I1121" s="59"/>
      <c r="J1121" s="2"/>
    </row>
    <row r="1122" spans="2:10" customFormat="1" x14ac:dyDescent="0.25">
      <c r="B1122" s="28"/>
      <c r="C1122" s="57"/>
      <c r="G1122" s="58"/>
      <c r="I1122" s="59"/>
      <c r="J1122" s="2"/>
    </row>
    <row r="1123" spans="2:10" customFormat="1" x14ac:dyDescent="0.25">
      <c r="B1123" s="28"/>
      <c r="C1123" s="57"/>
      <c r="G1123" s="58"/>
      <c r="I1123" s="59"/>
      <c r="J1123" s="2"/>
    </row>
    <row r="1124" spans="2:10" customFormat="1" x14ac:dyDescent="0.25">
      <c r="B1124" s="28"/>
      <c r="C1124" s="57"/>
      <c r="G1124" s="58"/>
      <c r="I1124" s="59"/>
      <c r="J1124" s="2"/>
    </row>
    <row r="1125" spans="2:10" customFormat="1" x14ac:dyDescent="0.25">
      <c r="B1125" s="28"/>
      <c r="C1125" s="57"/>
      <c r="G1125" s="58"/>
      <c r="I1125" s="59"/>
      <c r="J1125" s="2"/>
    </row>
    <row r="1126" spans="2:10" customFormat="1" x14ac:dyDescent="0.25">
      <c r="B1126" s="28"/>
      <c r="C1126" s="57"/>
      <c r="G1126" s="58"/>
      <c r="I1126" s="59"/>
      <c r="J1126" s="2"/>
    </row>
    <row r="1127" spans="2:10" customFormat="1" x14ac:dyDescent="0.25">
      <c r="B1127" s="28"/>
      <c r="C1127" s="57"/>
      <c r="G1127" s="58"/>
      <c r="I1127" s="59"/>
      <c r="J1127" s="2"/>
    </row>
    <row r="1128" spans="2:10" customFormat="1" x14ac:dyDescent="0.25">
      <c r="B1128" s="28"/>
      <c r="C1128" s="57"/>
      <c r="G1128" s="58"/>
      <c r="I1128" s="59"/>
      <c r="J1128" s="2"/>
    </row>
    <row r="1129" spans="2:10" customFormat="1" x14ac:dyDescent="0.25">
      <c r="B1129" s="28"/>
      <c r="C1129" s="57"/>
      <c r="G1129" s="58"/>
      <c r="I1129" s="59"/>
      <c r="J1129" s="2"/>
    </row>
    <row r="1130" spans="2:10" customFormat="1" x14ac:dyDescent="0.25">
      <c r="B1130" s="28"/>
      <c r="C1130" s="57"/>
      <c r="G1130" s="58"/>
      <c r="I1130" s="59"/>
      <c r="J1130" s="2"/>
    </row>
    <row r="1131" spans="2:10" customFormat="1" x14ac:dyDescent="0.25">
      <c r="B1131" s="28"/>
      <c r="C1131" s="57"/>
      <c r="G1131" s="58"/>
      <c r="I1131" s="59"/>
      <c r="J1131" s="2"/>
    </row>
    <row r="1132" spans="2:10" customFormat="1" x14ac:dyDescent="0.25">
      <c r="B1132" s="28"/>
      <c r="C1132" s="57"/>
      <c r="G1132" s="58"/>
      <c r="I1132" s="59"/>
      <c r="J1132" s="2"/>
    </row>
    <row r="1133" spans="2:10" customFormat="1" x14ac:dyDescent="0.25">
      <c r="B1133" s="28"/>
      <c r="C1133" s="57"/>
      <c r="G1133" s="58"/>
      <c r="I1133" s="59"/>
      <c r="J1133" s="2"/>
    </row>
    <row r="1134" spans="2:10" customFormat="1" x14ac:dyDescent="0.25">
      <c r="B1134" s="28"/>
      <c r="C1134" s="57"/>
      <c r="G1134" s="58"/>
      <c r="I1134" s="59"/>
      <c r="J1134" s="2"/>
    </row>
    <row r="1135" spans="2:10" customFormat="1" x14ac:dyDescent="0.25">
      <c r="B1135" s="28"/>
      <c r="C1135" s="57"/>
      <c r="G1135" s="58"/>
      <c r="I1135" s="59"/>
      <c r="J1135" s="2"/>
    </row>
    <row r="1136" spans="2:10" customFormat="1" x14ac:dyDescent="0.25">
      <c r="B1136" s="28"/>
      <c r="C1136" s="57"/>
      <c r="G1136" s="58"/>
      <c r="I1136" s="59"/>
      <c r="J1136" s="2"/>
    </row>
    <row r="1137" spans="2:10" customFormat="1" x14ac:dyDescent="0.25">
      <c r="B1137" s="28"/>
      <c r="C1137" s="57"/>
      <c r="G1137" s="58"/>
      <c r="I1137" s="59"/>
      <c r="J1137" s="2"/>
    </row>
    <row r="1138" spans="2:10" customFormat="1" x14ac:dyDescent="0.25">
      <c r="B1138" s="28"/>
      <c r="C1138" s="57"/>
      <c r="G1138" s="58"/>
      <c r="I1138" s="59"/>
      <c r="J1138" s="2"/>
    </row>
    <row r="1139" spans="2:10" customFormat="1" x14ac:dyDescent="0.25">
      <c r="B1139" s="28"/>
      <c r="C1139" s="57"/>
      <c r="G1139" s="58"/>
      <c r="I1139" s="59"/>
      <c r="J1139" s="2"/>
    </row>
    <row r="1140" spans="2:10" customFormat="1" x14ac:dyDescent="0.25">
      <c r="B1140" s="28"/>
      <c r="C1140" s="57"/>
      <c r="G1140" s="58"/>
      <c r="I1140" s="59"/>
      <c r="J1140" s="2"/>
    </row>
    <row r="1141" spans="2:10" customFormat="1" x14ac:dyDescent="0.25">
      <c r="B1141" s="28"/>
      <c r="C1141" s="57"/>
      <c r="G1141" s="58"/>
      <c r="I1141" s="59"/>
      <c r="J1141" s="2"/>
    </row>
    <row r="1142" spans="2:10" customFormat="1" x14ac:dyDescent="0.25">
      <c r="B1142" s="28"/>
      <c r="C1142" s="57"/>
      <c r="G1142" s="58"/>
      <c r="I1142" s="59"/>
      <c r="J1142" s="2"/>
    </row>
    <row r="1143" spans="2:10" customFormat="1" x14ac:dyDescent="0.25">
      <c r="B1143" s="28"/>
      <c r="C1143" s="57"/>
      <c r="G1143" s="58"/>
      <c r="I1143" s="59"/>
      <c r="J1143" s="2"/>
    </row>
    <row r="1144" spans="2:10" customFormat="1" x14ac:dyDescent="0.25">
      <c r="B1144" s="28"/>
      <c r="C1144" s="57"/>
      <c r="G1144" s="58"/>
      <c r="I1144" s="59"/>
      <c r="J1144" s="2"/>
    </row>
    <row r="1145" spans="2:10" customFormat="1" x14ac:dyDescent="0.25">
      <c r="B1145" s="28"/>
      <c r="C1145" s="57"/>
      <c r="G1145" s="58"/>
      <c r="I1145" s="59"/>
      <c r="J1145" s="2"/>
    </row>
    <row r="1146" spans="2:10" customFormat="1" x14ac:dyDescent="0.25">
      <c r="B1146" s="28"/>
      <c r="C1146" s="57"/>
      <c r="G1146" s="58"/>
      <c r="I1146" s="59"/>
      <c r="J1146" s="2"/>
    </row>
    <row r="1147" spans="2:10" customFormat="1" x14ac:dyDescent="0.25">
      <c r="B1147" s="28"/>
      <c r="C1147" s="57"/>
      <c r="G1147" s="58"/>
      <c r="I1147" s="59"/>
      <c r="J1147" s="2"/>
    </row>
    <row r="1148" spans="2:10" customFormat="1" x14ac:dyDescent="0.25">
      <c r="B1148" s="28"/>
      <c r="C1148" s="57"/>
      <c r="G1148" s="58"/>
      <c r="I1148" s="59"/>
      <c r="J1148" s="2"/>
    </row>
    <row r="1149" spans="2:10" customFormat="1" x14ac:dyDescent="0.25">
      <c r="B1149" s="28"/>
      <c r="C1149" s="57"/>
      <c r="G1149" s="58"/>
      <c r="I1149" s="59"/>
      <c r="J1149" s="2"/>
    </row>
    <row r="1150" spans="2:10" customFormat="1" x14ac:dyDescent="0.25">
      <c r="B1150" s="28"/>
      <c r="C1150" s="57"/>
      <c r="G1150" s="58"/>
      <c r="I1150" s="59"/>
      <c r="J1150" s="2"/>
    </row>
    <row r="1151" spans="2:10" customFormat="1" x14ac:dyDescent="0.25">
      <c r="B1151" s="28"/>
      <c r="C1151" s="57"/>
      <c r="G1151" s="58"/>
      <c r="I1151" s="59"/>
      <c r="J1151" s="2"/>
    </row>
    <row r="1152" spans="2:10" customFormat="1" x14ac:dyDescent="0.25">
      <c r="B1152" s="28"/>
      <c r="C1152" s="57"/>
      <c r="G1152" s="58"/>
      <c r="I1152" s="59"/>
      <c r="J1152" s="2"/>
    </row>
    <row r="1153" spans="2:10" customFormat="1" x14ac:dyDescent="0.25">
      <c r="B1153" s="28"/>
      <c r="C1153" s="57"/>
      <c r="G1153" s="58"/>
      <c r="I1153" s="59"/>
      <c r="J1153" s="2"/>
    </row>
    <row r="1154" spans="2:10" customFormat="1" x14ac:dyDescent="0.25">
      <c r="B1154" s="28"/>
      <c r="C1154" s="57"/>
      <c r="G1154" s="58"/>
      <c r="I1154" s="59"/>
      <c r="J1154" s="2"/>
    </row>
    <row r="1155" spans="2:10" customFormat="1" x14ac:dyDescent="0.25">
      <c r="B1155" s="28"/>
      <c r="C1155" s="57"/>
      <c r="G1155" s="58"/>
      <c r="I1155" s="59"/>
      <c r="J1155" s="2"/>
    </row>
    <row r="1156" spans="2:10" customFormat="1" x14ac:dyDescent="0.25">
      <c r="B1156" s="28"/>
      <c r="C1156" s="57"/>
      <c r="G1156" s="58"/>
      <c r="I1156" s="59"/>
      <c r="J1156" s="2"/>
    </row>
    <row r="1157" spans="2:10" customFormat="1" x14ac:dyDescent="0.25">
      <c r="B1157" s="28"/>
      <c r="C1157" s="57"/>
      <c r="G1157" s="58"/>
      <c r="I1157" s="59"/>
      <c r="J1157" s="2"/>
    </row>
    <row r="1158" spans="2:10" customFormat="1" x14ac:dyDescent="0.25">
      <c r="B1158" s="28"/>
      <c r="C1158" s="57"/>
      <c r="G1158" s="58"/>
      <c r="I1158" s="59"/>
      <c r="J1158" s="2"/>
    </row>
    <row r="1159" spans="2:10" customFormat="1" x14ac:dyDescent="0.25">
      <c r="B1159" s="28"/>
      <c r="C1159" s="57"/>
      <c r="G1159" s="58"/>
      <c r="I1159" s="59"/>
      <c r="J1159" s="2"/>
    </row>
    <row r="1160" spans="2:10" customFormat="1" x14ac:dyDescent="0.25">
      <c r="B1160" s="28"/>
      <c r="C1160" s="57"/>
      <c r="G1160" s="58"/>
      <c r="I1160" s="59"/>
      <c r="J1160" s="2"/>
    </row>
    <row r="1161" spans="2:10" customFormat="1" x14ac:dyDescent="0.25">
      <c r="B1161" s="28"/>
      <c r="C1161" s="57"/>
      <c r="G1161" s="58"/>
      <c r="I1161" s="59"/>
      <c r="J1161" s="2"/>
    </row>
    <row r="1162" spans="2:10" customFormat="1" x14ac:dyDescent="0.25">
      <c r="B1162" s="28"/>
      <c r="C1162" s="57"/>
      <c r="G1162" s="58"/>
      <c r="I1162" s="59"/>
      <c r="J1162" s="2"/>
    </row>
    <row r="1163" spans="2:10" customFormat="1" x14ac:dyDescent="0.25">
      <c r="B1163" s="28"/>
      <c r="C1163" s="57"/>
      <c r="G1163" s="58"/>
      <c r="I1163" s="59"/>
      <c r="J1163" s="2"/>
    </row>
    <row r="1164" spans="2:10" customFormat="1" x14ac:dyDescent="0.25">
      <c r="B1164" s="28"/>
      <c r="C1164" s="57"/>
      <c r="G1164" s="58"/>
      <c r="I1164" s="59"/>
      <c r="J1164" s="2"/>
    </row>
    <row r="1165" spans="2:10" customFormat="1" x14ac:dyDescent="0.25">
      <c r="B1165" s="28"/>
      <c r="C1165" s="57"/>
      <c r="G1165" s="58"/>
      <c r="I1165" s="59"/>
      <c r="J1165" s="2"/>
    </row>
    <row r="1166" spans="2:10" customFormat="1" x14ac:dyDescent="0.25">
      <c r="B1166" s="28"/>
      <c r="C1166" s="57"/>
      <c r="G1166" s="58"/>
      <c r="I1166" s="59"/>
      <c r="J1166" s="2"/>
    </row>
    <row r="1167" spans="2:10" customFormat="1" x14ac:dyDescent="0.25">
      <c r="B1167" s="28"/>
      <c r="C1167" s="57"/>
      <c r="G1167" s="58"/>
      <c r="I1167" s="59"/>
      <c r="J1167" s="2"/>
    </row>
    <row r="1168" spans="2:10" customFormat="1" x14ac:dyDescent="0.25">
      <c r="B1168" s="28"/>
      <c r="C1168" s="57"/>
      <c r="G1168" s="58"/>
      <c r="I1168" s="59"/>
      <c r="J1168" s="2"/>
    </row>
    <row r="1169" spans="2:10" customFormat="1" x14ac:dyDescent="0.25">
      <c r="B1169" s="28"/>
      <c r="C1169" s="57"/>
      <c r="G1169" s="58"/>
      <c r="I1169" s="59"/>
      <c r="J1169" s="2"/>
    </row>
    <row r="1170" spans="2:10" customFormat="1" x14ac:dyDescent="0.25">
      <c r="B1170" s="28"/>
      <c r="C1170" s="57"/>
      <c r="G1170" s="58"/>
      <c r="I1170" s="59"/>
      <c r="J1170" s="2"/>
    </row>
    <row r="1171" spans="2:10" customFormat="1" x14ac:dyDescent="0.25">
      <c r="B1171" s="28"/>
      <c r="C1171" s="57"/>
      <c r="G1171" s="58"/>
      <c r="I1171" s="59"/>
      <c r="J1171" s="2"/>
    </row>
    <row r="1172" spans="2:10" customFormat="1" x14ac:dyDescent="0.25">
      <c r="B1172" s="28"/>
      <c r="C1172" s="57"/>
      <c r="G1172" s="58"/>
      <c r="I1172" s="59"/>
      <c r="J1172" s="2"/>
    </row>
    <row r="1173" spans="2:10" customFormat="1" x14ac:dyDescent="0.25">
      <c r="B1173" s="28"/>
      <c r="C1173" s="57"/>
      <c r="G1173" s="58"/>
      <c r="I1173" s="59"/>
      <c r="J1173" s="2"/>
    </row>
    <row r="1174" spans="2:10" customFormat="1" x14ac:dyDescent="0.25">
      <c r="B1174" s="28"/>
      <c r="C1174" s="57"/>
      <c r="G1174" s="58"/>
      <c r="I1174" s="59"/>
      <c r="J1174" s="2"/>
    </row>
    <row r="1175" spans="2:10" customFormat="1" x14ac:dyDescent="0.25">
      <c r="B1175" s="28"/>
      <c r="C1175" s="57"/>
      <c r="G1175" s="58"/>
      <c r="I1175" s="59"/>
      <c r="J1175" s="2"/>
    </row>
    <row r="1176" spans="2:10" customFormat="1" x14ac:dyDescent="0.25">
      <c r="B1176" s="28"/>
      <c r="C1176" s="57"/>
      <c r="G1176" s="58"/>
      <c r="I1176" s="59"/>
      <c r="J1176" s="2"/>
    </row>
    <row r="1177" spans="2:10" customFormat="1" x14ac:dyDescent="0.25">
      <c r="B1177" s="28"/>
      <c r="C1177" s="57"/>
      <c r="G1177" s="58"/>
      <c r="I1177" s="59"/>
      <c r="J1177" s="2"/>
    </row>
    <row r="1178" spans="2:10" customFormat="1" x14ac:dyDescent="0.25">
      <c r="B1178" s="28"/>
      <c r="C1178" s="57"/>
      <c r="G1178" s="58"/>
      <c r="I1178" s="59"/>
      <c r="J1178" s="2"/>
    </row>
    <row r="1179" spans="2:10" customFormat="1" x14ac:dyDescent="0.25">
      <c r="B1179" s="28"/>
      <c r="C1179" s="57"/>
      <c r="G1179" s="58"/>
      <c r="I1179" s="59"/>
      <c r="J1179" s="2"/>
    </row>
    <row r="1180" spans="2:10" customFormat="1" x14ac:dyDescent="0.25">
      <c r="B1180" s="28"/>
      <c r="C1180" s="57"/>
      <c r="G1180" s="58"/>
      <c r="I1180" s="59"/>
      <c r="J1180" s="2"/>
    </row>
    <row r="1181" spans="2:10" customFormat="1" x14ac:dyDescent="0.25">
      <c r="B1181" s="28"/>
      <c r="C1181" s="57"/>
      <c r="G1181" s="58"/>
      <c r="I1181" s="59"/>
      <c r="J1181" s="2"/>
    </row>
    <row r="1182" spans="2:10" customFormat="1" x14ac:dyDescent="0.25">
      <c r="B1182" s="28"/>
      <c r="C1182" s="57"/>
      <c r="G1182" s="58"/>
      <c r="I1182" s="59"/>
      <c r="J1182" s="2"/>
    </row>
    <row r="1183" spans="2:10" customFormat="1" x14ac:dyDescent="0.25">
      <c r="B1183" s="28"/>
      <c r="C1183" s="57"/>
      <c r="G1183" s="58"/>
      <c r="I1183" s="59"/>
      <c r="J1183" s="2"/>
    </row>
    <row r="1184" spans="2:10" customFormat="1" x14ac:dyDescent="0.25">
      <c r="B1184" s="28"/>
      <c r="C1184" s="57"/>
      <c r="G1184" s="58"/>
      <c r="I1184" s="59"/>
      <c r="J1184" s="2"/>
    </row>
    <row r="1185" spans="2:10" customFormat="1" x14ac:dyDescent="0.25">
      <c r="B1185" s="28"/>
      <c r="C1185" s="57"/>
      <c r="G1185" s="58"/>
      <c r="I1185" s="59"/>
      <c r="J1185" s="2"/>
    </row>
    <row r="1186" spans="2:10" customFormat="1" x14ac:dyDescent="0.25">
      <c r="B1186" s="28"/>
      <c r="C1186" s="57"/>
      <c r="G1186" s="58"/>
      <c r="I1186" s="59"/>
      <c r="J1186" s="2"/>
    </row>
    <row r="1187" spans="2:10" customFormat="1" x14ac:dyDescent="0.25">
      <c r="B1187" s="28"/>
      <c r="C1187" s="57"/>
      <c r="G1187" s="58"/>
      <c r="I1187" s="59"/>
      <c r="J1187" s="2"/>
    </row>
    <row r="1188" spans="2:10" customFormat="1" x14ac:dyDescent="0.25">
      <c r="B1188" s="28"/>
      <c r="C1188" s="57"/>
      <c r="G1188" s="58"/>
      <c r="I1188" s="59"/>
      <c r="J1188" s="2"/>
    </row>
    <row r="1189" spans="2:10" customFormat="1" x14ac:dyDescent="0.25">
      <c r="B1189" s="28"/>
      <c r="C1189" s="57"/>
      <c r="G1189" s="58"/>
      <c r="I1189" s="59"/>
      <c r="J1189" s="2"/>
    </row>
    <row r="1190" spans="2:10" customFormat="1" x14ac:dyDescent="0.25">
      <c r="B1190" s="28"/>
      <c r="C1190" s="57"/>
      <c r="G1190" s="58"/>
      <c r="I1190" s="59"/>
      <c r="J1190" s="2"/>
    </row>
    <row r="1191" spans="2:10" customFormat="1" x14ac:dyDescent="0.25">
      <c r="B1191" s="28"/>
      <c r="C1191" s="57"/>
      <c r="G1191" s="58"/>
      <c r="I1191" s="59"/>
      <c r="J1191" s="2"/>
    </row>
    <row r="1192" spans="2:10" customFormat="1" x14ac:dyDescent="0.25">
      <c r="B1192" s="28"/>
      <c r="C1192" s="57"/>
      <c r="G1192" s="58"/>
      <c r="I1192" s="59"/>
      <c r="J1192" s="2"/>
    </row>
    <row r="1193" spans="2:10" customFormat="1" x14ac:dyDescent="0.25">
      <c r="B1193" s="28"/>
      <c r="C1193" s="57"/>
      <c r="G1193" s="58"/>
      <c r="I1193" s="59"/>
      <c r="J1193" s="2"/>
    </row>
    <row r="1194" spans="2:10" customFormat="1" x14ac:dyDescent="0.25">
      <c r="B1194" s="28"/>
      <c r="C1194" s="57"/>
      <c r="G1194" s="58"/>
      <c r="I1194" s="59"/>
      <c r="J1194" s="2"/>
    </row>
    <row r="1195" spans="2:10" customFormat="1" x14ac:dyDescent="0.25">
      <c r="B1195" s="28"/>
      <c r="C1195" s="57"/>
      <c r="G1195" s="58"/>
      <c r="I1195" s="59"/>
      <c r="J1195" s="2"/>
    </row>
    <row r="1196" spans="2:10" customFormat="1" x14ac:dyDescent="0.25">
      <c r="B1196" s="28"/>
      <c r="C1196" s="57"/>
      <c r="G1196" s="58"/>
      <c r="I1196" s="59"/>
      <c r="J1196" s="2"/>
    </row>
    <row r="1197" spans="2:10" customFormat="1" x14ac:dyDescent="0.25">
      <c r="B1197" s="28"/>
      <c r="C1197" s="57"/>
      <c r="G1197" s="58"/>
      <c r="I1197" s="59"/>
      <c r="J1197" s="2"/>
    </row>
    <row r="1198" spans="2:10" customFormat="1" x14ac:dyDescent="0.25">
      <c r="B1198" s="28"/>
      <c r="C1198" s="57"/>
      <c r="G1198" s="58"/>
      <c r="I1198" s="59"/>
      <c r="J1198" s="2"/>
    </row>
    <row r="1199" spans="2:10" customFormat="1" x14ac:dyDescent="0.25">
      <c r="B1199" s="28"/>
      <c r="C1199" s="57"/>
      <c r="G1199" s="58"/>
      <c r="I1199" s="59"/>
      <c r="J1199" s="2"/>
    </row>
    <row r="1200" spans="2:10" customFormat="1" x14ac:dyDescent="0.25">
      <c r="B1200" s="28"/>
      <c r="C1200" s="57"/>
      <c r="G1200" s="58"/>
      <c r="I1200" s="59"/>
      <c r="J1200" s="2"/>
    </row>
    <row r="1201" spans="2:10" customFormat="1" x14ac:dyDescent="0.25">
      <c r="B1201" s="28"/>
      <c r="C1201" s="57"/>
      <c r="G1201" s="58"/>
      <c r="I1201" s="59"/>
      <c r="J1201" s="2"/>
    </row>
    <row r="1202" spans="2:10" customFormat="1" x14ac:dyDescent="0.25">
      <c r="B1202" s="28"/>
      <c r="C1202" s="57"/>
      <c r="G1202" s="58"/>
      <c r="I1202" s="59"/>
      <c r="J1202" s="2"/>
    </row>
    <row r="1203" spans="2:10" customFormat="1" x14ac:dyDescent="0.25">
      <c r="B1203" s="28"/>
      <c r="C1203" s="57"/>
      <c r="G1203" s="58"/>
      <c r="I1203" s="59"/>
      <c r="J1203" s="2"/>
    </row>
    <row r="1204" spans="2:10" customFormat="1" x14ac:dyDescent="0.25">
      <c r="B1204" s="28"/>
      <c r="C1204" s="57"/>
      <c r="G1204" s="58"/>
      <c r="I1204" s="59"/>
      <c r="J1204" s="2"/>
    </row>
    <row r="1205" spans="2:10" customFormat="1" x14ac:dyDescent="0.25">
      <c r="B1205" s="28"/>
      <c r="C1205" s="57"/>
      <c r="G1205" s="58"/>
      <c r="I1205" s="59"/>
      <c r="J1205" s="2"/>
    </row>
    <row r="1206" spans="2:10" customFormat="1" x14ac:dyDescent="0.25">
      <c r="B1206" s="28"/>
      <c r="C1206" s="57"/>
      <c r="G1206" s="58"/>
      <c r="I1206" s="59"/>
      <c r="J1206" s="2"/>
    </row>
    <row r="1207" spans="2:10" customFormat="1" x14ac:dyDescent="0.25">
      <c r="B1207" s="28"/>
      <c r="C1207" s="57"/>
      <c r="G1207" s="58"/>
      <c r="I1207" s="59"/>
      <c r="J1207" s="2"/>
    </row>
    <row r="1208" spans="2:10" customFormat="1" x14ac:dyDescent="0.25">
      <c r="B1208" s="28"/>
      <c r="C1208" s="57"/>
      <c r="G1208" s="58"/>
      <c r="I1208" s="59"/>
      <c r="J1208" s="2"/>
    </row>
    <row r="1209" spans="2:10" customFormat="1" x14ac:dyDescent="0.25">
      <c r="B1209" s="28"/>
      <c r="C1209" s="57"/>
      <c r="G1209" s="58"/>
      <c r="I1209" s="59"/>
      <c r="J1209" s="2"/>
    </row>
    <row r="1210" spans="2:10" customFormat="1" x14ac:dyDescent="0.25">
      <c r="B1210" s="28"/>
      <c r="C1210" s="57"/>
      <c r="G1210" s="58"/>
      <c r="I1210" s="59"/>
      <c r="J1210" s="2"/>
    </row>
    <row r="1211" spans="2:10" customFormat="1" x14ac:dyDescent="0.25">
      <c r="B1211" s="28"/>
      <c r="C1211" s="57"/>
      <c r="G1211" s="58"/>
      <c r="I1211" s="59"/>
      <c r="J1211" s="2"/>
    </row>
    <row r="1212" spans="2:10" customFormat="1" x14ac:dyDescent="0.25">
      <c r="B1212" s="28"/>
      <c r="C1212" s="57"/>
      <c r="G1212" s="58"/>
      <c r="I1212" s="59"/>
      <c r="J1212" s="2"/>
    </row>
    <row r="1213" spans="2:10" customFormat="1" x14ac:dyDescent="0.25">
      <c r="B1213" s="28"/>
      <c r="C1213" s="57"/>
      <c r="G1213" s="58"/>
      <c r="I1213" s="59"/>
      <c r="J1213" s="2"/>
    </row>
    <row r="1214" spans="2:10" customFormat="1" x14ac:dyDescent="0.25">
      <c r="B1214" s="28"/>
      <c r="C1214" s="57"/>
      <c r="G1214" s="58"/>
      <c r="I1214" s="59"/>
      <c r="J1214" s="2"/>
    </row>
    <row r="1215" spans="2:10" customFormat="1" x14ac:dyDescent="0.25">
      <c r="B1215" s="28"/>
      <c r="C1215" s="57"/>
      <c r="G1215" s="58"/>
      <c r="I1215" s="59"/>
      <c r="J1215" s="2"/>
    </row>
    <row r="1216" spans="2:10" customFormat="1" x14ac:dyDescent="0.25">
      <c r="B1216" s="28"/>
      <c r="C1216" s="57"/>
      <c r="G1216" s="58"/>
      <c r="I1216" s="59"/>
      <c r="J1216" s="2"/>
    </row>
    <row r="1217" spans="2:10" customFormat="1" x14ac:dyDescent="0.25">
      <c r="B1217" s="28"/>
      <c r="C1217" s="57"/>
      <c r="G1217" s="58"/>
      <c r="I1217" s="59"/>
      <c r="J1217" s="2"/>
    </row>
    <row r="1218" spans="2:10" customFormat="1" x14ac:dyDescent="0.25">
      <c r="B1218" s="28"/>
      <c r="C1218" s="57"/>
      <c r="G1218" s="58"/>
      <c r="I1218" s="59"/>
      <c r="J1218" s="2"/>
    </row>
    <row r="1219" spans="2:10" customFormat="1" x14ac:dyDescent="0.25">
      <c r="B1219" s="28"/>
      <c r="C1219" s="57"/>
      <c r="G1219" s="58"/>
      <c r="I1219" s="59"/>
      <c r="J1219" s="2"/>
    </row>
    <row r="1220" spans="2:10" customFormat="1" x14ac:dyDescent="0.25">
      <c r="B1220" s="28"/>
      <c r="C1220" s="57"/>
      <c r="G1220" s="58"/>
      <c r="I1220" s="59"/>
      <c r="J1220" s="2"/>
    </row>
    <row r="1221" spans="2:10" customFormat="1" x14ac:dyDescent="0.25">
      <c r="B1221" s="28"/>
      <c r="C1221" s="57"/>
      <c r="G1221" s="58"/>
      <c r="I1221" s="59"/>
      <c r="J1221" s="2"/>
    </row>
    <row r="1222" spans="2:10" customFormat="1" x14ac:dyDescent="0.25">
      <c r="B1222" s="28"/>
      <c r="C1222" s="57"/>
      <c r="G1222" s="58"/>
      <c r="I1222" s="59"/>
      <c r="J1222" s="2"/>
    </row>
    <row r="1223" spans="2:10" customFormat="1" x14ac:dyDescent="0.25">
      <c r="B1223" s="28"/>
      <c r="C1223" s="57"/>
      <c r="G1223" s="58"/>
      <c r="I1223" s="59"/>
      <c r="J1223" s="2"/>
    </row>
    <row r="1224" spans="2:10" customFormat="1" x14ac:dyDescent="0.25">
      <c r="B1224" s="28"/>
      <c r="C1224" s="57"/>
      <c r="G1224" s="58"/>
      <c r="I1224" s="59"/>
      <c r="J1224" s="2"/>
    </row>
    <row r="1225" spans="2:10" customFormat="1" x14ac:dyDescent="0.25">
      <c r="B1225" s="28"/>
      <c r="C1225" s="57"/>
      <c r="G1225" s="58"/>
      <c r="I1225" s="59"/>
      <c r="J1225" s="2"/>
    </row>
    <row r="1226" spans="2:10" customFormat="1" x14ac:dyDescent="0.25">
      <c r="B1226" s="28"/>
      <c r="C1226" s="57"/>
      <c r="G1226" s="58"/>
      <c r="I1226" s="59"/>
      <c r="J1226" s="2"/>
    </row>
    <row r="1227" spans="2:10" customFormat="1" x14ac:dyDescent="0.25">
      <c r="B1227" s="28"/>
      <c r="C1227" s="57"/>
      <c r="G1227" s="58"/>
      <c r="I1227" s="59"/>
      <c r="J1227" s="2"/>
    </row>
    <row r="1228" spans="2:10" customFormat="1" x14ac:dyDescent="0.25">
      <c r="B1228" s="28"/>
      <c r="C1228" s="57"/>
      <c r="G1228" s="58"/>
      <c r="I1228" s="59"/>
      <c r="J1228" s="2"/>
    </row>
    <row r="1229" spans="2:10" customFormat="1" x14ac:dyDescent="0.25">
      <c r="B1229" s="28"/>
      <c r="C1229" s="57"/>
      <c r="G1229" s="58"/>
      <c r="I1229" s="59"/>
      <c r="J1229" s="2"/>
    </row>
    <row r="1230" spans="2:10" customFormat="1" x14ac:dyDescent="0.25">
      <c r="B1230" s="28"/>
      <c r="C1230" s="57"/>
      <c r="G1230" s="58"/>
      <c r="I1230" s="59"/>
      <c r="J1230" s="2"/>
    </row>
    <row r="1231" spans="2:10" customFormat="1" x14ac:dyDescent="0.25">
      <c r="B1231" s="28"/>
      <c r="C1231" s="57"/>
      <c r="G1231" s="58"/>
      <c r="I1231" s="59"/>
      <c r="J1231" s="2"/>
    </row>
    <row r="1232" spans="2:10" customFormat="1" x14ac:dyDescent="0.25">
      <c r="B1232" s="28"/>
      <c r="C1232" s="57"/>
      <c r="G1232" s="58"/>
      <c r="I1232" s="59"/>
      <c r="J1232" s="2"/>
    </row>
    <row r="1233" spans="2:10" customFormat="1" x14ac:dyDescent="0.25">
      <c r="B1233" s="28"/>
      <c r="C1233" s="57"/>
      <c r="G1233" s="58"/>
      <c r="I1233" s="59"/>
      <c r="J1233" s="2"/>
    </row>
    <row r="1234" spans="2:10" customFormat="1" x14ac:dyDescent="0.25">
      <c r="B1234" s="28"/>
      <c r="C1234" s="57"/>
      <c r="G1234" s="58"/>
      <c r="I1234" s="59"/>
      <c r="J1234" s="2"/>
    </row>
    <row r="1235" spans="2:10" customFormat="1" x14ac:dyDescent="0.25">
      <c r="B1235" s="28"/>
      <c r="C1235" s="57"/>
      <c r="G1235" s="58"/>
      <c r="I1235" s="59"/>
      <c r="J1235" s="2"/>
    </row>
    <row r="1236" spans="2:10" customFormat="1" x14ac:dyDescent="0.25">
      <c r="B1236" s="28"/>
      <c r="C1236" s="57"/>
      <c r="G1236" s="58"/>
      <c r="I1236" s="59"/>
      <c r="J1236" s="2"/>
    </row>
    <row r="1237" spans="2:10" customFormat="1" x14ac:dyDescent="0.25">
      <c r="B1237" s="28"/>
      <c r="C1237" s="57"/>
      <c r="G1237" s="58"/>
      <c r="I1237" s="59"/>
      <c r="J1237" s="2"/>
    </row>
    <row r="1238" spans="2:10" customFormat="1" x14ac:dyDescent="0.25">
      <c r="B1238" s="28"/>
      <c r="C1238" s="57"/>
      <c r="G1238" s="58"/>
      <c r="I1238" s="59"/>
      <c r="J1238" s="2"/>
    </row>
    <row r="1239" spans="2:10" customFormat="1" x14ac:dyDescent="0.25">
      <c r="B1239" s="28"/>
      <c r="C1239" s="57"/>
      <c r="G1239" s="58"/>
      <c r="I1239" s="59"/>
      <c r="J1239" s="2"/>
    </row>
    <row r="1240" spans="2:10" customFormat="1" x14ac:dyDescent="0.25">
      <c r="B1240" s="28"/>
      <c r="C1240" s="57"/>
      <c r="G1240" s="58"/>
      <c r="I1240" s="59"/>
      <c r="J1240" s="2"/>
    </row>
    <row r="1241" spans="2:10" customFormat="1" x14ac:dyDescent="0.25">
      <c r="B1241" s="28"/>
      <c r="C1241" s="57"/>
      <c r="G1241" s="58"/>
      <c r="I1241" s="59"/>
      <c r="J1241" s="2"/>
    </row>
    <row r="1242" spans="2:10" customFormat="1" x14ac:dyDescent="0.25">
      <c r="B1242" s="28"/>
      <c r="C1242" s="57"/>
      <c r="G1242" s="58"/>
      <c r="I1242" s="59"/>
      <c r="J1242" s="2"/>
    </row>
    <row r="1243" spans="2:10" customFormat="1" x14ac:dyDescent="0.25">
      <c r="B1243" s="28"/>
      <c r="C1243" s="57"/>
      <c r="G1243" s="58"/>
      <c r="I1243" s="59"/>
      <c r="J1243" s="2"/>
    </row>
    <row r="1244" spans="2:10" customFormat="1" x14ac:dyDescent="0.25">
      <c r="B1244" s="28"/>
      <c r="C1244" s="57"/>
      <c r="G1244" s="58"/>
      <c r="I1244" s="59"/>
      <c r="J1244" s="2"/>
    </row>
    <row r="1245" spans="2:10" customFormat="1" x14ac:dyDescent="0.25">
      <c r="B1245" s="28"/>
      <c r="C1245" s="57"/>
      <c r="G1245" s="58"/>
      <c r="I1245" s="59"/>
      <c r="J1245" s="2"/>
    </row>
    <row r="1246" spans="2:10" customFormat="1" x14ac:dyDescent="0.25">
      <c r="B1246" s="28"/>
      <c r="C1246" s="57"/>
      <c r="G1246" s="58"/>
      <c r="I1246" s="59"/>
      <c r="J1246" s="2"/>
    </row>
    <row r="1247" spans="2:10" customFormat="1" x14ac:dyDescent="0.25">
      <c r="B1247" s="28"/>
      <c r="C1247" s="57"/>
      <c r="G1247" s="58"/>
      <c r="I1247" s="59"/>
      <c r="J1247" s="2"/>
    </row>
    <row r="1248" spans="2:10" customFormat="1" x14ac:dyDescent="0.25">
      <c r="B1248" s="28"/>
      <c r="C1248" s="57"/>
      <c r="G1248" s="58"/>
      <c r="I1248" s="59"/>
      <c r="J1248" s="2"/>
    </row>
    <row r="1249" spans="2:10" customFormat="1" x14ac:dyDescent="0.25">
      <c r="B1249" s="28"/>
      <c r="C1249" s="57"/>
      <c r="G1249" s="58"/>
      <c r="I1249" s="59"/>
      <c r="J1249" s="2"/>
    </row>
    <row r="1250" spans="2:10" customFormat="1" x14ac:dyDescent="0.25">
      <c r="B1250" s="28"/>
      <c r="C1250" s="57"/>
      <c r="G1250" s="58"/>
      <c r="I1250" s="59"/>
      <c r="J1250" s="2"/>
    </row>
    <row r="1251" spans="2:10" customFormat="1" x14ac:dyDescent="0.25">
      <c r="B1251" s="28"/>
      <c r="C1251" s="57"/>
      <c r="G1251" s="58"/>
      <c r="I1251" s="59"/>
      <c r="J1251" s="2"/>
    </row>
    <row r="1252" spans="2:10" customFormat="1" x14ac:dyDescent="0.25">
      <c r="B1252" s="28"/>
      <c r="C1252" s="57"/>
      <c r="G1252" s="58"/>
      <c r="I1252" s="59"/>
      <c r="J1252" s="2"/>
    </row>
    <row r="1253" spans="2:10" customFormat="1" x14ac:dyDescent="0.25">
      <c r="B1253" s="28"/>
      <c r="C1253" s="57"/>
      <c r="G1253" s="58"/>
      <c r="I1253" s="59"/>
      <c r="J1253" s="2"/>
    </row>
    <row r="1254" spans="2:10" customFormat="1" x14ac:dyDescent="0.25">
      <c r="B1254" s="28"/>
      <c r="C1254" s="57"/>
      <c r="G1254" s="58"/>
      <c r="I1254" s="59"/>
      <c r="J1254" s="2"/>
    </row>
    <row r="1255" spans="2:10" customFormat="1" x14ac:dyDescent="0.25">
      <c r="B1255" s="28"/>
      <c r="C1255" s="57"/>
      <c r="G1255" s="58"/>
      <c r="I1255" s="59"/>
      <c r="J1255" s="2"/>
    </row>
    <row r="1256" spans="2:10" customFormat="1" x14ac:dyDescent="0.25">
      <c r="B1256" s="28"/>
      <c r="C1256" s="57"/>
      <c r="G1256" s="58"/>
      <c r="I1256" s="59"/>
      <c r="J1256" s="2"/>
    </row>
    <row r="1257" spans="2:10" customFormat="1" x14ac:dyDescent="0.25">
      <c r="B1257" s="28"/>
      <c r="C1257" s="57"/>
      <c r="G1257" s="58"/>
      <c r="I1257" s="59"/>
      <c r="J1257" s="2"/>
    </row>
    <row r="1258" spans="2:10" customFormat="1" x14ac:dyDescent="0.25">
      <c r="B1258" s="28"/>
      <c r="C1258" s="57"/>
      <c r="G1258" s="58"/>
      <c r="I1258" s="59"/>
      <c r="J1258" s="2"/>
    </row>
    <row r="1259" spans="2:10" customFormat="1" x14ac:dyDescent="0.25">
      <c r="B1259" s="28"/>
      <c r="C1259" s="57"/>
      <c r="G1259" s="58"/>
      <c r="I1259" s="59"/>
      <c r="J1259" s="2"/>
    </row>
    <row r="1260" spans="2:10" customFormat="1" x14ac:dyDescent="0.25">
      <c r="B1260" s="28"/>
      <c r="C1260" s="57"/>
      <c r="G1260" s="58"/>
      <c r="I1260" s="59"/>
      <c r="J1260" s="2"/>
    </row>
    <row r="1261" spans="2:10" customFormat="1" x14ac:dyDescent="0.25">
      <c r="B1261" s="28"/>
      <c r="C1261" s="57"/>
      <c r="G1261" s="58"/>
      <c r="I1261" s="59"/>
      <c r="J1261" s="2"/>
    </row>
    <row r="1262" spans="2:10" customFormat="1" x14ac:dyDescent="0.25">
      <c r="B1262" s="28"/>
      <c r="C1262" s="57"/>
      <c r="G1262" s="58"/>
      <c r="I1262" s="59"/>
      <c r="J1262" s="2"/>
    </row>
    <row r="1263" spans="2:10" customFormat="1" x14ac:dyDescent="0.25">
      <c r="B1263" s="28"/>
      <c r="C1263" s="57"/>
      <c r="G1263" s="58"/>
      <c r="I1263" s="59"/>
      <c r="J1263" s="2"/>
    </row>
    <row r="1264" spans="2:10" customFormat="1" x14ac:dyDescent="0.25">
      <c r="B1264" s="28"/>
      <c r="C1264" s="57"/>
      <c r="G1264" s="58"/>
      <c r="I1264" s="59"/>
      <c r="J1264" s="2"/>
    </row>
    <row r="1265" spans="2:10" customFormat="1" x14ac:dyDescent="0.25">
      <c r="B1265" s="28"/>
      <c r="C1265" s="57"/>
      <c r="G1265" s="58"/>
      <c r="I1265" s="59"/>
      <c r="J1265" s="2"/>
    </row>
    <row r="1266" spans="2:10" customFormat="1" x14ac:dyDescent="0.25">
      <c r="B1266" s="28"/>
      <c r="C1266" s="57"/>
      <c r="G1266" s="58"/>
      <c r="I1266" s="59"/>
      <c r="J1266" s="2"/>
    </row>
    <row r="1267" spans="2:10" customFormat="1" x14ac:dyDescent="0.25">
      <c r="B1267" s="28"/>
      <c r="C1267" s="57"/>
      <c r="G1267" s="58"/>
      <c r="I1267" s="59"/>
      <c r="J1267" s="2"/>
    </row>
    <row r="1268" spans="2:10" customFormat="1" x14ac:dyDescent="0.25">
      <c r="B1268" s="28"/>
      <c r="C1268" s="57"/>
      <c r="G1268" s="58"/>
      <c r="I1268" s="59"/>
      <c r="J1268" s="2"/>
    </row>
    <row r="1269" spans="2:10" customFormat="1" x14ac:dyDescent="0.25">
      <c r="B1269" s="28"/>
      <c r="C1269" s="57"/>
      <c r="G1269" s="58"/>
      <c r="I1269" s="59"/>
      <c r="J1269" s="2"/>
    </row>
    <row r="1270" spans="2:10" customFormat="1" x14ac:dyDescent="0.25">
      <c r="B1270" s="28"/>
      <c r="C1270" s="57"/>
      <c r="G1270" s="58"/>
      <c r="I1270" s="59"/>
      <c r="J1270" s="2"/>
    </row>
    <row r="1271" spans="2:10" customFormat="1" x14ac:dyDescent="0.25">
      <c r="B1271" s="28"/>
      <c r="C1271" s="57"/>
      <c r="G1271" s="58"/>
      <c r="I1271" s="59"/>
      <c r="J1271" s="2"/>
    </row>
    <row r="1272" spans="2:10" customFormat="1" x14ac:dyDescent="0.25">
      <c r="B1272" s="28"/>
      <c r="C1272" s="57"/>
      <c r="G1272" s="58"/>
      <c r="I1272" s="59"/>
      <c r="J1272" s="2"/>
    </row>
    <row r="1273" spans="2:10" customFormat="1" x14ac:dyDescent="0.25">
      <c r="B1273" s="28"/>
      <c r="C1273" s="57"/>
      <c r="G1273" s="58"/>
      <c r="I1273" s="59"/>
      <c r="J1273" s="2"/>
    </row>
    <row r="1274" spans="2:10" customFormat="1" x14ac:dyDescent="0.25">
      <c r="B1274" s="28"/>
      <c r="C1274" s="57"/>
      <c r="G1274" s="58"/>
      <c r="I1274" s="59"/>
      <c r="J1274" s="2"/>
    </row>
    <row r="1275" spans="2:10" customFormat="1" x14ac:dyDescent="0.25">
      <c r="B1275" s="28"/>
      <c r="C1275" s="57"/>
      <c r="G1275" s="58"/>
      <c r="I1275" s="59"/>
      <c r="J1275" s="2"/>
    </row>
    <row r="1276" spans="2:10" customFormat="1" x14ac:dyDescent="0.25">
      <c r="B1276" s="28"/>
      <c r="C1276" s="57"/>
      <c r="G1276" s="58"/>
      <c r="I1276" s="59"/>
      <c r="J1276" s="2"/>
    </row>
    <row r="1277" spans="2:10" customFormat="1" x14ac:dyDescent="0.25">
      <c r="B1277" s="28"/>
      <c r="C1277" s="57"/>
      <c r="G1277" s="58"/>
      <c r="I1277" s="59"/>
      <c r="J1277" s="2"/>
    </row>
    <row r="1278" spans="2:10" customFormat="1" x14ac:dyDescent="0.25">
      <c r="B1278" s="28"/>
      <c r="C1278" s="57"/>
      <c r="G1278" s="58"/>
      <c r="I1278" s="59"/>
      <c r="J1278" s="2"/>
    </row>
    <row r="1279" spans="2:10" customFormat="1" x14ac:dyDescent="0.25">
      <c r="B1279" s="28"/>
      <c r="C1279" s="57"/>
      <c r="G1279" s="58"/>
      <c r="I1279" s="59"/>
      <c r="J1279" s="2"/>
    </row>
    <row r="1280" spans="2:10" customFormat="1" x14ac:dyDescent="0.25">
      <c r="B1280" s="28"/>
      <c r="C1280" s="57"/>
      <c r="G1280" s="58"/>
      <c r="I1280" s="59"/>
      <c r="J1280" s="2"/>
    </row>
    <row r="1281" spans="2:10" customFormat="1" x14ac:dyDescent="0.25">
      <c r="B1281" s="28"/>
      <c r="C1281" s="57"/>
      <c r="G1281" s="58"/>
      <c r="I1281" s="59"/>
      <c r="J1281" s="2"/>
    </row>
    <row r="1282" spans="2:10" customFormat="1" x14ac:dyDescent="0.25">
      <c r="B1282" s="28"/>
      <c r="C1282" s="57"/>
      <c r="G1282" s="58"/>
      <c r="I1282" s="59"/>
      <c r="J1282" s="2"/>
    </row>
    <row r="1283" spans="2:10" customFormat="1" x14ac:dyDescent="0.25">
      <c r="B1283" s="28"/>
      <c r="C1283" s="57"/>
      <c r="G1283" s="58"/>
      <c r="I1283" s="59"/>
      <c r="J1283" s="2"/>
    </row>
    <row r="1284" spans="2:10" customFormat="1" x14ac:dyDescent="0.25">
      <c r="B1284" s="28"/>
      <c r="C1284" s="57"/>
      <c r="G1284" s="58"/>
      <c r="I1284" s="59"/>
      <c r="J1284" s="2"/>
    </row>
    <row r="1285" spans="2:10" customFormat="1" x14ac:dyDescent="0.25">
      <c r="B1285" s="28"/>
      <c r="C1285" s="57"/>
      <c r="G1285" s="58"/>
      <c r="I1285" s="59"/>
      <c r="J1285" s="2"/>
    </row>
    <row r="1286" spans="2:10" customFormat="1" x14ac:dyDescent="0.25">
      <c r="B1286" s="28"/>
      <c r="C1286" s="57"/>
      <c r="G1286" s="58"/>
      <c r="I1286" s="59"/>
      <c r="J1286" s="2"/>
    </row>
    <row r="1287" spans="2:10" customFormat="1" x14ac:dyDescent="0.25">
      <c r="B1287" s="28"/>
      <c r="C1287" s="57"/>
      <c r="G1287" s="58"/>
      <c r="I1287" s="59"/>
      <c r="J1287" s="2"/>
    </row>
    <row r="1288" spans="2:10" customFormat="1" x14ac:dyDescent="0.25">
      <c r="B1288" s="28"/>
      <c r="C1288" s="57"/>
      <c r="G1288" s="58"/>
      <c r="I1288" s="59"/>
      <c r="J1288" s="2"/>
    </row>
    <row r="1289" spans="2:10" customFormat="1" x14ac:dyDescent="0.25">
      <c r="B1289" s="28"/>
      <c r="C1289" s="57"/>
      <c r="G1289" s="58"/>
      <c r="I1289" s="59"/>
      <c r="J1289" s="2"/>
    </row>
    <row r="1290" spans="2:10" customFormat="1" x14ac:dyDescent="0.25">
      <c r="B1290" s="28"/>
      <c r="C1290" s="57"/>
      <c r="G1290" s="58"/>
      <c r="I1290" s="59"/>
      <c r="J1290" s="2"/>
    </row>
    <row r="1291" spans="2:10" customFormat="1" x14ac:dyDescent="0.25">
      <c r="B1291" s="28"/>
      <c r="C1291" s="57"/>
      <c r="G1291" s="58"/>
      <c r="I1291" s="59"/>
      <c r="J1291" s="2"/>
    </row>
    <row r="1292" spans="2:10" customFormat="1" x14ac:dyDescent="0.25">
      <c r="B1292" s="28"/>
      <c r="C1292" s="57"/>
      <c r="G1292" s="58"/>
      <c r="I1292" s="59"/>
      <c r="J1292" s="2"/>
    </row>
    <row r="1293" spans="2:10" customFormat="1" x14ac:dyDescent="0.25">
      <c r="B1293" s="28"/>
      <c r="C1293" s="57"/>
      <c r="G1293" s="58"/>
      <c r="I1293" s="59"/>
      <c r="J1293" s="2"/>
    </row>
    <row r="1294" spans="2:10" customFormat="1" x14ac:dyDescent="0.25">
      <c r="B1294" s="28"/>
      <c r="C1294" s="57"/>
      <c r="G1294" s="58"/>
      <c r="I1294" s="59"/>
      <c r="J1294" s="2"/>
    </row>
    <row r="1295" spans="2:10" customFormat="1" x14ac:dyDescent="0.25">
      <c r="B1295" s="28"/>
      <c r="C1295" s="57"/>
      <c r="G1295" s="58"/>
      <c r="I1295" s="59"/>
      <c r="J1295" s="2"/>
    </row>
    <row r="1296" spans="2:10" customFormat="1" x14ac:dyDescent="0.25">
      <c r="B1296" s="28"/>
      <c r="C1296" s="57"/>
      <c r="G1296" s="58"/>
      <c r="I1296" s="59"/>
      <c r="J1296" s="2"/>
    </row>
    <row r="1297" spans="2:10" customFormat="1" x14ac:dyDescent="0.25">
      <c r="B1297" s="28"/>
      <c r="C1297" s="57"/>
      <c r="G1297" s="58"/>
      <c r="I1297" s="59"/>
      <c r="J1297" s="2"/>
    </row>
    <row r="1298" spans="2:10" customFormat="1" x14ac:dyDescent="0.25">
      <c r="B1298" s="28"/>
      <c r="C1298" s="57"/>
      <c r="G1298" s="58"/>
      <c r="I1298" s="59"/>
      <c r="J1298" s="2"/>
    </row>
    <row r="1299" spans="2:10" customFormat="1" x14ac:dyDescent="0.25">
      <c r="B1299" s="28"/>
      <c r="C1299" s="57"/>
      <c r="G1299" s="58"/>
      <c r="I1299" s="59"/>
      <c r="J1299" s="2"/>
    </row>
    <row r="1300" spans="2:10" customFormat="1" x14ac:dyDescent="0.25">
      <c r="B1300" s="28"/>
      <c r="C1300" s="57"/>
      <c r="G1300" s="58"/>
      <c r="I1300" s="59"/>
      <c r="J1300" s="2"/>
    </row>
    <row r="1301" spans="2:10" customFormat="1" x14ac:dyDescent="0.25">
      <c r="B1301" s="28"/>
      <c r="C1301" s="57"/>
      <c r="G1301" s="58"/>
      <c r="I1301" s="59"/>
      <c r="J1301" s="2"/>
    </row>
    <row r="1302" spans="2:10" customFormat="1" x14ac:dyDescent="0.25">
      <c r="B1302" s="28"/>
      <c r="C1302" s="57"/>
      <c r="G1302" s="58"/>
      <c r="I1302" s="59"/>
      <c r="J1302" s="2"/>
    </row>
    <row r="1303" spans="2:10" customFormat="1" x14ac:dyDescent="0.25">
      <c r="B1303" s="28"/>
      <c r="C1303" s="57"/>
      <c r="G1303" s="58"/>
      <c r="I1303" s="59"/>
      <c r="J1303" s="2"/>
    </row>
    <row r="1304" spans="2:10" customFormat="1" x14ac:dyDescent="0.25">
      <c r="B1304" s="28"/>
      <c r="C1304" s="57"/>
      <c r="G1304" s="58"/>
      <c r="I1304" s="59"/>
      <c r="J1304" s="2"/>
    </row>
    <row r="1305" spans="2:10" customFormat="1" x14ac:dyDescent="0.25">
      <c r="B1305" s="28"/>
      <c r="C1305" s="57"/>
      <c r="G1305" s="58"/>
      <c r="I1305" s="59"/>
      <c r="J1305" s="2"/>
    </row>
    <row r="1306" spans="2:10" customFormat="1" x14ac:dyDescent="0.25">
      <c r="B1306" s="28"/>
      <c r="C1306" s="57"/>
      <c r="G1306" s="58"/>
      <c r="I1306" s="59"/>
      <c r="J1306" s="2"/>
    </row>
    <row r="1307" spans="2:10" customFormat="1" x14ac:dyDescent="0.25">
      <c r="B1307" s="28"/>
      <c r="C1307" s="57"/>
      <c r="G1307" s="58"/>
      <c r="I1307" s="59"/>
      <c r="J1307" s="2"/>
    </row>
    <row r="1308" spans="2:10" customFormat="1" x14ac:dyDescent="0.25">
      <c r="B1308" s="28"/>
      <c r="C1308" s="57"/>
      <c r="G1308" s="58"/>
      <c r="I1308" s="59"/>
      <c r="J1308" s="2"/>
    </row>
    <row r="1309" spans="2:10" customFormat="1" x14ac:dyDescent="0.25">
      <c r="B1309" s="28"/>
      <c r="C1309" s="57"/>
      <c r="G1309" s="58"/>
      <c r="I1309" s="59"/>
      <c r="J1309" s="2"/>
    </row>
    <row r="1310" spans="2:10" customFormat="1" x14ac:dyDescent="0.25">
      <c r="B1310" s="28"/>
      <c r="C1310" s="57"/>
      <c r="G1310" s="58"/>
      <c r="I1310" s="59"/>
      <c r="J1310" s="2"/>
    </row>
    <row r="1311" spans="2:10" customFormat="1" x14ac:dyDescent="0.25">
      <c r="B1311" s="28"/>
      <c r="C1311" s="57"/>
      <c r="G1311" s="58"/>
      <c r="I1311" s="59"/>
      <c r="J1311" s="2"/>
    </row>
    <row r="1312" spans="2:10" customFormat="1" x14ac:dyDescent="0.25">
      <c r="B1312" s="28"/>
      <c r="C1312" s="57"/>
      <c r="G1312" s="58"/>
      <c r="I1312" s="59"/>
      <c r="J1312" s="2"/>
    </row>
    <row r="1313" spans="2:10" customFormat="1" x14ac:dyDescent="0.25">
      <c r="B1313" s="28"/>
      <c r="C1313" s="57"/>
      <c r="G1313" s="58"/>
      <c r="I1313" s="59"/>
      <c r="J1313" s="2"/>
    </row>
    <row r="1314" spans="2:10" customFormat="1" x14ac:dyDescent="0.25">
      <c r="B1314" s="28"/>
      <c r="C1314" s="57"/>
      <c r="G1314" s="58"/>
      <c r="I1314" s="59"/>
      <c r="J1314" s="2"/>
    </row>
    <row r="1315" spans="2:10" customFormat="1" x14ac:dyDescent="0.25">
      <c r="B1315" s="28"/>
      <c r="C1315" s="57"/>
      <c r="G1315" s="58"/>
      <c r="I1315" s="59"/>
      <c r="J1315" s="2"/>
    </row>
    <row r="1316" spans="2:10" customFormat="1" x14ac:dyDescent="0.25">
      <c r="B1316" s="28"/>
      <c r="C1316" s="57"/>
      <c r="G1316" s="58"/>
      <c r="I1316" s="59"/>
      <c r="J1316" s="2"/>
    </row>
    <row r="1317" spans="2:10" customFormat="1" x14ac:dyDescent="0.25">
      <c r="B1317" s="28"/>
      <c r="C1317" s="57"/>
      <c r="G1317" s="58"/>
      <c r="I1317" s="59"/>
      <c r="J1317" s="2"/>
    </row>
    <row r="1318" spans="2:10" customFormat="1" x14ac:dyDescent="0.25">
      <c r="B1318" s="28"/>
      <c r="C1318" s="57"/>
      <c r="G1318" s="58"/>
      <c r="I1318" s="59"/>
      <c r="J1318" s="2"/>
    </row>
    <row r="1319" spans="2:10" customFormat="1" x14ac:dyDescent="0.25">
      <c r="B1319" s="28"/>
      <c r="C1319" s="57"/>
      <c r="G1319" s="58"/>
      <c r="I1319" s="59"/>
      <c r="J1319" s="2"/>
    </row>
    <row r="1320" spans="2:10" customFormat="1" x14ac:dyDescent="0.25">
      <c r="B1320" s="28"/>
      <c r="C1320" s="57"/>
      <c r="G1320" s="58"/>
      <c r="I1320" s="59"/>
      <c r="J1320" s="2"/>
    </row>
    <row r="1321" spans="2:10" customFormat="1" x14ac:dyDescent="0.25">
      <c r="B1321" s="28"/>
      <c r="C1321" s="57"/>
      <c r="G1321" s="58"/>
      <c r="I1321" s="59"/>
      <c r="J1321" s="2"/>
    </row>
    <row r="1322" spans="2:10" customFormat="1" x14ac:dyDescent="0.25">
      <c r="B1322" s="28"/>
      <c r="C1322" s="57"/>
      <c r="G1322" s="58"/>
      <c r="I1322" s="59"/>
      <c r="J1322" s="2"/>
    </row>
    <row r="1323" spans="2:10" customFormat="1" x14ac:dyDescent="0.25">
      <c r="B1323" s="28"/>
      <c r="C1323" s="57"/>
      <c r="G1323" s="58"/>
      <c r="I1323" s="59"/>
      <c r="J1323" s="2"/>
    </row>
    <row r="1324" spans="2:10" customFormat="1" x14ac:dyDescent="0.25">
      <c r="B1324" s="28"/>
      <c r="C1324" s="57"/>
      <c r="G1324" s="58"/>
      <c r="I1324" s="59"/>
      <c r="J1324" s="2"/>
    </row>
    <row r="1325" spans="2:10" customFormat="1" x14ac:dyDescent="0.25">
      <c r="B1325" s="28"/>
      <c r="C1325" s="57"/>
      <c r="G1325" s="58"/>
      <c r="I1325" s="59"/>
      <c r="J1325" s="2"/>
    </row>
    <row r="1326" spans="2:10" customFormat="1" x14ac:dyDescent="0.25">
      <c r="B1326" s="28"/>
      <c r="C1326" s="57"/>
      <c r="G1326" s="58"/>
      <c r="I1326" s="59"/>
      <c r="J1326" s="2"/>
    </row>
    <row r="1327" spans="2:10" customFormat="1" x14ac:dyDescent="0.25">
      <c r="B1327" s="28"/>
      <c r="C1327" s="57"/>
      <c r="G1327" s="58"/>
      <c r="I1327" s="59"/>
      <c r="J1327" s="2"/>
    </row>
    <row r="1328" spans="2:10" customFormat="1" x14ac:dyDescent="0.25">
      <c r="B1328" s="28"/>
      <c r="C1328" s="57"/>
      <c r="G1328" s="58"/>
      <c r="I1328" s="59"/>
      <c r="J1328" s="2"/>
    </row>
    <row r="1329" spans="2:10" customFormat="1" x14ac:dyDescent="0.25">
      <c r="B1329" s="28"/>
      <c r="C1329" s="57"/>
      <c r="G1329" s="58"/>
      <c r="I1329" s="59"/>
      <c r="J1329" s="2"/>
    </row>
    <row r="1330" spans="2:10" customFormat="1" x14ac:dyDescent="0.25">
      <c r="B1330" s="28"/>
      <c r="C1330" s="57"/>
      <c r="G1330" s="58"/>
      <c r="I1330" s="59"/>
      <c r="J1330" s="2"/>
    </row>
    <row r="1331" spans="2:10" customFormat="1" x14ac:dyDescent="0.25">
      <c r="B1331" s="28"/>
      <c r="C1331" s="57"/>
      <c r="G1331" s="58"/>
      <c r="I1331" s="59"/>
      <c r="J1331" s="2"/>
    </row>
    <row r="1332" spans="2:10" customFormat="1" x14ac:dyDescent="0.25">
      <c r="B1332" s="28"/>
      <c r="C1332" s="57"/>
      <c r="G1332" s="58"/>
      <c r="I1332" s="59"/>
      <c r="J1332" s="2"/>
    </row>
    <row r="1333" spans="2:10" customFormat="1" x14ac:dyDescent="0.25">
      <c r="B1333" s="28"/>
      <c r="C1333" s="57"/>
      <c r="G1333" s="58"/>
      <c r="I1333" s="59"/>
      <c r="J1333" s="2"/>
    </row>
    <row r="1334" spans="2:10" customFormat="1" x14ac:dyDescent="0.25">
      <c r="B1334" s="28"/>
      <c r="C1334" s="57"/>
      <c r="G1334" s="58"/>
      <c r="I1334" s="59"/>
      <c r="J1334" s="2"/>
    </row>
    <row r="1335" spans="2:10" customFormat="1" x14ac:dyDescent="0.25">
      <c r="B1335" s="28"/>
      <c r="C1335" s="57"/>
      <c r="G1335" s="58"/>
      <c r="I1335" s="59"/>
      <c r="J1335" s="2"/>
    </row>
    <row r="1336" spans="2:10" customFormat="1" x14ac:dyDescent="0.25">
      <c r="B1336" s="28"/>
      <c r="C1336" s="57"/>
      <c r="G1336" s="58"/>
      <c r="I1336" s="59"/>
      <c r="J1336" s="2"/>
    </row>
    <row r="1337" spans="2:10" customFormat="1" x14ac:dyDescent="0.25">
      <c r="B1337" s="28"/>
      <c r="C1337" s="57"/>
      <c r="G1337" s="58"/>
      <c r="I1337" s="59"/>
      <c r="J1337" s="2"/>
    </row>
    <row r="1338" spans="2:10" customFormat="1" x14ac:dyDescent="0.25">
      <c r="B1338" s="28"/>
      <c r="C1338" s="57"/>
      <c r="G1338" s="58"/>
      <c r="I1338" s="59"/>
      <c r="J1338" s="2"/>
    </row>
    <row r="1339" spans="2:10" customFormat="1" x14ac:dyDescent="0.25">
      <c r="B1339" s="28"/>
      <c r="C1339" s="57"/>
      <c r="G1339" s="58"/>
      <c r="I1339" s="59"/>
      <c r="J1339" s="2"/>
    </row>
    <row r="1340" spans="2:10" customFormat="1" x14ac:dyDescent="0.25">
      <c r="B1340" s="28"/>
      <c r="C1340" s="57"/>
      <c r="G1340" s="58"/>
      <c r="I1340" s="59"/>
      <c r="J1340" s="2"/>
    </row>
    <row r="1341" spans="2:10" customFormat="1" x14ac:dyDescent="0.25">
      <c r="B1341" s="28"/>
      <c r="C1341" s="57"/>
      <c r="G1341" s="58"/>
      <c r="I1341" s="59"/>
      <c r="J1341" s="2"/>
    </row>
    <row r="1342" spans="2:10" customFormat="1" x14ac:dyDescent="0.25">
      <c r="B1342" s="28"/>
      <c r="C1342" s="57"/>
      <c r="G1342" s="58"/>
      <c r="I1342" s="59"/>
      <c r="J1342" s="2"/>
    </row>
    <row r="1343" spans="2:10" customFormat="1" x14ac:dyDescent="0.25">
      <c r="B1343" s="28"/>
      <c r="C1343" s="57"/>
      <c r="G1343" s="58"/>
      <c r="I1343" s="59"/>
      <c r="J1343" s="2"/>
    </row>
    <row r="1344" spans="2:10" customFormat="1" x14ac:dyDescent="0.25">
      <c r="B1344" s="28"/>
      <c r="C1344" s="57"/>
      <c r="G1344" s="58"/>
      <c r="I1344" s="59"/>
      <c r="J1344" s="2"/>
    </row>
    <row r="1345" spans="2:10" customFormat="1" x14ac:dyDescent="0.25">
      <c r="B1345" s="28"/>
      <c r="C1345" s="57"/>
      <c r="G1345" s="58"/>
      <c r="I1345" s="59"/>
      <c r="J1345" s="2"/>
    </row>
    <row r="1346" spans="2:10" customFormat="1" x14ac:dyDescent="0.25">
      <c r="B1346" s="28"/>
      <c r="C1346" s="57"/>
      <c r="G1346" s="58"/>
      <c r="I1346" s="59"/>
      <c r="J1346" s="2"/>
    </row>
    <row r="1347" spans="2:10" customFormat="1" x14ac:dyDescent="0.25">
      <c r="B1347" s="28"/>
      <c r="C1347" s="57"/>
      <c r="G1347" s="58"/>
      <c r="I1347" s="59"/>
      <c r="J1347" s="2"/>
    </row>
    <row r="1348" spans="2:10" customFormat="1" x14ac:dyDescent="0.25">
      <c r="B1348" s="28"/>
      <c r="C1348" s="57"/>
      <c r="G1348" s="58"/>
      <c r="I1348" s="59"/>
      <c r="J1348" s="2"/>
    </row>
    <row r="1349" spans="2:10" customFormat="1" x14ac:dyDescent="0.25">
      <c r="B1349" s="28"/>
      <c r="C1349" s="57"/>
      <c r="G1349" s="58"/>
      <c r="I1349" s="59"/>
      <c r="J1349" s="2"/>
    </row>
    <row r="1350" spans="2:10" customFormat="1" x14ac:dyDescent="0.25">
      <c r="B1350" s="28"/>
      <c r="C1350" s="57"/>
      <c r="G1350" s="58"/>
      <c r="I1350" s="59"/>
      <c r="J1350" s="2"/>
    </row>
    <row r="1351" spans="2:10" customFormat="1" x14ac:dyDescent="0.25">
      <c r="B1351" s="28"/>
      <c r="C1351" s="57"/>
      <c r="G1351" s="58"/>
      <c r="I1351" s="59"/>
      <c r="J1351" s="2"/>
    </row>
    <row r="1352" spans="2:10" customFormat="1" x14ac:dyDescent="0.25">
      <c r="B1352" s="28"/>
      <c r="C1352" s="57"/>
      <c r="G1352" s="58"/>
      <c r="I1352" s="59"/>
      <c r="J1352" s="2"/>
    </row>
    <row r="1353" spans="2:10" customFormat="1" x14ac:dyDescent="0.25">
      <c r="B1353" s="28"/>
      <c r="C1353" s="57"/>
      <c r="G1353" s="58"/>
      <c r="I1353" s="59"/>
      <c r="J1353" s="2"/>
    </row>
    <row r="1354" spans="2:10" customFormat="1" x14ac:dyDescent="0.25">
      <c r="B1354" s="28"/>
      <c r="C1354" s="57"/>
      <c r="G1354" s="58"/>
      <c r="I1354" s="59"/>
      <c r="J1354" s="2"/>
    </row>
    <row r="1355" spans="2:10" customFormat="1" x14ac:dyDescent="0.25">
      <c r="B1355" s="28"/>
      <c r="C1355" s="57"/>
      <c r="G1355" s="58"/>
      <c r="I1355" s="59"/>
      <c r="J1355" s="2"/>
    </row>
    <row r="1356" spans="2:10" customFormat="1" x14ac:dyDescent="0.25">
      <c r="B1356" s="28"/>
      <c r="C1356" s="57"/>
      <c r="G1356" s="58"/>
      <c r="I1356" s="59"/>
      <c r="J1356" s="2"/>
    </row>
    <row r="1357" spans="2:10" customFormat="1" x14ac:dyDescent="0.25">
      <c r="B1357" s="28"/>
      <c r="C1357" s="57"/>
      <c r="G1357" s="58"/>
      <c r="I1357" s="59"/>
      <c r="J1357" s="2"/>
    </row>
    <row r="1358" spans="2:10" customFormat="1" x14ac:dyDescent="0.25">
      <c r="B1358" s="28"/>
      <c r="C1358" s="57"/>
      <c r="G1358" s="58"/>
      <c r="I1358" s="59"/>
      <c r="J1358" s="2"/>
    </row>
    <row r="1359" spans="2:10" customFormat="1" x14ac:dyDescent="0.25">
      <c r="B1359" s="28"/>
      <c r="C1359" s="57"/>
      <c r="G1359" s="58"/>
      <c r="I1359" s="59"/>
      <c r="J1359" s="2"/>
    </row>
    <row r="1360" spans="2:10" customFormat="1" x14ac:dyDescent="0.25">
      <c r="B1360" s="28"/>
      <c r="C1360" s="57"/>
      <c r="G1360" s="58"/>
      <c r="I1360" s="59"/>
      <c r="J1360" s="2"/>
    </row>
    <row r="1361" spans="2:10" customFormat="1" x14ac:dyDescent="0.25">
      <c r="B1361" s="28"/>
      <c r="C1361" s="57"/>
      <c r="G1361" s="58"/>
      <c r="I1361" s="59"/>
      <c r="J1361" s="2"/>
    </row>
    <row r="1362" spans="2:10" customFormat="1" x14ac:dyDescent="0.25">
      <c r="B1362" s="28"/>
      <c r="C1362" s="57"/>
      <c r="G1362" s="58"/>
      <c r="I1362" s="59"/>
      <c r="J1362" s="2"/>
    </row>
    <row r="1363" spans="2:10" customFormat="1" x14ac:dyDescent="0.25">
      <c r="B1363" s="28"/>
      <c r="C1363" s="57"/>
      <c r="G1363" s="58"/>
      <c r="I1363" s="59"/>
      <c r="J1363" s="2"/>
    </row>
    <row r="1364" spans="2:10" customFormat="1" x14ac:dyDescent="0.25">
      <c r="B1364" s="28"/>
      <c r="C1364" s="57"/>
      <c r="G1364" s="58"/>
      <c r="I1364" s="59"/>
      <c r="J1364" s="2"/>
    </row>
    <row r="1365" spans="2:10" customFormat="1" x14ac:dyDescent="0.25">
      <c r="B1365" s="28"/>
      <c r="C1365" s="57"/>
      <c r="G1365" s="58"/>
      <c r="I1365" s="59"/>
      <c r="J1365" s="2"/>
    </row>
    <row r="1366" spans="2:10" customFormat="1" x14ac:dyDescent="0.25">
      <c r="B1366" s="28"/>
      <c r="C1366" s="57"/>
      <c r="G1366" s="58"/>
      <c r="I1366" s="59"/>
      <c r="J1366" s="2"/>
    </row>
    <row r="1367" spans="2:10" customFormat="1" x14ac:dyDescent="0.25">
      <c r="B1367" s="28"/>
      <c r="C1367" s="57"/>
      <c r="G1367" s="58"/>
      <c r="I1367" s="59"/>
      <c r="J1367" s="2"/>
    </row>
    <row r="1368" spans="2:10" customFormat="1" x14ac:dyDescent="0.25">
      <c r="B1368" s="28"/>
      <c r="C1368" s="57"/>
      <c r="G1368" s="58"/>
      <c r="I1368" s="59"/>
      <c r="J1368" s="2"/>
    </row>
    <row r="1369" spans="2:10" customFormat="1" x14ac:dyDescent="0.25">
      <c r="B1369" s="28"/>
      <c r="C1369" s="57"/>
      <c r="G1369" s="58"/>
      <c r="I1369" s="59"/>
      <c r="J1369" s="2"/>
    </row>
    <row r="1370" spans="2:10" customFormat="1" x14ac:dyDescent="0.25">
      <c r="B1370" s="28"/>
      <c r="C1370" s="57"/>
      <c r="G1370" s="58"/>
      <c r="I1370" s="59"/>
      <c r="J1370" s="2"/>
    </row>
    <row r="1371" spans="2:10" customFormat="1" x14ac:dyDescent="0.25">
      <c r="B1371" s="28"/>
      <c r="C1371" s="57"/>
      <c r="G1371" s="58"/>
      <c r="I1371" s="59"/>
      <c r="J1371" s="2"/>
    </row>
    <row r="1372" spans="2:10" customFormat="1" x14ac:dyDescent="0.25">
      <c r="B1372" s="28"/>
      <c r="C1372" s="57"/>
      <c r="G1372" s="58"/>
      <c r="I1372" s="59"/>
      <c r="J1372" s="2"/>
    </row>
    <row r="1373" spans="2:10" customFormat="1" x14ac:dyDescent="0.25">
      <c r="B1373" s="28"/>
      <c r="C1373" s="57"/>
      <c r="G1373" s="58"/>
      <c r="I1373" s="59"/>
      <c r="J1373" s="2"/>
    </row>
    <row r="1374" spans="2:10" customFormat="1" x14ac:dyDescent="0.25">
      <c r="B1374" s="28"/>
      <c r="C1374" s="57"/>
      <c r="G1374" s="58"/>
      <c r="I1374" s="59"/>
      <c r="J1374" s="2"/>
    </row>
    <row r="1375" spans="2:10" customFormat="1" x14ac:dyDescent="0.25">
      <c r="B1375" s="28"/>
      <c r="C1375" s="57"/>
      <c r="G1375" s="58"/>
      <c r="I1375" s="59"/>
      <c r="J1375" s="2"/>
    </row>
    <row r="1376" spans="2:10" customFormat="1" x14ac:dyDescent="0.25">
      <c r="B1376" s="28"/>
      <c r="C1376" s="57"/>
      <c r="G1376" s="58"/>
      <c r="I1376" s="59"/>
      <c r="J1376" s="2"/>
    </row>
    <row r="1377" spans="2:10" customFormat="1" x14ac:dyDescent="0.25">
      <c r="B1377" s="28"/>
      <c r="C1377" s="57"/>
      <c r="G1377" s="58"/>
      <c r="I1377" s="59"/>
      <c r="J1377" s="2"/>
    </row>
    <row r="1378" spans="2:10" customFormat="1" x14ac:dyDescent="0.25">
      <c r="B1378" s="28"/>
      <c r="C1378" s="57"/>
      <c r="G1378" s="58"/>
      <c r="I1378" s="59"/>
      <c r="J1378" s="2"/>
    </row>
    <row r="1379" spans="2:10" customFormat="1" x14ac:dyDescent="0.25">
      <c r="B1379" s="28"/>
      <c r="C1379" s="57"/>
      <c r="G1379" s="58"/>
      <c r="I1379" s="59"/>
      <c r="J1379" s="2"/>
    </row>
    <row r="1380" spans="2:10" customFormat="1" x14ac:dyDescent="0.25">
      <c r="B1380" s="28"/>
      <c r="C1380" s="57"/>
      <c r="G1380" s="58"/>
      <c r="I1380" s="59"/>
      <c r="J1380" s="2"/>
    </row>
    <row r="1381" spans="2:10" customFormat="1" x14ac:dyDescent="0.25">
      <c r="B1381" s="28"/>
      <c r="C1381" s="57"/>
      <c r="G1381" s="58"/>
      <c r="I1381" s="59"/>
      <c r="J1381" s="2"/>
    </row>
    <row r="1382" spans="2:10" customFormat="1" x14ac:dyDescent="0.25">
      <c r="B1382" s="28"/>
      <c r="C1382" s="57"/>
      <c r="G1382" s="58"/>
      <c r="I1382" s="59"/>
      <c r="J1382" s="2"/>
    </row>
    <row r="1383" spans="2:10" customFormat="1" x14ac:dyDescent="0.25">
      <c r="B1383" s="28"/>
      <c r="C1383" s="57"/>
      <c r="G1383" s="58"/>
      <c r="I1383" s="59"/>
      <c r="J1383" s="2"/>
    </row>
    <row r="1384" spans="2:10" customFormat="1" x14ac:dyDescent="0.25">
      <c r="B1384" s="28"/>
      <c r="C1384" s="57"/>
      <c r="G1384" s="58"/>
      <c r="I1384" s="59"/>
      <c r="J1384" s="2"/>
    </row>
    <row r="1385" spans="2:10" customFormat="1" x14ac:dyDescent="0.25">
      <c r="B1385" s="28"/>
      <c r="C1385" s="57"/>
      <c r="G1385" s="58"/>
      <c r="I1385" s="59"/>
      <c r="J1385" s="2"/>
    </row>
    <row r="1386" spans="2:10" customFormat="1" x14ac:dyDescent="0.25">
      <c r="B1386" s="28"/>
      <c r="C1386" s="57"/>
      <c r="G1386" s="58"/>
      <c r="I1386" s="59"/>
      <c r="J1386" s="2"/>
    </row>
    <row r="1387" spans="2:10" customFormat="1" x14ac:dyDescent="0.25">
      <c r="B1387" s="28"/>
      <c r="C1387" s="57"/>
      <c r="G1387" s="58"/>
      <c r="I1387" s="59"/>
      <c r="J1387" s="2"/>
    </row>
    <row r="1388" spans="2:10" customFormat="1" x14ac:dyDescent="0.25">
      <c r="B1388" s="28"/>
      <c r="C1388" s="57"/>
      <c r="G1388" s="58"/>
      <c r="I1388" s="59"/>
      <c r="J1388" s="2"/>
    </row>
    <row r="1389" spans="2:10" customFormat="1" x14ac:dyDescent="0.25">
      <c r="B1389" s="28"/>
      <c r="C1389" s="57"/>
      <c r="G1389" s="58"/>
      <c r="I1389" s="59"/>
      <c r="J1389" s="2"/>
    </row>
    <row r="1390" spans="2:10" customFormat="1" x14ac:dyDescent="0.25">
      <c r="B1390" s="28"/>
      <c r="C1390" s="57"/>
      <c r="G1390" s="58"/>
      <c r="I1390" s="59"/>
      <c r="J1390" s="2"/>
    </row>
    <row r="1391" spans="2:10" customFormat="1" x14ac:dyDescent="0.25">
      <c r="B1391" s="28"/>
      <c r="C1391" s="57"/>
      <c r="G1391" s="58"/>
      <c r="I1391" s="59"/>
      <c r="J1391" s="2"/>
    </row>
    <row r="1392" spans="2:10" customFormat="1" x14ac:dyDescent="0.25">
      <c r="B1392" s="28"/>
      <c r="C1392" s="57"/>
      <c r="G1392" s="58"/>
      <c r="I1392" s="59"/>
      <c r="J1392" s="2"/>
    </row>
    <row r="1393" spans="2:10" customFormat="1" x14ac:dyDescent="0.25">
      <c r="B1393" s="28"/>
      <c r="C1393" s="57"/>
      <c r="G1393" s="58"/>
      <c r="I1393" s="59"/>
      <c r="J1393" s="2"/>
    </row>
    <row r="1394" spans="2:10" customFormat="1" x14ac:dyDescent="0.25">
      <c r="B1394" s="28"/>
      <c r="C1394" s="57"/>
      <c r="G1394" s="58"/>
      <c r="I1394" s="59"/>
      <c r="J1394" s="2"/>
    </row>
    <row r="1395" spans="2:10" customFormat="1" x14ac:dyDescent="0.25">
      <c r="B1395" s="28"/>
      <c r="C1395" s="57"/>
      <c r="G1395" s="58"/>
      <c r="I1395" s="59"/>
      <c r="J1395" s="2"/>
    </row>
    <row r="1396" spans="2:10" customFormat="1" x14ac:dyDescent="0.25">
      <c r="B1396" s="28"/>
      <c r="C1396" s="57"/>
      <c r="G1396" s="58"/>
      <c r="I1396" s="59"/>
      <c r="J1396" s="2"/>
    </row>
    <row r="1397" spans="2:10" customFormat="1" x14ac:dyDescent="0.25">
      <c r="B1397" s="28"/>
      <c r="C1397" s="57"/>
      <c r="G1397" s="58"/>
      <c r="I1397" s="59"/>
      <c r="J1397" s="2"/>
    </row>
    <row r="1398" spans="2:10" customFormat="1" x14ac:dyDescent="0.25">
      <c r="B1398" s="28"/>
      <c r="C1398" s="57"/>
      <c r="G1398" s="58"/>
      <c r="I1398" s="59"/>
      <c r="J1398" s="2"/>
    </row>
    <row r="1399" spans="2:10" customFormat="1" x14ac:dyDescent="0.25">
      <c r="B1399" s="28"/>
      <c r="C1399" s="57"/>
      <c r="G1399" s="58"/>
      <c r="I1399" s="59"/>
      <c r="J1399" s="2"/>
    </row>
    <row r="1400" spans="2:10" customFormat="1" x14ac:dyDescent="0.25">
      <c r="B1400" s="28"/>
      <c r="C1400" s="57"/>
      <c r="G1400" s="58"/>
      <c r="I1400" s="59"/>
      <c r="J1400" s="2"/>
    </row>
    <row r="1401" spans="2:10" customFormat="1" x14ac:dyDescent="0.25">
      <c r="B1401" s="28"/>
      <c r="C1401" s="57"/>
      <c r="G1401" s="58"/>
      <c r="I1401" s="59"/>
      <c r="J1401" s="2"/>
    </row>
    <row r="1402" spans="2:10" customFormat="1" x14ac:dyDescent="0.25">
      <c r="B1402" s="28"/>
      <c r="C1402" s="57"/>
      <c r="G1402" s="58"/>
      <c r="I1402" s="59"/>
      <c r="J1402" s="2"/>
    </row>
    <row r="1403" spans="2:10" customFormat="1" x14ac:dyDescent="0.25">
      <c r="B1403" s="28"/>
      <c r="C1403" s="57"/>
      <c r="G1403" s="58"/>
      <c r="I1403" s="59"/>
      <c r="J1403" s="2"/>
    </row>
    <row r="1404" spans="2:10" customFormat="1" x14ac:dyDescent="0.25">
      <c r="B1404" s="28"/>
      <c r="C1404" s="57"/>
      <c r="G1404" s="58"/>
      <c r="I1404" s="59"/>
      <c r="J1404" s="2"/>
    </row>
    <row r="1405" spans="2:10" customFormat="1" x14ac:dyDescent="0.25">
      <c r="B1405" s="28"/>
      <c r="C1405" s="57"/>
      <c r="G1405" s="58"/>
      <c r="I1405" s="59"/>
      <c r="J1405" s="2"/>
    </row>
    <row r="1406" spans="2:10" customFormat="1" x14ac:dyDescent="0.25">
      <c r="B1406" s="28"/>
      <c r="C1406" s="57"/>
      <c r="G1406" s="58"/>
      <c r="I1406" s="59"/>
      <c r="J1406" s="2"/>
    </row>
    <row r="1407" spans="2:10" customFormat="1" x14ac:dyDescent="0.25">
      <c r="B1407" s="28"/>
      <c r="C1407" s="57"/>
      <c r="G1407" s="58"/>
      <c r="I1407" s="59"/>
      <c r="J1407" s="2"/>
    </row>
    <row r="1408" spans="2:10" customFormat="1" x14ac:dyDescent="0.25">
      <c r="B1408" s="28"/>
      <c r="C1408" s="57"/>
      <c r="G1408" s="58"/>
      <c r="I1408" s="59"/>
      <c r="J1408" s="2"/>
    </row>
    <row r="1409" spans="2:10" customFormat="1" x14ac:dyDescent="0.25">
      <c r="B1409" s="28"/>
      <c r="C1409" s="57"/>
      <c r="G1409" s="58"/>
      <c r="I1409" s="59"/>
      <c r="J1409" s="2"/>
    </row>
    <row r="1410" spans="2:10" customFormat="1" x14ac:dyDescent="0.25">
      <c r="B1410" s="28"/>
      <c r="C1410" s="57"/>
      <c r="G1410" s="58"/>
      <c r="I1410" s="59"/>
      <c r="J1410" s="2"/>
    </row>
    <row r="1411" spans="2:10" customFormat="1" x14ac:dyDescent="0.25">
      <c r="B1411" s="28"/>
      <c r="C1411" s="57"/>
      <c r="G1411" s="58"/>
      <c r="I1411" s="59"/>
      <c r="J1411" s="2"/>
    </row>
    <row r="1412" spans="2:10" customFormat="1" x14ac:dyDescent="0.25">
      <c r="B1412" s="28"/>
      <c r="C1412" s="57"/>
      <c r="G1412" s="58"/>
      <c r="I1412" s="59"/>
      <c r="J1412" s="2"/>
    </row>
    <row r="1413" spans="2:10" customFormat="1" x14ac:dyDescent="0.25">
      <c r="B1413" s="28"/>
      <c r="C1413" s="57"/>
      <c r="G1413" s="58"/>
      <c r="I1413" s="59"/>
      <c r="J1413" s="2"/>
    </row>
    <row r="1414" spans="2:10" customFormat="1" x14ac:dyDescent="0.25">
      <c r="B1414" s="28"/>
      <c r="C1414" s="57"/>
      <c r="G1414" s="58"/>
      <c r="I1414" s="59"/>
      <c r="J1414" s="2"/>
    </row>
    <row r="1415" spans="2:10" customFormat="1" x14ac:dyDescent="0.25">
      <c r="B1415" s="28"/>
      <c r="C1415" s="57"/>
      <c r="G1415" s="58"/>
      <c r="I1415" s="59"/>
      <c r="J1415" s="2"/>
    </row>
    <row r="1416" spans="2:10" customFormat="1" x14ac:dyDescent="0.25">
      <c r="B1416" s="28"/>
      <c r="C1416" s="57"/>
      <c r="G1416" s="58"/>
      <c r="I1416" s="59"/>
      <c r="J1416" s="2"/>
    </row>
    <row r="1417" spans="2:10" customFormat="1" x14ac:dyDescent="0.25">
      <c r="B1417" s="28"/>
      <c r="C1417" s="57"/>
      <c r="G1417" s="58"/>
      <c r="I1417" s="59"/>
      <c r="J1417" s="2"/>
    </row>
    <row r="1418" spans="2:10" customFormat="1" x14ac:dyDescent="0.25">
      <c r="B1418" s="28"/>
      <c r="C1418" s="57"/>
      <c r="G1418" s="58"/>
      <c r="I1418" s="59"/>
      <c r="J1418" s="2"/>
    </row>
    <row r="1419" spans="2:10" customFormat="1" x14ac:dyDescent="0.25">
      <c r="B1419" s="28"/>
      <c r="C1419" s="57"/>
      <c r="G1419" s="58"/>
      <c r="I1419" s="59"/>
      <c r="J1419" s="2"/>
    </row>
    <row r="1420" spans="2:10" customFormat="1" x14ac:dyDescent="0.25">
      <c r="B1420" s="28"/>
      <c r="C1420" s="57"/>
      <c r="G1420" s="58"/>
      <c r="I1420" s="59"/>
      <c r="J1420" s="2"/>
    </row>
    <row r="1421" spans="2:10" customFormat="1" x14ac:dyDescent="0.25">
      <c r="B1421" s="28"/>
      <c r="C1421" s="57"/>
      <c r="G1421" s="58"/>
      <c r="I1421" s="59"/>
      <c r="J1421" s="2"/>
    </row>
    <row r="1422" spans="2:10" customFormat="1" x14ac:dyDescent="0.25">
      <c r="B1422" s="28"/>
      <c r="C1422" s="57"/>
      <c r="G1422" s="58"/>
      <c r="I1422" s="59"/>
      <c r="J1422" s="2"/>
    </row>
    <row r="1423" spans="2:10" customFormat="1" x14ac:dyDescent="0.25">
      <c r="B1423" s="28"/>
      <c r="C1423" s="57"/>
      <c r="G1423" s="58"/>
      <c r="I1423" s="59"/>
      <c r="J1423" s="2"/>
    </row>
    <row r="1424" spans="2:10" customFormat="1" x14ac:dyDescent="0.25">
      <c r="B1424" s="28"/>
      <c r="C1424" s="57"/>
      <c r="G1424" s="58"/>
      <c r="I1424" s="59"/>
      <c r="J1424" s="2"/>
    </row>
    <row r="1425" spans="2:10" customFormat="1" x14ac:dyDescent="0.25">
      <c r="B1425" s="28"/>
      <c r="C1425" s="57"/>
      <c r="G1425" s="58"/>
      <c r="I1425" s="59"/>
      <c r="J1425" s="2"/>
    </row>
    <row r="1426" spans="2:10" customFormat="1" x14ac:dyDescent="0.25">
      <c r="B1426" s="28"/>
      <c r="C1426" s="57"/>
      <c r="G1426" s="58"/>
      <c r="I1426" s="59"/>
      <c r="J1426" s="2"/>
    </row>
    <row r="1427" spans="2:10" customFormat="1" x14ac:dyDescent="0.25">
      <c r="B1427" s="28"/>
      <c r="C1427" s="57"/>
      <c r="G1427" s="58"/>
      <c r="I1427" s="59"/>
      <c r="J1427" s="2"/>
    </row>
    <row r="1428" spans="2:10" customFormat="1" x14ac:dyDescent="0.25">
      <c r="B1428" s="28"/>
      <c r="C1428" s="57"/>
      <c r="G1428" s="58"/>
      <c r="I1428" s="59"/>
      <c r="J1428" s="2"/>
    </row>
    <row r="1429" spans="2:10" customFormat="1" x14ac:dyDescent="0.25">
      <c r="B1429" s="28"/>
      <c r="C1429" s="57"/>
      <c r="G1429" s="58"/>
      <c r="I1429" s="59"/>
      <c r="J1429" s="2"/>
    </row>
    <row r="1430" spans="2:10" customFormat="1" x14ac:dyDescent="0.25">
      <c r="B1430" s="28"/>
      <c r="C1430" s="57"/>
      <c r="G1430" s="58"/>
      <c r="I1430" s="59"/>
      <c r="J1430" s="2"/>
    </row>
    <row r="1431" spans="2:10" customFormat="1" x14ac:dyDescent="0.25">
      <c r="B1431" s="28"/>
      <c r="C1431" s="57"/>
      <c r="G1431" s="58"/>
      <c r="I1431" s="59"/>
      <c r="J1431" s="2"/>
    </row>
    <row r="1432" spans="2:10" customFormat="1" x14ac:dyDescent="0.25">
      <c r="B1432" s="28"/>
      <c r="C1432" s="57"/>
      <c r="G1432" s="58"/>
      <c r="I1432" s="59"/>
      <c r="J1432" s="2"/>
    </row>
    <row r="1433" spans="2:10" customFormat="1" x14ac:dyDescent="0.25">
      <c r="B1433" s="28"/>
      <c r="C1433" s="57"/>
      <c r="G1433" s="58"/>
      <c r="I1433" s="59"/>
      <c r="J1433" s="2"/>
    </row>
    <row r="1434" spans="2:10" customFormat="1" x14ac:dyDescent="0.25">
      <c r="B1434" s="28"/>
      <c r="C1434" s="57"/>
      <c r="G1434" s="58"/>
      <c r="I1434" s="59"/>
      <c r="J1434" s="2"/>
    </row>
    <row r="1435" spans="2:10" customFormat="1" x14ac:dyDescent="0.25">
      <c r="B1435" s="28"/>
      <c r="C1435" s="57"/>
      <c r="G1435" s="58"/>
      <c r="I1435" s="59"/>
      <c r="J1435" s="2"/>
    </row>
    <row r="1436" spans="2:10" customFormat="1" x14ac:dyDescent="0.25">
      <c r="B1436" s="28"/>
      <c r="C1436" s="57"/>
      <c r="G1436" s="58"/>
      <c r="I1436" s="59"/>
      <c r="J1436" s="2"/>
    </row>
    <row r="1437" spans="2:10" customFormat="1" x14ac:dyDescent="0.25">
      <c r="B1437" s="28"/>
      <c r="C1437" s="57"/>
      <c r="G1437" s="58"/>
      <c r="I1437" s="59"/>
      <c r="J1437" s="2"/>
    </row>
    <row r="1438" spans="2:10" customFormat="1" x14ac:dyDescent="0.25">
      <c r="B1438" s="28"/>
      <c r="C1438" s="57"/>
      <c r="G1438" s="58"/>
      <c r="I1438" s="59"/>
      <c r="J1438" s="2"/>
    </row>
    <row r="1439" spans="2:10" customFormat="1" x14ac:dyDescent="0.25">
      <c r="B1439" s="28"/>
      <c r="C1439" s="57"/>
      <c r="G1439" s="58"/>
      <c r="I1439" s="59"/>
      <c r="J1439" s="2"/>
    </row>
    <row r="1440" spans="2:10" customFormat="1" x14ac:dyDescent="0.25">
      <c r="B1440" s="28"/>
      <c r="C1440" s="57"/>
      <c r="G1440" s="58"/>
      <c r="I1440" s="59"/>
      <c r="J1440" s="2"/>
    </row>
    <row r="1441" spans="2:10" customFormat="1" x14ac:dyDescent="0.25">
      <c r="B1441" s="28"/>
      <c r="C1441" s="57"/>
      <c r="G1441" s="58"/>
      <c r="I1441" s="59"/>
      <c r="J1441" s="2"/>
    </row>
    <row r="1442" spans="2:10" customFormat="1" x14ac:dyDescent="0.25">
      <c r="B1442" s="28"/>
      <c r="C1442" s="57"/>
      <c r="G1442" s="58"/>
      <c r="I1442" s="59"/>
      <c r="J1442" s="2"/>
    </row>
    <row r="1443" spans="2:10" customFormat="1" x14ac:dyDescent="0.25">
      <c r="B1443" s="28"/>
      <c r="C1443" s="57"/>
      <c r="G1443" s="58"/>
      <c r="I1443" s="59"/>
      <c r="J1443" s="2"/>
    </row>
    <row r="1444" spans="2:10" customFormat="1" x14ac:dyDescent="0.25">
      <c r="B1444" s="28"/>
      <c r="C1444" s="57"/>
      <c r="G1444" s="58"/>
      <c r="I1444" s="59"/>
      <c r="J1444" s="2"/>
    </row>
    <row r="1445" spans="2:10" customFormat="1" x14ac:dyDescent="0.25">
      <c r="B1445" s="28"/>
      <c r="C1445" s="57"/>
      <c r="G1445" s="58"/>
      <c r="I1445" s="59"/>
      <c r="J1445" s="2"/>
    </row>
    <row r="1446" spans="2:10" customFormat="1" x14ac:dyDescent="0.25">
      <c r="B1446" s="28"/>
      <c r="C1446" s="57"/>
      <c r="G1446" s="58"/>
      <c r="I1446" s="59"/>
      <c r="J1446" s="2"/>
    </row>
    <row r="1447" spans="2:10" customFormat="1" x14ac:dyDescent="0.25">
      <c r="B1447" s="28"/>
      <c r="C1447" s="57"/>
      <c r="G1447" s="58"/>
      <c r="I1447" s="59"/>
      <c r="J1447" s="2"/>
    </row>
    <row r="1448" spans="2:10" customFormat="1" x14ac:dyDescent="0.25">
      <c r="B1448" s="28"/>
      <c r="C1448" s="57"/>
      <c r="G1448" s="58"/>
      <c r="I1448" s="59"/>
      <c r="J1448" s="2"/>
    </row>
    <row r="1449" spans="2:10" customFormat="1" x14ac:dyDescent="0.25">
      <c r="B1449" s="28"/>
      <c r="C1449" s="57"/>
      <c r="G1449" s="58"/>
      <c r="I1449" s="59"/>
      <c r="J1449" s="2"/>
    </row>
    <row r="1450" spans="2:10" customFormat="1" x14ac:dyDescent="0.25">
      <c r="B1450" s="28"/>
      <c r="C1450" s="57"/>
      <c r="G1450" s="58"/>
      <c r="I1450" s="59"/>
      <c r="J1450" s="2"/>
    </row>
    <row r="1451" spans="2:10" customFormat="1" x14ac:dyDescent="0.25">
      <c r="B1451" s="28"/>
      <c r="C1451" s="57"/>
      <c r="G1451" s="58"/>
      <c r="I1451" s="59"/>
      <c r="J1451" s="2"/>
    </row>
    <row r="1452" spans="2:10" customFormat="1" x14ac:dyDescent="0.25">
      <c r="B1452" s="28"/>
      <c r="C1452" s="57"/>
      <c r="G1452" s="58"/>
      <c r="I1452" s="59"/>
      <c r="J1452" s="2"/>
    </row>
    <row r="1453" spans="2:10" customFormat="1" x14ac:dyDescent="0.25">
      <c r="B1453" s="28"/>
      <c r="C1453" s="57"/>
      <c r="G1453" s="58"/>
      <c r="I1453" s="59"/>
      <c r="J1453" s="2"/>
    </row>
    <row r="1454" spans="2:10" customFormat="1" x14ac:dyDescent="0.25">
      <c r="B1454" s="28"/>
      <c r="C1454" s="57"/>
      <c r="G1454" s="58"/>
      <c r="I1454" s="59"/>
      <c r="J1454" s="2"/>
    </row>
    <row r="1455" spans="2:10" customFormat="1" x14ac:dyDescent="0.25">
      <c r="B1455" s="28"/>
      <c r="C1455" s="57"/>
      <c r="G1455" s="58"/>
      <c r="I1455" s="59"/>
      <c r="J1455" s="2"/>
    </row>
    <row r="1456" spans="2:10" customFormat="1" x14ac:dyDescent="0.25">
      <c r="B1456" s="28"/>
      <c r="C1456" s="57"/>
      <c r="G1456" s="58"/>
      <c r="I1456" s="59"/>
      <c r="J1456" s="2"/>
    </row>
    <row r="1457" spans="2:10" customFormat="1" x14ac:dyDescent="0.25">
      <c r="B1457" s="28"/>
      <c r="C1457" s="57"/>
      <c r="G1457" s="58"/>
      <c r="I1457" s="59"/>
      <c r="J1457" s="2"/>
    </row>
    <row r="1458" spans="2:10" customFormat="1" x14ac:dyDescent="0.25">
      <c r="B1458" s="28"/>
      <c r="C1458" s="57"/>
      <c r="G1458" s="58"/>
      <c r="I1458" s="59"/>
      <c r="J1458" s="2"/>
    </row>
    <row r="1459" spans="2:10" customFormat="1" x14ac:dyDescent="0.25">
      <c r="B1459" s="28"/>
      <c r="C1459" s="57"/>
      <c r="G1459" s="58"/>
      <c r="I1459" s="59"/>
      <c r="J1459" s="2"/>
    </row>
    <row r="1460" spans="2:10" customFormat="1" x14ac:dyDescent="0.25">
      <c r="B1460" s="28"/>
      <c r="C1460" s="57"/>
      <c r="G1460" s="58"/>
      <c r="I1460" s="59"/>
      <c r="J1460" s="2"/>
    </row>
    <row r="1461" spans="2:10" customFormat="1" x14ac:dyDescent="0.25">
      <c r="B1461" s="28"/>
      <c r="C1461" s="57"/>
      <c r="G1461" s="58"/>
      <c r="I1461" s="59"/>
      <c r="J1461" s="2"/>
    </row>
    <row r="1462" spans="2:10" customFormat="1" x14ac:dyDescent="0.25">
      <c r="B1462" s="28"/>
      <c r="C1462" s="57"/>
      <c r="G1462" s="58"/>
      <c r="I1462" s="59"/>
      <c r="J1462" s="2"/>
    </row>
    <row r="1463" spans="2:10" customFormat="1" x14ac:dyDescent="0.25">
      <c r="B1463" s="28"/>
      <c r="C1463" s="57"/>
      <c r="G1463" s="58"/>
      <c r="I1463" s="59"/>
      <c r="J1463" s="2"/>
    </row>
    <row r="1464" spans="2:10" customFormat="1" x14ac:dyDescent="0.25">
      <c r="B1464" s="28"/>
      <c r="C1464" s="57"/>
      <c r="G1464" s="58"/>
      <c r="I1464" s="59"/>
      <c r="J1464" s="2"/>
    </row>
    <row r="1465" spans="2:10" customFormat="1" x14ac:dyDescent="0.25">
      <c r="B1465" s="28"/>
      <c r="C1465" s="57"/>
      <c r="G1465" s="58"/>
      <c r="I1465" s="59"/>
      <c r="J1465" s="2"/>
    </row>
    <row r="1466" spans="2:10" customFormat="1" x14ac:dyDescent="0.25">
      <c r="B1466" s="28"/>
      <c r="C1466" s="57"/>
      <c r="G1466" s="58"/>
      <c r="I1466" s="59"/>
      <c r="J1466" s="2"/>
    </row>
    <row r="1467" spans="2:10" customFormat="1" x14ac:dyDescent="0.25">
      <c r="B1467" s="28"/>
      <c r="C1467" s="57"/>
      <c r="G1467" s="58"/>
      <c r="I1467" s="59"/>
      <c r="J1467" s="2"/>
    </row>
    <row r="1468" spans="2:10" customFormat="1" x14ac:dyDescent="0.25">
      <c r="B1468" s="28"/>
      <c r="C1468" s="57"/>
      <c r="G1468" s="58"/>
      <c r="I1468" s="59"/>
      <c r="J1468" s="2"/>
    </row>
    <row r="1469" spans="2:10" customFormat="1" x14ac:dyDescent="0.25">
      <c r="B1469" s="28"/>
      <c r="C1469" s="57"/>
      <c r="G1469" s="58"/>
      <c r="I1469" s="59"/>
      <c r="J1469" s="2"/>
    </row>
    <row r="1470" spans="2:10" customFormat="1" x14ac:dyDescent="0.25">
      <c r="B1470" s="28"/>
      <c r="C1470" s="57"/>
      <c r="G1470" s="58"/>
      <c r="I1470" s="59"/>
      <c r="J1470" s="2"/>
    </row>
    <row r="1471" spans="2:10" customFormat="1" x14ac:dyDescent="0.25">
      <c r="B1471" s="28"/>
      <c r="C1471" s="57"/>
      <c r="G1471" s="58"/>
      <c r="I1471" s="59"/>
      <c r="J1471" s="2"/>
    </row>
    <row r="1472" spans="2:10" customFormat="1" x14ac:dyDescent="0.25">
      <c r="B1472" s="28"/>
      <c r="C1472" s="57"/>
      <c r="G1472" s="58"/>
      <c r="I1472" s="59"/>
      <c r="J1472" s="2"/>
    </row>
    <row r="1473" spans="2:10" customFormat="1" x14ac:dyDescent="0.25">
      <c r="B1473" s="28"/>
      <c r="C1473" s="57"/>
      <c r="G1473" s="58"/>
      <c r="I1473" s="59"/>
      <c r="J1473" s="2"/>
    </row>
    <row r="1474" spans="2:10" customFormat="1" x14ac:dyDescent="0.25">
      <c r="B1474" s="28"/>
      <c r="C1474" s="57"/>
      <c r="G1474" s="58"/>
      <c r="I1474" s="59"/>
      <c r="J1474" s="2"/>
    </row>
    <row r="1475" spans="2:10" customFormat="1" x14ac:dyDescent="0.25">
      <c r="B1475" s="28"/>
      <c r="C1475" s="57"/>
      <c r="G1475" s="58"/>
      <c r="I1475" s="59"/>
      <c r="J1475" s="2"/>
    </row>
    <row r="1476" spans="2:10" customFormat="1" x14ac:dyDescent="0.25">
      <c r="B1476" s="28"/>
      <c r="C1476" s="57"/>
      <c r="G1476" s="58"/>
      <c r="I1476" s="59"/>
      <c r="J1476" s="2"/>
    </row>
    <row r="1477" spans="2:10" customFormat="1" x14ac:dyDescent="0.25">
      <c r="B1477" s="28"/>
      <c r="C1477" s="57"/>
      <c r="G1477" s="58"/>
      <c r="I1477" s="59"/>
      <c r="J1477" s="2"/>
    </row>
    <row r="1478" spans="2:10" customFormat="1" x14ac:dyDescent="0.25">
      <c r="B1478" s="28"/>
      <c r="C1478" s="57"/>
      <c r="G1478" s="58"/>
      <c r="I1478" s="59"/>
      <c r="J1478" s="2"/>
    </row>
    <row r="1479" spans="2:10" customFormat="1" x14ac:dyDescent="0.25">
      <c r="B1479" s="28"/>
      <c r="C1479" s="57"/>
      <c r="G1479" s="58"/>
      <c r="I1479" s="59"/>
      <c r="J1479" s="2"/>
    </row>
    <row r="1480" spans="2:10" customFormat="1" x14ac:dyDescent="0.25">
      <c r="B1480" s="28"/>
      <c r="C1480" s="57"/>
      <c r="G1480" s="58"/>
      <c r="I1480" s="59"/>
      <c r="J1480" s="2"/>
    </row>
    <row r="1481" spans="2:10" customFormat="1" x14ac:dyDescent="0.25">
      <c r="B1481" s="28"/>
      <c r="C1481" s="57"/>
      <c r="G1481" s="58"/>
      <c r="I1481" s="59"/>
      <c r="J1481" s="2"/>
    </row>
    <row r="1482" spans="2:10" customFormat="1" x14ac:dyDescent="0.25">
      <c r="B1482" s="28"/>
      <c r="C1482" s="57"/>
      <c r="G1482" s="58"/>
      <c r="I1482" s="59"/>
      <c r="J1482" s="2"/>
    </row>
    <row r="1483" spans="2:10" customFormat="1" x14ac:dyDescent="0.25">
      <c r="B1483" s="28"/>
      <c r="C1483" s="57"/>
      <c r="G1483" s="58"/>
      <c r="I1483" s="59"/>
      <c r="J1483" s="2"/>
    </row>
    <row r="1484" spans="2:10" customFormat="1" x14ac:dyDescent="0.25">
      <c r="B1484" s="28"/>
      <c r="C1484" s="57"/>
      <c r="G1484" s="58"/>
      <c r="I1484" s="59"/>
      <c r="J1484" s="2"/>
    </row>
    <row r="1485" spans="2:10" customFormat="1" x14ac:dyDescent="0.25">
      <c r="B1485" s="28"/>
      <c r="C1485" s="57"/>
      <c r="G1485" s="58"/>
      <c r="I1485" s="59"/>
      <c r="J1485" s="2"/>
    </row>
    <row r="1486" spans="2:10" customFormat="1" x14ac:dyDescent="0.25">
      <c r="B1486" s="28"/>
      <c r="C1486" s="57"/>
      <c r="G1486" s="58"/>
      <c r="I1486" s="59"/>
      <c r="J1486" s="2"/>
    </row>
    <row r="1487" spans="2:10" customFormat="1" x14ac:dyDescent="0.25">
      <c r="B1487" s="28"/>
      <c r="C1487" s="57"/>
      <c r="G1487" s="58"/>
      <c r="I1487" s="59"/>
      <c r="J1487" s="2"/>
    </row>
    <row r="1488" spans="2:10" customFormat="1" x14ac:dyDescent="0.25">
      <c r="B1488" s="28"/>
      <c r="C1488" s="57"/>
      <c r="G1488" s="58"/>
      <c r="I1488" s="59"/>
      <c r="J1488" s="2"/>
    </row>
    <row r="1489" spans="2:10" customFormat="1" x14ac:dyDescent="0.25">
      <c r="B1489" s="28"/>
      <c r="C1489" s="57"/>
      <c r="G1489" s="58"/>
      <c r="I1489" s="59"/>
      <c r="J1489" s="2"/>
    </row>
    <row r="1490" spans="2:10" customFormat="1" x14ac:dyDescent="0.25">
      <c r="B1490" s="28"/>
      <c r="C1490" s="57"/>
      <c r="G1490" s="58"/>
      <c r="I1490" s="59"/>
      <c r="J1490" s="2"/>
    </row>
    <row r="1491" spans="2:10" customFormat="1" x14ac:dyDescent="0.25">
      <c r="B1491" s="28"/>
      <c r="C1491" s="57"/>
      <c r="G1491" s="58"/>
      <c r="I1491" s="59"/>
      <c r="J1491" s="2"/>
    </row>
    <row r="1492" spans="2:10" customFormat="1" x14ac:dyDescent="0.25">
      <c r="B1492" s="28"/>
      <c r="C1492" s="57"/>
      <c r="G1492" s="58"/>
      <c r="I1492" s="59"/>
      <c r="J1492" s="2"/>
    </row>
    <row r="1493" spans="2:10" customFormat="1" x14ac:dyDescent="0.25">
      <c r="B1493" s="28"/>
      <c r="C1493" s="57"/>
      <c r="G1493" s="58"/>
      <c r="I1493" s="59"/>
      <c r="J1493" s="2"/>
    </row>
    <row r="1494" spans="2:10" customFormat="1" x14ac:dyDescent="0.25">
      <c r="B1494" s="28"/>
      <c r="C1494" s="57"/>
      <c r="G1494" s="58"/>
      <c r="I1494" s="59"/>
      <c r="J1494" s="2"/>
    </row>
    <row r="1495" spans="2:10" customFormat="1" x14ac:dyDescent="0.25">
      <c r="B1495" s="28"/>
      <c r="C1495" s="57"/>
      <c r="G1495" s="58"/>
      <c r="I1495" s="59"/>
      <c r="J1495" s="2"/>
    </row>
    <row r="1496" spans="2:10" customFormat="1" x14ac:dyDescent="0.25">
      <c r="B1496" s="28"/>
      <c r="C1496" s="57"/>
      <c r="G1496" s="58"/>
      <c r="I1496" s="59"/>
      <c r="J1496" s="2"/>
    </row>
    <row r="1497" spans="2:10" customFormat="1" x14ac:dyDescent="0.25">
      <c r="B1497" s="28"/>
      <c r="C1497" s="57"/>
      <c r="G1497" s="58"/>
      <c r="I1497" s="59"/>
      <c r="J1497" s="2"/>
    </row>
    <row r="1498" spans="2:10" customFormat="1" x14ac:dyDescent="0.25">
      <c r="B1498" s="28"/>
      <c r="C1498" s="57"/>
      <c r="G1498" s="58"/>
      <c r="I1498" s="59"/>
      <c r="J1498" s="2"/>
    </row>
    <row r="1499" spans="2:10" customFormat="1" x14ac:dyDescent="0.25">
      <c r="B1499" s="28"/>
      <c r="C1499" s="57"/>
      <c r="G1499" s="58"/>
      <c r="I1499" s="59"/>
      <c r="J1499" s="2"/>
    </row>
    <row r="1500" spans="2:10" customFormat="1" x14ac:dyDescent="0.25">
      <c r="B1500" s="28"/>
      <c r="C1500" s="57"/>
      <c r="G1500" s="58"/>
      <c r="I1500" s="59"/>
      <c r="J1500" s="2"/>
    </row>
    <row r="1501" spans="2:10" customFormat="1" x14ac:dyDescent="0.25">
      <c r="B1501" s="28"/>
      <c r="C1501" s="57"/>
      <c r="G1501" s="58"/>
      <c r="I1501" s="59"/>
      <c r="J1501" s="2"/>
    </row>
    <row r="1502" spans="2:10" customFormat="1" x14ac:dyDescent="0.25">
      <c r="B1502" s="28"/>
      <c r="C1502" s="57"/>
      <c r="G1502" s="58"/>
      <c r="I1502" s="59"/>
      <c r="J1502" s="2"/>
    </row>
    <row r="1503" spans="2:10" customFormat="1" x14ac:dyDescent="0.25">
      <c r="B1503" s="28"/>
      <c r="C1503" s="57"/>
      <c r="G1503" s="58"/>
      <c r="I1503" s="59"/>
      <c r="J1503" s="2"/>
    </row>
    <row r="1504" spans="2:10" customFormat="1" x14ac:dyDescent="0.25">
      <c r="B1504" s="28"/>
      <c r="C1504" s="57"/>
      <c r="G1504" s="58"/>
      <c r="I1504" s="59"/>
      <c r="J1504" s="2"/>
    </row>
    <row r="1505" spans="2:10" customFormat="1" x14ac:dyDescent="0.25">
      <c r="B1505" s="28"/>
      <c r="C1505" s="57"/>
      <c r="G1505" s="58"/>
      <c r="I1505" s="59"/>
      <c r="J1505" s="2"/>
    </row>
    <row r="1506" spans="2:10" customFormat="1" x14ac:dyDescent="0.25">
      <c r="B1506" s="28"/>
      <c r="C1506" s="57"/>
      <c r="G1506" s="58"/>
      <c r="I1506" s="59"/>
      <c r="J1506" s="2"/>
    </row>
    <row r="1507" spans="2:10" customFormat="1" x14ac:dyDescent="0.25">
      <c r="B1507" s="28"/>
      <c r="C1507" s="57"/>
      <c r="G1507" s="58"/>
      <c r="I1507" s="59"/>
      <c r="J1507" s="2"/>
    </row>
    <row r="1508" spans="2:10" customFormat="1" x14ac:dyDescent="0.25">
      <c r="B1508" s="28"/>
      <c r="C1508" s="57"/>
      <c r="G1508" s="58"/>
      <c r="I1508" s="59"/>
      <c r="J1508" s="2"/>
    </row>
    <row r="1509" spans="2:10" customFormat="1" x14ac:dyDescent="0.25">
      <c r="B1509" s="28"/>
      <c r="C1509" s="57"/>
      <c r="G1509" s="58"/>
      <c r="I1509" s="59"/>
      <c r="J1509" s="2"/>
    </row>
    <row r="1510" spans="2:10" customFormat="1" x14ac:dyDescent="0.25">
      <c r="B1510" s="28"/>
      <c r="C1510" s="57"/>
      <c r="G1510" s="58"/>
      <c r="I1510" s="59"/>
      <c r="J1510" s="2"/>
    </row>
    <row r="1511" spans="2:10" customFormat="1" x14ac:dyDescent="0.25">
      <c r="B1511" s="28"/>
      <c r="C1511" s="57"/>
      <c r="G1511" s="58"/>
      <c r="I1511" s="59"/>
      <c r="J1511" s="2"/>
    </row>
    <row r="1512" spans="2:10" customFormat="1" x14ac:dyDescent="0.25">
      <c r="B1512" s="28"/>
      <c r="C1512" s="57"/>
      <c r="G1512" s="58"/>
      <c r="I1512" s="59"/>
      <c r="J1512" s="2"/>
    </row>
    <row r="1513" spans="2:10" customFormat="1" x14ac:dyDescent="0.25">
      <c r="B1513" s="28"/>
      <c r="C1513" s="57"/>
      <c r="G1513" s="58"/>
      <c r="I1513" s="59"/>
      <c r="J1513" s="2"/>
    </row>
    <row r="1514" spans="2:10" customFormat="1" x14ac:dyDescent="0.25">
      <c r="B1514" s="28"/>
      <c r="C1514" s="57"/>
      <c r="G1514" s="58"/>
      <c r="I1514" s="59"/>
      <c r="J1514" s="2"/>
    </row>
    <row r="1515" spans="2:10" customFormat="1" x14ac:dyDescent="0.25">
      <c r="B1515" s="28"/>
      <c r="C1515" s="57"/>
      <c r="G1515" s="58"/>
      <c r="I1515" s="59"/>
      <c r="J1515" s="2"/>
    </row>
    <row r="1516" spans="2:10" customFormat="1" x14ac:dyDescent="0.25">
      <c r="B1516" s="28"/>
      <c r="C1516" s="57"/>
      <c r="G1516" s="58"/>
      <c r="I1516" s="59"/>
      <c r="J1516" s="2"/>
    </row>
    <row r="1517" spans="2:10" customFormat="1" x14ac:dyDescent="0.25">
      <c r="B1517" s="28"/>
      <c r="C1517" s="57"/>
      <c r="G1517" s="58"/>
      <c r="I1517" s="59"/>
      <c r="J1517" s="2"/>
    </row>
    <row r="1518" spans="2:10" customFormat="1" x14ac:dyDescent="0.25">
      <c r="B1518" s="28"/>
      <c r="C1518" s="57"/>
      <c r="G1518" s="58"/>
      <c r="I1518" s="59"/>
      <c r="J1518" s="2"/>
    </row>
    <row r="1519" spans="2:10" customFormat="1" x14ac:dyDescent="0.25">
      <c r="B1519" s="28"/>
      <c r="C1519" s="57"/>
      <c r="G1519" s="58"/>
      <c r="I1519" s="59"/>
      <c r="J1519" s="2"/>
    </row>
    <row r="1520" spans="2:10" customFormat="1" x14ac:dyDescent="0.25">
      <c r="B1520" s="28"/>
      <c r="C1520" s="57"/>
      <c r="G1520" s="58"/>
      <c r="I1520" s="59"/>
      <c r="J1520" s="2"/>
    </row>
    <row r="1521" spans="2:10" customFormat="1" x14ac:dyDescent="0.25">
      <c r="B1521" s="28"/>
      <c r="C1521" s="57"/>
      <c r="G1521" s="58"/>
      <c r="I1521" s="59"/>
      <c r="J1521" s="2"/>
    </row>
    <row r="1522" spans="2:10" customFormat="1" x14ac:dyDescent="0.25">
      <c r="B1522" s="28"/>
      <c r="C1522" s="57"/>
      <c r="G1522" s="58"/>
      <c r="I1522" s="59"/>
      <c r="J1522" s="2"/>
    </row>
    <row r="1523" spans="2:10" customFormat="1" x14ac:dyDescent="0.25">
      <c r="B1523" s="28"/>
      <c r="C1523" s="57"/>
      <c r="G1523" s="58"/>
      <c r="I1523" s="59"/>
      <c r="J1523" s="2"/>
    </row>
    <row r="1524" spans="2:10" customFormat="1" x14ac:dyDescent="0.25">
      <c r="B1524" s="28"/>
      <c r="C1524" s="57"/>
      <c r="G1524" s="58"/>
      <c r="I1524" s="59"/>
      <c r="J1524" s="2"/>
    </row>
    <row r="1525" spans="2:10" customFormat="1" x14ac:dyDescent="0.25">
      <c r="B1525" s="28"/>
      <c r="C1525" s="57"/>
      <c r="G1525" s="58"/>
      <c r="I1525" s="59"/>
      <c r="J1525" s="2"/>
    </row>
    <row r="1526" spans="2:10" customFormat="1" x14ac:dyDescent="0.25">
      <c r="B1526" s="28"/>
      <c r="C1526" s="57"/>
      <c r="G1526" s="58"/>
      <c r="I1526" s="59"/>
      <c r="J1526" s="2"/>
    </row>
    <row r="1527" spans="2:10" customFormat="1" x14ac:dyDescent="0.25">
      <c r="B1527" s="28"/>
      <c r="C1527" s="57"/>
      <c r="G1527" s="58"/>
      <c r="I1527" s="59"/>
      <c r="J1527" s="2"/>
    </row>
    <row r="1528" spans="2:10" customFormat="1" x14ac:dyDescent="0.25">
      <c r="B1528" s="28"/>
      <c r="C1528" s="57"/>
      <c r="G1528" s="58"/>
      <c r="I1528" s="59"/>
      <c r="J1528" s="2"/>
    </row>
    <row r="1529" spans="2:10" customFormat="1" x14ac:dyDescent="0.25">
      <c r="B1529" s="28"/>
      <c r="C1529" s="57"/>
      <c r="G1529" s="58"/>
      <c r="I1529" s="59"/>
      <c r="J1529" s="2"/>
    </row>
    <row r="1530" spans="2:10" customFormat="1" x14ac:dyDescent="0.25">
      <c r="B1530" s="28"/>
      <c r="C1530" s="57"/>
      <c r="G1530" s="58"/>
      <c r="I1530" s="59"/>
      <c r="J1530" s="2"/>
    </row>
    <row r="1531" spans="2:10" customFormat="1" x14ac:dyDescent="0.25">
      <c r="B1531" s="28"/>
      <c r="C1531" s="57"/>
      <c r="G1531" s="58"/>
      <c r="I1531" s="59"/>
      <c r="J1531" s="2"/>
    </row>
    <row r="1532" spans="2:10" customFormat="1" x14ac:dyDescent="0.25">
      <c r="B1532" s="28"/>
      <c r="C1532" s="57"/>
      <c r="G1532" s="58"/>
      <c r="I1532" s="59"/>
      <c r="J1532" s="2"/>
    </row>
    <row r="1533" spans="2:10" customFormat="1" x14ac:dyDescent="0.25">
      <c r="B1533" s="28"/>
      <c r="C1533" s="57"/>
      <c r="G1533" s="58"/>
      <c r="I1533" s="59"/>
      <c r="J1533" s="2"/>
    </row>
    <row r="1534" spans="2:10" customFormat="1" x14ac:dyDescent="0.25">
      <c r="B1534" s="28"/>
      <c r="C1534" s="57"/>
      <c r="G1534" s="58"/>
      <c r="I1534" s="59"/>
      <c r="J1534" s="2"/>
    </row>
    <row r="1535" spans="2:10" customFormat="1" x14ac:dyDescent="0.25">
      <c r="B1535" s="28"/>
      <c r="C1535" s="57"/>
      <c r="G1535" s="58"/>
      <c r="I1535" s="59"/>
      <c r="J1535" s="2"/>
    </row>
    <row r="1536" spans="2:10" customFormat="1" x14ac:dyDescent="0.25">
      <c r="B1536" s="28"/>
      <c r="C1536" s="57"/>
      <c r="G1536" s="58"/>
      <c r="I1536" s="59"/>
      <c r="J1536" s="2"/>
    </row>
    <row r="1537" spans="2:10" customFormat="1" x14ac:dyDescent="0.25">
      <c r="B1537" s="28"/>
      <c r="C1537" s="57"/>
      <c r="G1537" s="58"/>
      <c r="I1537" s="59"/>
      <c r="J1537" s="2"/>
    </row>
    <row r="1538" spans="2:10" customFormat="1" x14ac:dyDescent="0.25">
      <c r="B1538" s="28"/>
      <c r="C1538" s="57"/>
      <c r="G1538" s="58"/>
      <c r="I1538" s="59"/>
      <c r="J1538" s="2"/>
    </row>
    <row r="1539" spans="2:10" customFormat="1" x14ac:dyDescent="0.25">
      <c r="B1539" s="28"/>
      <c r="C1539" s="57"/>
      <c r="G1539" s="58"/>
      <c r="I1539" s="59"/>
      <c r="J1539" s="2"/>
    </row>
    <row r="1540" spans="2:10" customFormat="1" x14ac:dyDescent="0.25">
      <c r="B1540" s="28"/>
      <c r="C1540" s="57"/>
      <c r="G1540" s="58"/>
      <c r="I1540" s="59"/>
      <c r="J1540" s="2"/>
    </row>
    <row r="1541" spans="2:10" customFormat="1" x14ac:dyDescent="0.25">
      <c r="B1541" s="28"/>
      <c r="C1541" s="57"/>
      <c r="G1541" s="58"/>
      <c r="I1541" s="59"/>
      <c r="J1541" s="2"/>
    </row>
    <row r="1542" spans="2:10" customFormat="1" x14ac:dyDescent="0.25">
      <c r="B1542" s="28"/>
      <c r="C1542" s="57"/>
      <c r="G1542" s="58"/>
      <c r="I1542" s="59"/>
      <c r="J1542" s="2"/>
    </row>
    <row r="1543" spans="2:10" customFormat="1" x14ac:dyDescent="0.25">
      <c r="B1543" s="28"/>
      <c r="C1543" s="57"/>
      <c r="G1543" s="58"/>
      <c r="I1543" s="59"/>
      <c r="J1543" s="2"/>
    </row>
    <row r="1544" spans="2:10" customFormat="1" x14ac:dyDescent="0.25">
      <c r="B1544" s="28"/>
      <c r="C1544" s="57"/>
      <c r="G1544" s="58"/>
      <c r="I1544" s="59"/>
      <c r="J1544" s="2"/>
    </row>
    <row r="1545" spans="2:10" customFormat="1" x14ac:dyDescent="0.25">
      <c r="B1545" s="28"/>
      <c r="C1545" s="57"/>
      <c r="G1545" s="58"/>
      <c r="I1545" s="59"/>
      <c r="J1545" s="2"/>
    </row>
    <row r="1546" spans="2:10" customFormat="1" x14ac:dyDescent="0.25">
      <c r="B1546" s="28"/>
      <c r="C1546" s="57"/>
      <c r="G1546" s="58"/>
      <c r="I1546" s="59"/>
      <c r="J1546" s="2"/>
    </row>
    <row r="1547" spans="2:10" customFormat="1" x14ac:dyDescent="0.25">
      <c r="B1547" s="28"/>
      <c r="C1547" s="57"/>
      <c r="G1547" s="58"/>
      <c r="I1547" s="59"/>
      <c r="J1547" s="2"/>
    </row>
    <row r="1548" spans="2:10" customFormat="1" x14ac:dyDescent="0.25">
      <c r="B1548" s="28"/>
      <c r="C1548" s="57"/>
      <c r="G1548" s="58"/>
      <c r="I1548" s="59"/>
      <c r="J1548" s="2"/>
    </row>
    <row r="1549" spans="2:10" customFormat="1" x14ac:dyDescent="0.25">
      <c r="B1549" s="28"/>
      <c r="C1549" s="57"/>
      <c r="G1549" s="58"/>
      <c r="I1549" s="59"/>
      <c r="J1549" s="2"/>
    </row>
    <row r="1550" spans="2:10" customFormat="1" x14ac:dyDescent="0.25">
      <c r="B1550" s="28"/>
      <c r="C1550" s="57"/>
      <c r="G1550" s="58"/>
      <c r="I1550" s="59"/>
      <c r="J1550" s="2"/>
    </row>
    <row r="1551" spans="2:10" customFormat="1" x14ac:dyDescent="0.25">
      <c r="B1551" s="28"/>
      <c r="C1551" s="57"/>
      <c r="G1551" s="58"/>
      <c r="I1551" s="59"/>
      <c r="J1551" s="2"/>
    </row>
    <row r="1552" spans="2:10" customFormat="1" x14ac:dyDescent="0.25">
      <c r="B1552" s="28"/>
      <c r="C1552" s="57"/>
      <c r="G1552" s="58"/>
      <c r="I1552" s="59"/>
      <c r="J1552" s="2"/>
    </row>
    <row r="1553" spans="2:10" customFormat="1" x14ac:dyDescent="0.25">
      <c r="B1553" s="28"/>
      <c r="C1553" s="57"/>
      <c r="G1553" s="58"/>
      <c r="I1553" s="59"/>
      <c r="J1553" s="2"/>
    </row>
    <row r="1554" spans="2:10" customFormat="1" x14ac:dyDescent="0.25">
      <c r="B1554" s="28"/>
      <c r="C1554" s="57"/>
      <c r="G1554" s="58"/>
      <c r="I1554" s="59"/>
      <c r="J1554" s="2"/>
    </row>
    <row r="1555" spans="2:10" customFormat="1" x14ac:dyDescent="0.25">
      <c r="B1555" s="28"/>
      <c r="C1555" s="57"/>
      <c r="G1555" s="58"/>
      <c r="I1555" s="59"/>
      <c r="J1555" s="2"/>
    </row>
    <row r="1556" spans="2:10" customFormat="1" x14ac:dyDescent="0.25">
      <c r="B1556" s="28"/>
      <c r="C1556" s="57"/>
      <c r="G1556" s="58"/>
      <c r="I1556" s="59"/>
      <c r="J1556" s="2"/>
    </row>
    <row r="1557" spans="2:10" customFormat="1" x14ac:dyDescent="0.25">
      <c r="B1557" s="28"/>
      <c r="C1557" s="57"/>
      <c r="G1557" s="58"/>
      <c r="I1557" s="59"/>
      <c r="J1557" s="2"/>
    </row>
    <row r="1558" spans="2:10" customFormat="1" x14ac:dyDescent="0.25">
      <c r="B1558" s="28"/>
      <c r="C1558" s="57"/>
      <c r="G1558" s="58"/>
      <c r="I1558" s="59"/>
      <c r="J1558" s="2"/>
    </row>
    <row r="1559" spans="2:10" customFormat="1" x14ac:dyDescent="0.25">
      <c r="B1559" s="28"/>
      <c r="C1559" s="57"/>
      <c r="G1559" s="58"/>
      <c r="I1559" s="59"/>
      <c r="J1559" s="2"/>
    </row>
    <row r="1560" spans="2:10" customFormat="1" x14ac:dyDescent="0.25">
      <c r="B1560" s="28"/>
      <c r="C1560" s="57"/>
      <c r="G1560" s="58"/>
      <c r="I1560" s="59"/>
      <c r="J1560" s="2"/>
    </row>
    <row r="1561" spans="2:10" customFormat="1" x14ac:dyDescent="0.25">
      <c r="B1561" s="28"/>
      <c r="C1561" s="57"/>
      <c r="G1561" s="58"/>
      <c r="I1561" s="59"/>
      <c r="J1561" s="2"/>
    </row>
    <row r="1562" spans="2:10" customFormat="1" x14ac:dyDescent="0.25">
      <c r="B1562" s="28"/>
      <c r="C1562" s="57"/>
      <c r="G1562" s="58"/>
      <c r="I1562" s="59"/>
      <c r="J1562" s="2"/>
    </row>
    <row r="1563" spans="2:10" customFormat="1" x14ac:dyDescent="0.25">
      <c r="B1563" s="28"/>
      <c r="C1563" s="57"/>
      <c r="G1563" s="58"/>
      <c r="I1563" s="59"/>
      <c r="J1563" s="2"/>
    </row>
    <row r="1564" spans="2:10" customFormat="1" x14ac:dyDescent="0.25">
      <c r="B1564" s="28"/>
      <c r="C1564" s="57"/>
      <c r="G1564" s="58"/>
      <c r="I1564" s="59"/>
      <c r="J1564" s="2"/>
    </row>
    <row r="1565" spans="2:10" customFormat="1" x14ac:dyDescent="0.25">
      <c r="B1565" s="28"/>
      <c r="C1565" s="57"/>
      <c r="G1565" s="58"/>
      <c r="I1565" s="59"/>
      <c r="J1565" s="2"/>
    </row>
    <row r="1566" spans="2:10" customFormat="1" x14ac:dyDescent="0.25">
      <c r="B1566" s="28"/>
      <c r="C1566" s="57"/>
      <c r="G1566" s="58"/>
      <c r="I1566" s="59"/>
      <c r="J1566" s="2"/>
    </row>
    <row r="1567" spans="2:10" customFormat="1" x14ac:dyDescent="0.25">
      <c r="B1567" s="28"/>
      <c r="C1567" s="57"/>
      <c r="G1567" s="58"/>
      <c r="I1567" s="59"/>
      <c r="J1567" s="2"/>
    </row>
    <row r="1568" spans="2:10" customFormat="1" x14ac:dyDescent="0.25">
      <c r="B1568" s="28"/>
      <c r="C1568" s="57"/>
      <c r="G1568" s="58"/>
      <c r="I1568" s="59"/>
      <c r="J1568" s="2"/>
    </row>
    <row r="1569" spans="2:10" customFormat="1" x14ac:dyDescent="0.25">
      <c r="B1569" s="28"/>
      <c r="C1569" s="57"/>
      <c r="G1569" s="58"/>
      <c r="I1569" s="59"/>
      <c r="J1569" s="2"/>
    </row>
    <row r="1570" spans="2:10" customFormat="1" x14ac:dyDescent="0.25">
      <c r="B1570" s="28"/>
      <c r="C1570" s="57"/>
      <c r="G1570" s="58"/>
      <c r="I1570" s="59"/>
      <c r="J1570" s="2"/>
    </row>
    <row r="1571" spans="2:10" customFormat="1" x14ac:dyDescent="0.25">
      <c r="B1571" s="28"/>
      <c r="C1571" s="57"/>
      <c r="G1571" s="58"/>
      <c r="I1571" s="59"/>
      <c r="J1571" s="2"/>
    </row>
    <row r="1572" spans="2:10" customFormat="1" x14ac:dyDescent="0.25">
      <c r="B1572" s="28"/>
      <c r="C1572" s="57"/>
      <c r="G1572" s="58"/>
      <c r="I1572" s="59"/>
      <c r="J1572" s="2"/>
    </row>
    <row r="1573" spans="2:10" customFormat="1" x14ac:dyDescent="0.25">
      <c r="B1573" s="28"/>
      <c r="C1573" s="57"/>
      <c r="G1573" s="58"/>
      <c r="I1573" s="59"/>
      <c r="J1573" s="2"/>
    </row>
    <row r="1574" spans="2:10" customFormat="1" x14ac:dyDescent="0.25">
      <c r="B1574" s="28"/>
      <c r="C1574" s="57"/>
      <c r="G1574" s="58"/>
      <c r="I1574" s="59"/>
      <c r="J1574" s="2"/>
    </row>
    <row r="1575" spans="2:10" customFormat="1" x14ac:dyDescent="0.25">
      <c r="B1575" s="28"/>
      <c r="C1575" s="57"/>
      <c r="G1575" s="58"/>
      <c r="I1575" s="59"/>
      <c r="J1575" s="2"/>
    </row>
    <row r="1576" spans="2:10" customFormat="1" x14ac:dyDescent="0.25">
      <c r="B1576" s="28"/>
      <c r="C1576" s="57"/>
      <c r="G1576" s="58"/>
      <c r="I1576" s="59"/>
      <c r="J1576" s="2"/>
    </row>
    <row r="1577" spans="2:10" customFormat="1" x14ac:dyDescent="0.25">
      <c r="B1577" s="28"/>
      <c r="C1577" s="57"/>
      <c r="G1577" s="58"/>
      <c r="I1577" s="59"/>
      <c r="J1577" s="2"/>
    </row>
    <row r="1578" spans="2:10" customFormat="1" x14ac:dyDescent="0.25">
      <c r="B1578" s="28"/>
      <c r="C1578" s="57"/>
      <c r="G1578" s="58"/>
      <c r="I1578" s="59"/>
      <c r="J1578" s="2"/>
    </row>
    <row r="1579" spans="2:10" customFormat="1" x14ac:dyDescent="0.25">
      <c r="B1579" s="28"/>
      <c r="C1579" s="57"/>
      <c r="G1579" s="58"/>
      <c r="I1579" s="59"/>
      <c r="J1579" s="2"/>
    </row>
    <row r="1580" spans="2:10" customFormat="1" x14ac:dyDescent="0.25">
      <c r="B1580" s="28"/>
      <c r="C1580" s="57"/>
      <c r="G1580" s="58"/>
      <c r="I1580" s="59"/>
      <c r="J1580" s="2"/>
    </row>
    <row r="1581" spans="2:10" customFormat="1" x14ac:dyDescent="0.25">
      <c r="B1581" s="28"/>
      <c r="C1581" s="57"/>
      <c r="G1581" s="58"/>
      <c r="I1581" s="59"/>
      <c r="J1581" s="2"/>
    </row>
    <row r="1582" spans="2:10" customFormat="1" x14ac:dyDescent="0.25">
      <c r="B1582" s="28"/>
      <c r="C1582" s="57"/>
      <c r="G1582" s="58"/>
      <c r="I1582" s="59"/>
      <c r="J1582" s="2"/>
    </row>
    <row r="1583" spans="2:10" customFormat="1" x14ac:dyDescent="0.25">
      <c r="B1583" s="28"/>
      <c r="C1583" s="57"/>
      <c r="G1583" s="58"/>
      <c r="I1583" s="59"/>
      <c r="J1583" s="2"/>
    </row>
    <row r="1584" spans="2:10" customFormat="1" x14ac:dyDescent="0.25">
      <c r="B1584" s="28"/>
      <c r="C1584" s="57"/>
      <c r="G1584" s="58"/>
      <c r="I1584" s="59"/>
      <c r="J1584" s="2"/>
    </row>
    <row r="1585" spans="2:10" customFormat="1" x14ac:dyDescent="0.25">
      <c r="B1585" s="28"/>
      <c r="C1585" s="57"/>
      <c r="G1585" s="58"/>
      <c r="I1585" s="59"/>
      <c r="J1585" s="2"/>
    </row>
    <row r="1586" spans="2:10" customFormat="1" x14ac:dyDescent="0.25">
      <c r="B1586" s="28"/>
      <c r="C1586" s="57"/>
      <c r="G1586" s="58"/>
      <c r="I1586" s="59"/>
      <c r="J1586" s="2"/>
    </row>
    <row r="1587" spans="2:10" customFormat="1" x14ac:dyDescent="0.25">
      <c r="B1587" s="28"/>
      <c r="C1587" s="57"/>
      <c r="G1587" s="58"/>
      <c r="I1587" s="59"/>
      <c r="J1587" s="2"/>
    </row>
    <row r="1588" spans="2:10" customFormat="1" x14ac:dyDescent="0.25">
      <c r="B1588" s="28"/>
      <c r="C1588" s="57"/>
      <c r="G1588" s="58"/>
      <c r="I1588" s="59"/>
      <c r="J1588" s="2"/>
    </row>
    <row r="1589" spans="2:10" customFormat="1" x14ac:dyDescent="0.25">
      <c r="B1589" s="28"/>
      <c r="C1589" s="57"/>
      <c r="G1589" s="58"/>
      <c r="I1589" s="59"/>
      <c r="J1589" s="2"/>
    </row>
    <row r="1590" spans="2:10" customFormat="1" x14ac:dyDescent="0.25">
      <c r="B1590" s="28"/>
      <c r="C1590" s="57"/>
      <c r="G1590" s="58"/>
      <c r="I1590" s="59"/>
      <c r="J1590" s="2"/>
    </row>
    <row r="1591" spans="2:10" customFormat="1" x14ac:dyDescent="0.25">
      <c r="B1591" s="28"/>
      <c r="C1591" s="57"/>
      <c r="G1591" s="58"/>
      <c r="I1591" s="59"/>
      <c r="J1591" s="2"/>
    </row>
    <row r="1592" spans="2:10" customFormat="1" x14ac:dyDescent="0.25">
      <c r="B1592" s="28"/>
      <c r="C1592" s="57"/>
      <c r="G1592" s="58"/>
      <c r="I1592" s="59"/>
      <c r="J1592" s="2"/>
    </row>
    <row r="1593" spans="2:10" customFormat="1" x14ac:dyDescent="0.25">
      <c r="B1593" s="28"/>
      <c r="C1593" s="57"/>
      <c r="G1593" s="58"/>
      <c r="I1593" s="59"/>
      <c r="J1593" s="2"/>
    </row>
    <row r="1594" spans="2:10" customFormat="1" x14ac:dyDescent="0.25">
      <c r="B1594" s="28"/>
      <c r="C1594" s="57"/>
      <c r="G1594" s="58"/>
      <c r="I1594" s="59"/>
      <c r="J1594" s="2"/>
    </row>
    <row r="1595" spans="2:10" customFormat="1" x14ac:dyDescent="0.25">
      <c r="B1595" s="28"/>
      <c r="C1595" s="57"/>
      <c r="G1595" s="58"/>
      <c r="I1595" s="59"/>
      <c r="J1595" s="2"/>
    </row>
    <row r="1596" spans="2:10" customFormat="1" x14ac:dyDescent="0.25">
      <c r="B1596" s="28"/>
      <c r="C1596" s="57"/>
      <c r="G1596" s="58"/>
      <c r="I1596" s="59"/>
      <c r="J1596" s="2"/>
    </row>
    <row r="1597" spans="2:10" customFormat="1" x14ac:dyDescent="0.25">
      <c r="B1597" s="28"/>
      <c r="C1597" s="57"/>
      <c r="G1597" s="58"/>
      <c r="I1597" s="59"/>
      <c r="J1597" s="2"/>
    </row>
    <row r="1598" spans="2:10" customFormat="1" x14ac:dyDescent="0.25">
      <c r="B1598" s="28"/>
      <c r="C1598" s="57"/>
      <c r="G1598" s="58"/>
      <c r="I1598" s="59"/>
      <c r="J1598" s="2"/>
    </row>
    <row r="1599" spans="2:10" customFormat="1" x14ac:dyDescent="0.25">
      <c r="B1599" s="28"/>
      <c r="C1599" s="57"/>
      <c r="G1599" s="58"/>
      <c r="I1599" s="59"/>
      <c r="J1599" s="2"/>
    </row>
    <row r="1600" spans="2:10" customFormat="1" x14ac:dyDescent="0.25">
      <c r="B1600" s="28"/>
      <c r="C1600" s="57"/>
      <c r="G1600" s="58"/>
      <c r="I1600" s="59"/>
      <c r="J1600" s="2"/>
    </row>
    <row r="1601" spans="2:10" customFormat="1" x14ac:dyDescent="0.25">
      <c r="B1601" s="28"/>
      <c r="C1601" s="57"/>
      <c r="G1601" s="58"/>
      <c r="I1601" s="59"/>
      <c r="J1601" s="2"/>
    </row>
    <row r="1602" spans="2:10" customFormat="1" x14ac:dyDescent="0.25">
      <c r="B1602" s="28"/>
      <c r="C1602" s="57"/>
      <c r="G1602" s="58"/>
      <c r="I1602" s="59"/>
      <c r="J1602" s="2"/>
    </row>
    <row r="1603" spans="2:10" customFormat="1" x14ac:dyDescent="0.25">
      <c r="B1603" s="28"/>
      <c r="C1603" s="57"/>
      <c r="G1603" s="58"/>
      <c r="I1603" s="59"/>
      <c r="J1603" s="2"/>
    </row>
    <row r="1604" spans="2:10" customFormat="1" x14ac:dyDescent="0.25">
      <c r="B1604" s="28"/>
      <c r="C1604" s="57"/>
      <c r="G1604" s="58"/>
      <c r="I1604" s="59"/>
      <c r="J1604" s="2"/>
    </row>
    <row r="1605" spans="2:10" customFormat="1" x14ac:dyDescent="0.25">
      <c r="B1605" s="28"/>
      <c r="C1605" s="57"/>
      <c r="G1605" s="58"/>
      <c r="I1605" s="59"/>
      <c r="J1605" s="2"/>
    </row>
    <row r="1606" spans="2:10" customFormat="1" x14ac:dyDescent="0.25">
      <c r="B1606" s="28"/>
      <c r="C1606" s="57"/>
      <c r="G1606" s="58"/>
      <c r="I1606" s="59"/>
      <c r="J1606" s="2"/>
    </row>
    <row r="1607" spans="2:10" customFormat="1" x14ac:dyDescent="0.25">
      <c r="B1607" s="28"/>
      <c r="C1607" s="57"/>
      <c r="G1607" s="58"/>
      <c r="I1607" s="59"/>
      <c r="J1607" s="2"/>
    </row>
    <row r="1608" spans="2:10" customFormat="1" x14ac:dyDescent="0.25">
      <c r="B1608" s="28"/>
      <c r="C1608" s="57"/>
      <c r="G1608" s="58"/>
      <c r="I1608" s="59"/>
      <c r="J1608" s="2"/>
    </row>
    <row r="1609" spans="2:10" customFormat="1" x14ac:dyDescent="0.25">
      <c r="B1609" s="28"/>
      <c r="C1609" s="57"/>
      <c r="G1609" s="58"/>
      <c r="I1609" s="59"/>
      <c r="J1609" s="2"/>
    </row>
    <row r="1610" spans="2:10" customFormat="1" x14ac:dyDescent="0.25">
      <c r="B1610" s="28"/>
      <c r="C1610" s="57"/>
      <c r="G1610" s="58"/>
      <c r="I1610" s="59"/>
      <c r="J1610" s="2"/>
    </row>
    <row r="1611" spans="2:10" customFormat="1" x14ac:dyDescent="0.25">
      <c r="B1611" s="28"/>
      <c r="C1611" s="57"/>
      <c r="G1611" s="58"/>
      <c r="I1611" s="59"/>
      <c r="J1611" s="2"/>
    </row>
    <row r="1612" spans="2:10" customFormat="1" x14ac:dyDescent="0.25">
      <c r="B1612" s="28"/>
      <c r="C1612" s="57"/>
      <c r="G1612" s="58"/>
      <c r="I1612" s="59"/>
      <c r="J1612" s="2"/>
    </row>
    <row r="1613" spans="2:10" customFormat="1" x14ac:dyDescent="0.25">
      <c r="B1613" s="28"/>
      <c r="C1613" s="57"/>
      <c r="G1613" s="58"/>
      <c r="I1613" s="59"/>
      <c r="J1613" s="2"/>
    </row>
    <row r="1614" spans="2:10" customFormat="1" x14ac:dyDescent="0.25">
      <c r="B1614" s="28"/>
      <c r="C1614" s="57"/>
      <c r="G1614" s="58"/>
      <c r="I1614" s="59"/>
      <c r="J1614" s="2"/>
    </row>
    <row r="1615" spans="2:10" customFormat="1" x14ac:dyDescent="0.25">
      <c r="B1615" s="28"/>
      <c r="C1615" s="57"/>
      <c r="G1615" s="58"/>
      <c r="I1615" s="59"/>
      <c r="J1615" s="2"/>
    </row>
    <row r="1616" spans="2:10" customFormat="1" x14ac:dyDescent="0.25">
      <c r="B1616" s="28"/>
      <c r="C1616" s="57"/>
      <c r="G1616" s="58"/>
      <c r="I1616" s="59"/>
      <c r="J1616" s="2"/>
    </row>
    <row r="1617" spans="2:10" customFormat="1" x14ac:dyDescent="0.25">
      <c r="B1617" s="28"/>
      <c r="C1617" s="57"/>
      <c r="G1617" s="58"/>
      <c r="I1617" s="59"/>
      <c r="J1617" s="2"/>
    </row>
    <row r="1618" spans="2:10" customFormat="1" x14ac:dyDescent="0.25">
      <c r="B1618" s="28"/>
      <c r="C1618" s="57"/>
      <c r="G1618" s="58"/>
      <c r="I1618" s="59"/>
      <c r="J1618" s="2"/>
    </row>
    <row r="1619" spans="2:10" customFormat="1" x14ac:dyDescent="0.25">
      <c r="B1619" s="28"/>
      <c r="C1619" s="57"/>
      <c r="G1619" s="58"/>
      <c r="I1619" s="59"/>
      <c r="J1619" s="2"/>
    </row>
    <row r="1620" spans="2:10" customFormat="1" x14ac:dyDescent="0.25">
      <c r="B1620" s="28"/>
      <c r="C1620" s="57"/>
      <c r="G1620" s="58"/>
      <c r="I1620" s="59"/>
      <c r="J1620" s="2"/>
    </row>
    <row r="1621" spans="2:10" customFormat="1" x14ac:dyDescent="0.25">
      <c r="B1621" s="28"/>
      <c r="C1621" s="57"/>
      <c r="G1621" s="58"/>
      <c r="I1621" s="59"/>
      <c r="J1621" s="2"/>
    </row>
    <row r="1622" spans="2:10" customFormat="1" x14ac:dyDescent="0.25">
      <c r="B1622" s="28"/>
      <c r="C1622" s="57"/>
      <c r="G1622" s="58"/>
      <c r="I1622" s="59"/>
      <c r="J1622" s="2"/>
    </row>
    <row r="1623" spans="2:10" customFormat="1" x14ac:dyDescent="0.25">
      <c r="B1623" s="28"/>
      <c r="C1623" s="57"/>
      <c r="G1623" s="58"/>
      <c r="I1623" s="59"/>
      <c r="J1623" s="2"/>
    </row>
    <row r="1624" spans="2:10" customFormat="1" x14ac:dyDescent="0.25">
      <c r="B1624" s="28"/>
      <c r="C1624" s="57"/>
      <c r="G1624" s="58"/>
      <c r="I1624" s="59"/>
      <c r="J1624" s="2"/>
    </row>
    <row r="1625" spans="2:10" customFormat="1" x14ac:dyDescent="0.25">
      <c r="B1625" s="28"/>
      <c r="C1625" s="57"/>
      <c r="G1625" s="58"/>
      <c r="I1625" s="59"/>
      <c r="J1625" s="2"/>
    </row>
    <row r="1626" spans="2:10" customFormat="1" x14ac:dyDescent="0.25">
      <c r="B1626" s="28"/>
      <c r="C1626" s="57"/>
      <c r="G1626" s="58"/>
      <c r="I1626" s="59"/>
      <c r="J1626" s="2"/>
    </row>
    <row r="1627" spans="2:10" customFormat="1" x14ac:dyDescent="0.25">
      <c r="B1627" s="28"/>
      <c r="C1627" s="57"/>
      <c r="G1627" s="58"/>
      <c r="I1627" s="59"/>
      <c r="J1627" s="2"/>
    </row>
    <row r="1628" spans="2:10" customFormat="1" x14ac:dyDescent="0.25">
      <c r="B1628" s="28"/>
      <c r="C1628" s="57"/>
      <c r="G1628" s="58"/>
      <c r="I1628" s="59"/>
      <c r="J1628" s="2"/>
    </row>
    <row r="1629" spans="2:10" customFormat="1" x14ac:dyDescent="0.25">
      <c r="B1629" s="28"/>
      <c r="C1629" s="57"/>
      <c r="G1629" s="58"/>
      <c r="I1629" s="59"/>
      <c r="J1629" s="2"/>
    </row>
    <row r="1630" spans="2:10" customFormat="1" x14ac:dyDescent="0.25">
      <c r="B1630" s="28"/>
      <c r="C1630" s="57"/>
      <c r="G1630" s="58"/>
      <c r="I1630" s="59"/>
      <c r="J1630" s="2"/>
    </row>
    <row r="1631" spans="2:10" customFormat="1" x14ac:dyDescent="0.25">
      <c r="B1631" s="28"/>
      <c r="C1631" s="57"/>
      <c r="G1631" s="58"/>
      <c r="I1631" s="59"/>
      <c r="J1631" s="2"/>
    </row>
    <row r="1632" spans="2:10" customFormat="1" x14ac:dyDescent="0.25">
      <c r="B1632" s="28"/>
      <c r="C1632" s="57"/>
      <c r="G1632" s="58"/>
      <c r="I1632" s="59"/>
      <c r="J1632" s="2"/>
    </row>
    <row r="1633" spans="2:10" customFormat="1" x14ac:dyDescent="0.25">
      <c r="B1633" s="28"/>
      <c r="C1633" s="57"/>
      <c r="G1633" s="58"/>
      <c r="I1633" s="59"/>
      <c r="J1633" s="2"/>
    </row>
    <row r="1634" spans="2:10" customFormat="1" x14ac:dyDescent="0.25">
      <c r="B1634" s="28"/>
      <c r="C1634" s="57"/>
      <c r="G1634" s="58"/>
      <c r="I1634" s="59"/>
      <c r="J1634" s="2"/>
    </row>
    <row r="1635" spans="2:10" customFormat="1" x14ac:dyDescent="0.25">
      <c r="B1635" s="28"/>
      <c r="C1635" s="57"/>
      <c r="G1635" s="58"/>
      <c r="I1635" s="59"/>
      <c r="J1635" s="2"/>
    </row>
    <row r="1636" spans="2:10" customFormat="1" x14ac:dyDescent="0.25">
      <c r="B1636" s="28"/>
      <c r="C1636" s="57"/>
      <c r="G1636" s="58"/>
      <c r="I1636" s="59"/>
      <c r="J1636" s="2"/>
    </row>
    <row r="1637" spans="2:10" customFormat="1" x14ac:dyDescent="0.25">
      <c r="B1637" s="28"/>
      <c r="C1637" s="57"/>
      <c r="G1637" s="58"/>
      <c r="I1637" s="59"/>
      <c r="J1637" s="2"/>
    </row>
    <row r="1638" spans="2:10" customFormat="1" x14ac:dyDescent="0.25">
      <c r="B1638" s="28"/>
      <c r="C1638" s="57"/>
      <c r="G1638" s="58"/>
      <c r="I1638" s="59"/>
      <c r="J1638" s="2"/>
    </row>
    <row r="1639" spans="2:10" customFormat="1" x14ac:dyDescent="0.25">
      <c r="B1639" s="28"/>
      <c r="C1639" s="57"/>
      <c r="G1639" s="58"/>
      <c r="I1639" s="59"/>
      <c r="J1639" s="2"/>
    </row>
    <row r="1640" spans="2:10" customFormat="1" x14ac:dyDescent="0.25">
      <c r="B1640" s="28"/>
      <c r="C1640" s="57"/>
      <c r="G1640" s="58"/>
      <c r="I1640" s="59"/>
      <c r="J1640" s="2"/>
    </row>
    <row r="1641" spans="2:10" customFormat="1" x14ac:dyDescent="0.25">
      <c r="B1641" s="28"/>
      <c r="C1641" s="57"/>
      <c r="G1641" s="58"/>
      <c r="I1641" s="59"/>
      <c r="J1641" s="2"/>
    </row>
    <row r="1642" spans="2:10" customFormat="1" x14ac:dyDescent="0.25">
      <c r="B1642" s="28"/>
      <c r="C1642" s="57"/>
      <c r="G1642" s="58"/>
      <c r="I1642" s="59"/>
      <c r="J1642" s="2"/>
    </row>
    <row r="1643" spans="2:10" customFormat="1" x14ac:dyDescent="0.25">
      <c r="B1643" s="28"/>
      <c r="C1643" s="57"/>
      <c r="G1643" s="58"/>
      <c r="I1643" s="59"/>
      <c r="J1643" s="2"/>
    </row>
    <row r="1644" spans="2:10" customFormat="1" x14ac:dyDescent="0.25">
      <c r="B1644" s="28"/>
      <c r="C1644" s="57"/>
      <c r="G1644" s="58"/>
      <c r="I1644" s="59"/>
      <c r="J1644" s="2"/>
    </row>
    <row r="1645" spans="2:10" customFormat="1" x14ac:dyDescent="0.25">
      <c r="B1645" s="28"/>
      <c r="C1645" s="57"/>
      <c r="G1645" s="58"/>
      <c r="I1645" s="59"/>
      <c r="J1645" s="2"/>
    </row>
    <row r="1646" spans="2:10" customFormat="1" x14ac:dyDescent="0.25">
      <c r="B1646" s="28"/>
      <c r="C1646" s="57"/>
      <c r="G1646" s="58"/>
      <c r="I1646" s="59"/>
      <c r="J1646" s="2"/>
    </row>
    <row r="1647" spans="2:10" customFormat="1" x14ac:dyDescent="0.25">
      <c r="B1647" s="28"/>
      <c r="C1647" s="57"/>
      <c r="G1647" s="58"/>
      <c r="I1647" s="59"/>
      <c r="J1647" s="2"/>
    </row>
    <row r="1648" spans="2:10" customFormat="1" x14ac:dyDescent="0.25">
      <c r="B1648" s="28"/>
      <c r="C1648" s="57"/>
      <c r="G1648" s="58"/>
      <c r="I1648" s="59"/>
      <c r="J1648" s="2"/>
    </row>
    <row r="1649" spans="2:10" customFormat="1" x14ac:dyDescent="0.25">
      <c r="B1649" s="28"/>
      <c r="C1649" s="57"/>
      <c r="G1649" s="58"/>
      <c r="I1649" s="59"/>
      <c r="J1649" s="2"/>
    </row>
    <row r="1650" spans="2:10" customFormat="1" x14ac:dyDescent="0.25">
      <c r="B1650" s="28"/>
      <c r="C1650" s="57"/>
      <c r="G1650" s="58"/>
      <c r="I1650" s="59"/>
      <c r="J1650" s="2"/>
    </row>
    <row r="1651" spans="2:10" customFormat="1" x14ac:dyDescent="0.25">
      <c r="B1651" s="28"/>
      <c r="C1651" s="57"/>
      <c r="G1651" s="58"/>
      <c r="I1651" s="59"/>
      <c r="J1651" s="2"/>
    </row>
    <row r="1652" spans="2:10" customFormat="1" x14ac:dyDescent="0.25">
      <c r="B1652" s="28"/>
      <c r="C1652" s="57"/>
      <c r="G1652" s="58"/>
      <c r="I1652" s="59"/>
      <c r="J1652" s="2"/>
    </row>
    <row r="1653" spans="2:10" customFormat="1" x14ac:dyDescent="0.25">
      <c r="B1653" s="28"/>
      <c r="C1653" s="57"/>
      <c r="G1653" s="58"/>
      <c r="I1653" s="59"/>
      <c r="J1653" s="2"/>
    </row>
    <row r="1654" spans="2:10" customFormat="1" x14ac:dyDescent="0.25">
      <c r="B1654" s="28"/>
      <c r="C1654" s="57"/>
      <c r="G1654" s="58"/>
      <c r="I1654" s="59"/>
      <c r="J1654" s="2"/>
    </row>
    <row r="1655" spans="2:10" customFormat="1" x14ac:dyDescent="0.25">
      <c r="B1655" s="28"/>
      <c r="C1655" s="57"/>
      <c r="G1655" s="58"/>
      <c r="I1655" s="59"/>
      <c r="J1655" s="2"/>
    </row>
    <row r="1656" spans="2:10" customFormat="1" x14ac:dyDescent="0.25">
      <c r="B1656" s="28"/>
      <c r="C1656" s="57"/>
      <c r="G1656" s="58"/>
      <c r="I1656" s="59"/>
      <c r="J1656" s="2"/>
    </row>
    <row r="1657" spans="2:10" customFormat="1" x14ac:dyDescent="0.25">
      <c r="B1657" s="28"/>
      <c r="C1657" s="57"/>
      <c r="G1657" s="58"/>
      <c r="I1657" s="59"/>
      <c r="J1657" s="2"/>
    </row>
    <row r="1658" spans="2:10" customFormat="1" x14ac:dyDescent="0.25">
      <c r="B1658" s="28"/>
      <c r="C1658" s="57"/>
      <c r="G1658" s="58"/>
      <c r="I1658" s="59"/>
      <c r="J1658" s="2"/>
    </row>
    <row r="1659" spans="2:10" customFormat="1" x14ac:dyDescent="0.25">
      <c r="B1659" s="28"/>
      <c r="C1659" s="57"/>
      <c r="G1659" s="58"/>
      <c r="I1659" s="59"/>
      <c r="J1659" s="2"/>
    </row>
    <row r="1660" spans="2:10" customFormat="1" x14ac:dyDescent="0.25">
      <c r="B1660" s="28"/>
      <c r="C1660" s="57"/>
      <c r="G1660" s="58"/>
      <c r="I1660" s="59"/>
      <c r="J1660" s="2"/>
    </row>
    <row r="1661" spans="2:10" customFormat="1" x14ac:dyDescent="0.25">
      <c r="B1661" s="28"/>
      <c r="C1661" s="57"/>
      <c r="G1661" s="58"/>
      <c r="I1661" s="59"/>
      <c r="J1661" s="2"/>
    </row>
    <row r="1662" spans="2:10" customFormat="1" x14ac:dyDescent="0.25">
      <c r="B1662" s="28"/>
      <c r="C1662" s="57"/>
      <c r="G1662" s="58"/>
      <c r="I1662" s="59"/>
      <c r="J1662" s="2"/>
    </row>
    <row r="1663" spans="2:10" customFormat="1" x14ac:dyDescent="0.25">
      <c r="B1663" s="28"/>
      <c r="C1663" s="57"/>
      <c r="G1663" s="58"/>
      <c r="I1663" s="59"/>
      <c r="J1663" s="2"/>
    </row>
    <row r="1664" spans="2:10" customFormat="1" x14ac:dyDescent="0.25">
      <c r="B1664" s="28"/>
      <c r="C1664" s="57"/>
      <c r="G1664" s="58"/>
      <c r="I1664" s="59"/>
      <c r="J1664" s="2"/>
    </row>
    <row r="1665" spans="2:10" customFormat="1" x14ac:dyDescent="0.25">
      <c r="B1665" s="28"/>
      <c r="C1665" s="57"/>
      <c r="G1665" s="58"/>
      <c r="I1665" s="59"/>
      <c r="J1665" s="2"/>
    </row>
    <row r="1666" spans="2:10" customFormat="1" x14ac:dyDescent="0.25">
      <c r="B1666" s="28"/>
      <c r="C1666" s="57"/>
      <c r="G1666" s="58"/>
      <c r="I1666" s="59"/>
      <c r="J1666" s="2"/>
    </row>
    <row r="1667" spans="2:10" customFormat="1" x14ac:dyDescent="0.25">
      <c r="B1667" s="28"/>
      <c r="C1667" s="57"/>
      <c r="G1667" s="58"/>
      <c r="I1667" s="59"/>
      <c r="J1667" s="2"/>
    </row>
    <row r="1668" spans="2:10" customFormat="1" x14ac:dyDescent="0.25">
      <c r="B1668" s="28"/>
      <c r="C1668" s="57"/>
      <c r="G1668" s="58"/>
      <c r="I1668" s="59"/>
      <c r="J1668" s="2"/>
    </row>
    <row r="1669" spans="2:10" customFormat="1" x14ac:dyDescent="0.25">
      <c r="B1669" s="28"/>
      <c r="C1669" s="57"/>
      <c r="G1669" s="58"/>
      <c r="I1669" s="59"/>
      <c r="J1669" s="2"/>
    </row>
    <row r="1670" spans="2:10" customFormat="1" x14ac:dyDescent="0.25">
      <c r="B1670" s="28"/>
      <c r="C1670" s="57"/>
      <c r="G1670" s="58"/>
      <c r="I1670" s="59"/>
      <c r="J1670" s="2"/>
    </row>
    <row r="1671" spans="2:10" customFormat="1" x14ac:dyDescent="0.25">
      <c r="B1671" s="28"/>
      <c r="C1671" s="57"/>
      <c r="G1671" s="58"/>
      <c r="I1671" s="59"/>
      <c r="J1671" s="2"/>
    </row>
    <row r="1672" spans="2:10" customFormat="1" x14ac:dyDescent="0.25">
      <c r="B1672" s="28"/>
      <c r="C1672" s="57"/>
      <c r="G1672" s="58"/>
      <c r="I1672" s="59"/>
      <c r="J1672" s="2"/>
    </row>
    <row r="1673" spans="2:10" customFormat="1" x14ac:dyDescent="0.25">
      <c r="B1673" s="28"/>
      <c r="C1673" s="57"/>
      <c r="G1673" s="58"/>
      <c r="I1673" s="59"/>
      <c r="J1673" s="2"/>
    </row>
    <row r="1674" spans="2:10" customFormat="1" x14ac:dyDescent="0.25">
      <c r="B1674" s="28"/>
      <c r="C1674" s="57"/>
      <c r="G1674" s="58"/>
      <c r="I1674" s="59"/>
      <c r="J1674" s="2"/>
    </row>
    <row r="1675" spans="2:10" customFormat="1" x14ac:dyDescent="0.25">
      <c r="B1675" s="28"/>
      <c r="C1675" s="57"/>
      <c r="G1675" s="58"/>
      <c r="I1675" s="59"/>
      <c r="J1675" s="2"/>
    </row>
    <row r="1676" spans="2:10" customFormat="1" x14ac:dyDescent="0.25">
      <c r="B1676" s="28"/>
      <c r="C1676" s="57"/>
      <c r="G1676" s="58"/>
      <c r="I1676" s="59"/>
      <c r="J1676" s="2"/>
    </row>
    <row r="1677" spans="2:10" customFormat="1" x14ac:dyDescent="0.25">
      <c r="B1677" s="28"/>
      <c r="C1677" s="57"/>
      <c r="G1677" s="58"/>
      <c r="I1677" s="59"/>
      <c r="J1677" s="2"/>
    </row>
    <row r="1678" spans="2:10" customFormat="1" x14ac:dyDescent="0.25">
      <c r="B1678" s="28"/>
      <c r="C1678" s="57"/>
      <c r="G1678" s="58"/>
      <c r="I1678" s="59"/>
      <c r="J1678" s="2"/>
    </row>
    <row r="1679" spans="2:10" customFormat="1" x14ac:dyDescent="0.25">
      <c r="B1679" s="28"/>
      <c r="C1679" s="57"/>
      <c r="G1679" s="58"/>
      <c r="I1679" s="59"/>
      <c r="J1679" s="2"/>
    </row>
    <row r="1680" spans="2:10" customFormat="1" x14ac:dyDescent="0.25">
      <c r="B1680" s="28"/>
      <c r="C1680" s="57"/>
      <c r="G1680" s="58"/>
      <c r="I1680" s="59"/>
      <c r="J1680" s="2"/>
    </row>
    <row r="1681" spans="2:10" customFormat="1" x14ac:dyDescent="0.25">
      <c r="B1681" s="28"/>
      <c r="C1681" s="57"/>
      <c r="G1681" s="58"/>
      <c r="I1681" s="59"/>
      <c r="J1681" s="2"/>
    </row>
    <row r="1682" spans="2:10" customFormat="1" x14ac:dyDescent="0.25">
      <c r="B1682" s="28"/>
      <c r="C1682" s="57"/>
      <c r="G1682" s="58"/>
      <c r="I1682" s="59"/>
      <c r="J1682" s="2"/>
    </row>
    <row r="1683" spans="2:10" customFormat="1" x14ac:dyDescent="0.25">
      <c r="B1683" s="28"/>
      <c r="C1683" s="57"/>
      <c r="G1683" s="58"/>
      <c r="I1683" s="59"/>
      <c r="J1683" s="2"/>
    </row>
    <row r="1684" spans="2:10" customFormat="1" x14ac:dyDescent="0.25">
      <c r="B1684" s="28"/>
      <c r="C1684" s="57"/>
      <c r="G1684" s="58"/>
      <c r="I1684" s="59"/>
      <c r="J1684" s="2"/>
    </row>
    <row r="1685" spans="2:10" customFormat="1" x14ac:dyDescent="0.25">
      <c r="B1685" s="28"/>
      <c r="C1685" s="57"/>
      <c r="G1685" s="58"/>
      <c r="I1685" s="59"/>
      <c r="J1685" s="2"/>
    </row>
    <row r="1686" spans="2:10" customFormat="1" x14ac:dyDescent="0.25">
      <c r="B1686" s="28"/>
      <c r="C1686" s="57"/>
      <c r="G1686" s="58"/>
      <c r="I1686" s="59"/>
      <c r="J1686" s="2"/>
    </row>
    <row r="1687" spans="2:10" customFormat="1" x14ac:dyDescent="0.25">
      <c r="B1687" s="28"/>
      <c r="C1687" s="57"/>
      <c r="G1687" s="58"/>
      <c r="I1687" s="59"/>
      <c r="J1687" s="2"/>
    </row>
    <row r="1688" spans="2:10" customFormat="1" x14ac:dyDescent="0.25">
      <c r="B1688" s="28"/>
      <c r="C1688" s="57"/>
      <c r="G1688" s="58"/>
      <c r="I1688" s="59"/>
      <c r="J1688" s="2"/>
    </row>
    <row r="1689" spans="2:10" customFormat="1" x14ac:dyDescent="0.25">
      <c r="B1689" s="28"/>
      <c r="C1689" s="57"/>
      <c r="G1689" s="58"/>
      <c r="I1689" s="59"/>
      <c r="J1689" s="2"/>
    </row>
    <row r="1690" spans="2:10" customFormat="1" x14ac:dyDescent="0.25">
      <c r="B1690" s="28"/>
      <c r="C1690" s="57"/>
      <c r="G1690" s="58"/>
      <c r="I1690" s="59"/>
      <c r="J1690" s="2"/>
    </row>
    <row r="1691" spans="2:10" customFormat="1" x14ac:dyDescent="0.25">
      <c r="B1691" s="28"/>
      <c r="C1691" s="57"/>
      <c r="G1691" s="58"/>
      <c r="I1691" s="59"/>
      <c r="J1691" s="2"/>
    </row>
    <row r="1692" spans="2:10" customFormat="1" x14ac:dyDescent="0.25">
      <c r="B1692" s="28"/>
      <c r="C1692" s="57"/>
      <c r="G1692" s="58"/>
      <c r="I1692" s="59"/>
      <c r="J1692" s="2"/>
    </row>
    <row r="1693" spans="2:10" customFormat="1" x14ac:dyDescent="0.25">
      <c r="B1693" s="28"/>
      <c r="C1693" s="57"/>
      <c r="G1693" s="58"/>
      <c r="I1693" s="59"/>
      <c r="J1693" s="2"/>
    </row>
    <row r="1694" spans="2:10" customFormat="1" x14ac:dyDescent="0.25">
      <c r="B1694" s="28"/>
      <c r="C1694" s="57"/>
      <c r="G1694" s="58"/>
      <c r="I1694" s="59"/>
      <c r="J1694" s="2"/>
    </row>
    <row r="1695" spans="2:10" customFormat="1" x14ac:dyDescent="0.25">
      <c r="B1695" s="28"/>
      <c r="C1695" s="57"/>
      <c r="G1695" s="58"/>
      <c r="I1695" s="59"/>
      <c r="J1695" s="2"/>
    </row>
    <row r="1696" spans="2:10" customFormat="1" x14ac:dyDescent="0.25">
      <c r="B1696" s="28"/>
      <c r="C1696" s="57"/>
      <c r="G1696" s="58"/>
      <c r="I1696" s="59"/>
      <c r="J1696" s="2"/>
    </row>
    <row r="1697" spans="2:10" customFormat="1" x14ac:dyDescent="0.25">
      <c r="B1697" s="28"/>
      <c r="C1697" s="57"/>
      <c r="G1697" s="58"/>
      <c r="I1697" s="59"/>
      <c r="J1697" s="2"/>
    </row>
    <row r="1698" spans="2:10" customFormat="1" x14ac:dyDescent="0.25">
      <c r="B1698" s="28"/>
      <c r="C1698" s="57"/>
      <c r="G1698" s="58"/>
      <c r="I1698" s="59"/>
      <c r="J1698" s="2"/>
    </row>
    <row r="1699" spans="2:10" customFormat="1" x14ac:dyDescent="0.25">
      <c r="B1699" s="28"/>
      <c r="C1699" s="57"/>
      <c r="G1699" s="58"/>
      <c r="I1699" s="59"/>
      <c r="J1699" s="2"/>
    </row>
    <row r="1700" spans="2:10" customFormat="1" x14ac:dyDescent="0.25">
      <c r="B1700" s="28"/>
      <c r="C1700" s="57"/>
      <c r="G1700" s="58"/>
      <c r="I1700" s="59"/>
      <c r="J1700" s="2"/>
    </row>
    <row r="1701" spans="2:10" customFormat="1" x14ac:dyDescent="0.25">
      <c r="B1701" s="28"/>
      <c r="C1701" s="57"/>
      <c r="G1701" s="58"/>
      <c r="I1701" s="59"/>
      <c r="J1701" s="2"/>
    </row>
    <row r="1702" spans="2:10" customFormat="1" x14ac:dyDescent="0.25">
      <c r="B1702" s="28"/>
      <c r="C1702" s="57"/>
      <c r="G1702" s="58"/>
      <c r="I1702" s="59"/>
      <c r="J1702" s="2"/>
    </row>
    <row r="1703" spans="2:10" customFormat="1" x14ac:dyDescent="0.25">
      <c r="B1703" s="28"/>
      <c r="C1703" s="57"/>
      <c r="G1703" s="58"/>
      <c r="I1703" s="59"/>
      <c r="J1703" s="2"/>
    </row>
    <row r="1704" spans="2:10" customFormat="1" x14ac:dyDescent="0.25">
      <c r="B1704" s="28"/>
      <c r="C1704" s="57"/>
      <c r="G1704" s="58"/>
      <c r="I1704" s="59"/>
      <c r="J1704" s="2"/>
    </row>
    <row r="1705" spans="2:10" customFormat="1" x14ac:dyDescent="0.25">
      <c r="B1705" s="28"/>
      <c r="C1705" s="57"/>
      <c r="G1705" s="58"/>
      <c r="I1705" s="59"/>
      <c r="J1705" s="2"/>
    </row>
    <row r="1706" spans="2:10" customFormat="1" x14ac:dyDescent="0.25">
      <c r="B1706" s="28"/>
      <c r="C1706" s="57"/>
      <c r="G1706" s="58"/>
      <c r="I1706" s="59"/>
      <c r="J1706" s="2"/>
    </row>
    <row r="1707" spans="2:10" customFormat="1" x14ac:dyDescent="0.25">
      <c r="B1707" s="28"/>
      <c r="C1707" s="57"/>
      <c r="G1707" s="58"/>
      <c r="I1707" s="59"/>
      <c r="J1707" s="2"/>
    </row>
    <row r="1708" spans="2:10" customFormat="1" x14ac:dyDescent="0.25">
      <c r="B1708" s="28"/>
      <c r="C1708" s="57"/>
      <c r="G1708" s="58"/>
      <c r="I1708" s="59"/>
      <c r="J1708" s="2"/>
    </row>
    <row r="1709" spans="2:10" customFormat="1" x14ac:dyDescent="0.25">
      <c r="B1709" s="28"/>
      <c r="C1709" s="57"/>
      <c r="G1709" s="58"/>
      <c r="I1709" s="59"/>
      <c r="J1709" s="2"/>
    </row>
    <row r="1710" spans="2:10" customFormat="1" x14ac:dyDescent="0.25">
      <c r="B1710" s="28"/>
      <c r="C1710" s="57"/>
      <c r="G1710" s="58"/>
      <c r="I1710" s="59"/>
      <c r="J1710" s="2"/>
    </row>
    <row r="1711" spans="2:10" customFormat="1" x14ac:dyDescent="0.25">
      <c r="B1711" s="28"/>
      <c r="C1711" s="57"/>
      <c r="G1711" s="58"/>
      <c r="I1711" s="59"/>
      <c r="J1711" s="2"/>
    </row>
    <row r="1712" spans="2:10" customFormat="1" x14ac:dyDescent="0.25">
      <c r="B1712" s="28"/>
      <c r="C1712" s="57"/>
      <c r="G1712" s="58"/>
      <c r="I1712" s="59"/>
      <c r="J1712" s="2"/>
    </row>
    <row r="1713" spans="2:10" customFormat="1" x14ac:dyDescent="0.25">
      <c r="B1713" s="28"/>
      <c r="C1713" s="57"/>
      <c r="G1713" s="58"/>
      <c r="I1713" s="59"/>
      <c r="J1713" s="2"/>
    </row>
    <row r="1714" spans="2:10" customFormat="1" x14ac:dyDescent="0.25">
      <c r="B1714" s="28"/>
      <c r="C1714" s="57"/>
      <c r="G1714" s="58"/>
      <c r="I1714" s="59"/>
      <c r="J1714" s="2"/>
    </row>
    <row r="1715" spans="2:10" customFormat="1" x14ac:dyDescent="0.25">
      <c r="B1715" s="28"/>
      <c r="C1715" s="57"/>
      <c r="G1715" s="58"/>
      <c r="I1715" s="59"/>
      <c r="J1715" s="2"/>
    </row>
    <row r="1716" spans="2:10" customFormat="1" x14ac:dyDescent="0.25">
      <c r="B1716" s="28"/>
      <c r="C1716" s="57"/>
      <c r="G1716" s="58"/>
      <c r="I1716" s="59"/>
      <c r="J1716" s="2"/>
    </row>
    <row r="1717" spans="2:10" customFormat="1" x14ac:dyDescent="0.25">
      <c r="B1717" s="28"/>
      <c r="C1717" s="57"/>
      <c r="G1717" s="58"/>
      <c r="I1717" s="59"/>
      <c r="J1717" s="2"/>
    </row>
    <row r="1718" spans="2:10" customFormat="1" x14ac:dyDescent="0.25">
      <c r="B1718" s="28"/>
      <c r="C1718" s="57"/>
      <c r="G1718" s="58"/>
      <c r="I1718" s="59"/>
      <c r="J1718" s="2"/>
    </row>
    <row r="1719" spans="2:10" customFormat="1" x14ac:dyDescent="0.25">
      <c r="B1719" s="28"/>
      <c r="C1719" s="57"/>
      <c r="G1719" s="58"/>
      <c r="I1719" s="59"/>
      <c r="J1719" s="2"/>
    </row>
    <row r="1720" spans="2:10" customFormat="1" x14ac:dyDescent="0.25">
      <c r="B1720" s="28"/>
      <c r="C1720" s="57"/>
      <c r="G1720" s="58"/>
      <c r="I1720" s="59"/>
      <c r="J1720" s="2"/>
    </row>
    <row r="1721" spans="2:10" customFormat="1" x14ac:dyDescent="0.25">
      <c r="B1721" s="28"/>
      <c r="C1721" s="57"/>
      <c r="G1721" s="58"/>
      <c r="I1721" s="59"/>
      <c r="J1721" s="2"/>
    </row>
    <row r="1722" spans="2:10" customFormat="1" x14ac:dyDescent="0.25">
      <c r="B1722" s="28"/>
      <c r="C1722" s="57"/>
      <c r="G1722" s="58"/>
      <c r="I1722" s="59"/>
      <c r="J1722" s="2"/>
    </row>
    <row r="1723" spans="2:10" customFormat="1" x14ac:dyDescent="0.25">
      <c r="B1723" s="28"/>
      <c r="C1723" s="57"/>
      <c r="G1723" s="58"/>
      <c r="I1723" s="59"/>
      <c r="J1723" s="2"/>
    </row>
    <row r="1724" spans="2:10" customFormat="1" x14ac:dyDescent="0.25">
      <c r="B1724" s="28"/>
      <c r="C1724" s="57"/>
      <c r="G1724" s="58"/>
      <c r="I1724" s="59"/>
      <c r="J1724" s="2"/>
    </row>
    <row r="1725" spans="2:10" customFormat="1" x14ac:dyDescent="0.25">
      <c r="B1725" s="28"/>
      <c r="C1725" s="57"/>
      <c r="G1725" s="58"/>
      <c r="I1725" s="59"/>
      <c r="J1725" s="2"/>
    </row>
    <row r="1726" spans="2:10" customFormat="1" x14ac:dyDescent="0.25">
      <c r="B1726" s="28"/>
      <c r="C1726" s="57"/>
      <c r="G1726" s="58"/>
      <c r="I1726" s="59"/>
      <c r="J1726" s="2"/>
    </row>
    <row r="1727" spans="2:10" customFormat="1" x14ac:dyDescent="0.25">
      <c r="B1727" s="28"/>
      <c r="C1727" s="57"/>
      <c r="G1727" s="58"/>
      <c r="I1727" s="59"/>
      <c r="J1727" s="2"/>
    </row>
    <row r="1728" spans="2:10" customFormat="1" x14ac:dyDescent="0.25">
      <c r="B1728" s="28"/>
      <c r="C1728" s="57"/>
      <c r="G1728" s="58"/>
      <c r="I1728" s="59"/>
      <c r="J1728" s="2"/>
    </row>
    <row r="1729" spans="2:10" customFormat="1" x14ac:dyDescent="0.25">
      <c r="B1729" s="28"/>
      <c r="C1729" s="57"/>
      <c r="G1729" s="58"/>
      <c r="I1729" s="59"/>
      <c r="J1729" s="2"/>
    </row>
    <row r="1730" spans="2:10" customFormat="1" x14ac:dyDescent="0.25">
      <c r="B1730" s="28"/>
      <c r="C1730" s="57"/>
      <c r="G1730" s="58"/>
      <c r="I1730" s="59"/>
      <c r="J1730" s="2"/>
    </row>
    <row r="1731" spans="2:10" customFormat="1" x14ac:dyDescent="0.25">
      <c r="B1731" s="28"/>
      <c r="C1731" s="57"/>
      <c r="G1731" s="58"/>
      <c r="I1731" s="59"/>
      <c r="J1731" s="2"/>
    </row>
    <row r="1732" spans="2:10" customFormat="1" x14ac:dyDescent="0.25">
      <c r="B1732" s="28"/>
      <c r="C1732" s="57"/>
      <c r="G1732" s="58"/>
      <c r="I1732" s="59"/>
      <c r="J1732" s="2"/>
    </row>
    <row r="1733" spans="2:10" customFormat="1" x14ac:dyDescent="0.25">
      <c r="B1733" s="28"/>
      <c r="C1733" s="57"/>
      <c r="G1733" s="58"/>
      <c r="I1733" s="59"/>
      <c r="J1733" s="2"/>
    </row>
    <row r="1734" spans="2:10" customFormat="1" x14ac:dyDescent="0.25">
      <c r="B1734" s="28"/>
      <c r="C1734" s="57"/>
      <c r="G1734" s="58"/>
      <c r="I1734" s="59"/>
      <c r="J1734" s="2"/>
    </row>
    <row r="1735" spans="2:10" customFormat="1" x14ac:dyDescent="0.25">
      <c r="B1735" s="28"/>
      <c r="C1735" s="57"/>
      <c r="G1735" s="58"/>
      <c r="I1735" s="59"/>
      <c r="J1735" s="2"/>
    </row>
    <row r="1736" spans="2:10" customFormat="1" x14ac:dyDescent="0.25">
      <c r="B1736" s="28"/>
      <c r="C1736" s="57"/>
      <c r="G1736" s="58"/>
      <c r="I1736" s="59"/>
      <c r="J1736" s="2"/>
    </row>
    <row r="1737" spans="2:10" customFormat="1" x14ac:dyDescent="0.25">
      <c r="B1737" s="28"/>
      <c r="C1737" s="57"/>
      <c r="G1737" s="58"/>
      <c r="I1737" s="59"/>
      <c r="J1737" s="2"/>
    </row>
    <row r="1738" spans="2:10" customFormat="1" x14ac:dyDescent="0.25">
      <c r="B1738" s="28"/>
      <c r="C1738" s="57"/>
      <c r="G1738" s="58"/>
      <c r="I1738" s="59"/>
      <c r="J1738" s="2"/>
    </row>
    <row r="1739" spans="2:10" customFormat="1" x14ac:dyDescent="0.25">
      <c r="B1739" s="28"/>
      <c r="C1739" s="57"/>
      <c r="G1739" s="58"/>
      <c r="I1739" s="59"/>
      <c r="J1739" s="2"/>
    </row>
    <row r="1740" spans="2:10" customFormat="1" x14ac:dyDescent="0.25">
      <c r="B1740" s="28"/>
      <c r="C1740" s="57"/>
      <c r="G1740" s="58"/>
      <c r="I1740" s="59"/>
      <c r="J1740" s="2"/>
    </row>
    <row r="1741" spans="2:10" customFormat="1" x14ac:dyDescent="0.25">
      <c r="B1741" s="28"/>
      <c r="C1741" s="57"/>
      <c r="G1741" s="58"/>
      <c r="I1741" s="59"/>
      <c r="J1741" s="2"/>
    </row>
    <row r="1742" spans="2:10" customFormat="1" x14ac:dyDescent="0.25">
      <c r="B1742" s="28"/>
      <c r="C1742" s="57"/>
      <c r="G1742" s="58"/>
      <c r="I1742" s="59"/>
      <c r="J1742" s="2"/>
    </row>
    <row r="1743" spans="2:10" customFormat="1" x14ac:dyDescent="0.25">
      <c r="B1743" s="28"/>
      <c r="C1743" s="57"/>
      <c r="G1743" s="58"/>
      <c r="I1743" s="59"/>
      <c r="J1743" s="2"/>
    </row>
    <row r="1744" spans="2:10" customFormat="1" x14ac:dyDescent="0.25">
      <c r="B1744" s="28"/>
      <c r="C1744" s="57"/>
      <c r="G1744" s="58"/>
      <c r="I1744" s="59"/>
      <c r="J1744" s="2"/>
    </row>
    <row r="1745" spans="2:10" customFormat="1" x14ac:dyDescent="0.25">
      <c r="B1745" s="28"/>
      <c r="C1745" s="57"/>
      <c r="G1745" s="58"/>
      <c r="I1745" s="59"/>
      <c r="J1745" s="2"/>
    </row>
    <row r="1746" spans="2:10" customFormat="1" x14ac:dyDescent="0.25">
      <c r="B1746" s="28"/>
      <c r="C1746" s="57"/>
      <c r="G1746" s="58"/>
      <c r="I1746" s="59"/>
      <c r="J1746" s="2"/>
    </row>
    <row r="1747" spans="2:10" customFormat="1" x14ac:dyDescent="0.25">
      <c r="B1747" s="28"/>
      <c r="C1747" s="57"/>
      <c r="G1747" s="58"/>
      <c r="I1747" s="59"/>
      <c r="J1747" s="2"/>
    </row>
    <row r="1748" spans="2:10" customFormat="1" x14ac:dyDescent="0.25">
      <c r="B1748" s="28"/>
      <c r="C1748" s="57"/>
      <c r="G1748" s="58"/>
      <c r="I1748" s="59"/>
      <c r="J1748" s="2"/>
    </row>
    <row r="1749" spans="2:10" customFormat="1" x14ac:dyDescent="0.25">
      <c r="B1749" s="28"/>
      <c r="C1749" s="57"/>
      <c r="G1749" s="58"/>
      <c r="I1749" s="59"/>
      <c r="J1749" s="2"/>
    </row>
    <row r="1750" spans="2:10" customFormat="1" x14ac:dyDescent="0.25">
      <c r="B1750" s="28"/>
      <c r="C1750" s="57"/>
      <c r="G1750" s="58"/>
      <c r="I1750" s="59"/>
      <c r="J1750" s="2"/>
    </row>
    <row r="1751" spans="2:10" customFormat="1" x14ac:dyDescent="0.25">
      <c r="B1751" s="28"/>
      <c r="C1751" s="57"/>
      <c r="G1751" s="58"/>
      <c r="I1751" s="59"/>
      <c r="J1751" s="2"/>
    </row>
    <row r="1752" spans="2:10" customFormat="1" x14ac:dyDescent="0.25">
      <c r="B1752" s="28"/>
      <c r="C1752" s="57"/>
      <c r="G1752" s="58"/>
      <c r="I1752" s="59"/>
      <c r="J1752" s="2"/>
    </row>
    <row r="1753" spans="2:10" customFormat="1" x14ac:dyDescent="0.25">
      <c r="B1753" s="28"/>
      <c r="C1753" s="57"/>
      <c r="G1753" s="58"/>
      <c r="I1753" s="59"/>
      <c r="J1753" s="2"/>
    </row>
    <row r="1754" spans="2:10" customFormat="1" x14ac:dyDescent="0.25">
      <c r="B1754" s="28"/>
      <c r="C1754" s="57"/>
      <c r="G1754" s="58"/>
      <c r="I1754" s="59"/>
      <c r="J1754" s="2"/>
    </row>
    <row r="1755" spans="2:10" customFormat="1" x14ac:dyDescent="0.25">
      <c r="B1755" s="28"/>
      <c r="C1755" s="57"/>
      <c r="G1755" s="58"/>
      <c r="I1755" s="59"/>
      <c r="J1755" s="2"/>
    </row>
    <row r="1756" spans="2:10" customFormat="1" x14ac:dyDescent="0.25">
      <c r="B1756" s="28"/>
      <c r="C1756" s="57"/>
      <c r="G1756" s="58"/>
      <c r="I1756" s="59"/>
      <c r="J1756" s="2"/>
    </row>
    <row r="1757" spans="2:10" customFormat="1" x14ac:dyDescent="0.25">
      <c r="B1757" s="28"/>
      <c r="C1757" s="57"/>
      <c r="G1757" s="58"/>
      <c r="I1757" s="59"/>
      <c r="J1757" s="2"/>
    </row>
    <row r="1758" spans="2:10" customFormat="1" x14ac:dyDescent="0.25">
      <c r="B1758" s="28"/>
      <c r="C1758" s="57"/>
      <c r="G1758" s="58"/>
      <c r="I1758" s="59"/>
      <c r="J1758" s="2"/>
    </row>
    <row r="1759" spans="2:10" customFormat="1" x14ac:dyDescent="0.25">
      <c r="B1759" s="28"/>
      <c r="C1759" s="57"/>
      <c r="G1759" s="58"/>
      <c r="I1759" s="59"/>
      <c r="J1759" s="2"/>
    </row>
    <row r="1760" spans="2:10" customFormat="1" x14ac:dyDescent="0.25">
      <c r="B1760" s="28"/>
      <c r="C1760" s="57"/>
      <c r="G1760" s="58"/>
      <c r="I1760" s="59"/>
      <c r="J1760" s="2"/>
    </row>
    <row r="1761" spans="2:10" customFormat="1" x14ac:dyDescent="0.25">
      <c r="B1761" s="28"/>
      <c r="C1761" s="57"/>
      <c r="G1761" s="58"/>
      <c r="I1761" s="59"/>
      <c r="J1761" s="2"/>
    </row>
    <row r="1762" spans="2:10" customFormat="1" x14ac:dyDescent="0.25">
      <c r="B1762" s="28"/>
      <c r="C1762" s="57"/>
      <c r="G1762" s="58"/>
      <c r="I1762" s="59"/>
      <c r="J1762" s="2"/>
    </row>
    <row r="1763" spans="2:10" customFormat="1" x14ac:dyDescent="0.25">
      <c r="B1763" s="28"/>
      <c r="C1763" s="57"/>
      <c r="G1763" s="58"/>
      <c r="I1763" s="59"/>
      <c r="J1763" s="2"/>
    </row>
    <row r="1764" spans="2:10" customFormat="1" x14ac:dyDescent="0.25">
      <c r="B1764" s="28"/>
      <c r="C1764" s="57"/>
      <c r="G1764" s="58"/>
      <c r="I1764" s="59"/>
      <c r="J1764" s="2"/>
    </row>
    <row r="1765" spans="2:10" customFormat="1" x14ac:dyDescent="0.25">
      <c r="B1765" s="28"/>
      <c r="C1765" s="57"/>
      <c r="G1765" s="58"/>
      <c r="I1765" s="59"/>
      <c r="J1765" s="2"/>
    </row>
    <row r="1766" spans="2:10" customFormat="1" x14ac:dyDescent="0.25">
      <c r="B1766" s="28"/>
      <c r="C1766" s="57"/>
      <c r="G1766" s="58"/>
      <c r="I1766" s="59"/>
      <c r="J1766" s="2"/>
    </row>
    <row r="1767" spans="2:10" customFormat="1" x14ac:dyDescent="0.25">
      <c r="B1767" s="28"/>
      <c r="C1767" s="57"/>
      <c r="G1767" s="58"/>
      <c r="I1767" s="59"/>
      <c r="J1767" s="2"/>
    </row>
    <row r="1768" spans="2:10" customFormat="1" x14ac:dyDescent="0.25">
      <c r="B1768" s="28"/>
      <c r="C1768" s="57"/>
      <c r="G1768" s="58"/>
      <c r="I1768" s="59"/>
      <c r="J1768" s="2"/>
    </row>
    <row r="1769" spans="2:10" customFormat="1" x14ac:dyDescent="0.25">
      <c r="B1769" s="28"/>
      <c r="C1769" s="57"/>
      <c r="G1769" s="58"/>
      <c r="I1769" s="59"/>
      <c r="J1769" s="2"/>
    </row>
    <row r="1770" spans="2:10" customFormat="1" x14ac:dyDescent="0.25">
      <c r="B1770" s="28"/>
      <c r="C1770" s="57"/>
      <c r="G1770" s="58"/>
      <c r="I1770" s="59"/>
      <c r="J1770" s="2"/>
    </row>
    <row r="1771" spans="2:10" customFormat="1" x14ac:dyDescent="0.25">
      <c r="B1771" s="28"/>
      <c r="C1771" s="57"/>
      <c r="G1771" s="58"/>
      <c r="I1771" s="59"/>
      <c r="J1771" s="2"/>
    </row>
    <row r="1772" spans="2:10" customFormat="1" x14ac:dyDescent="0.25">
      <c r="B1772" s="28"/>
      <c r="C1772" s="57"/>
      <c r="G1772" s="58"/>
      <c r="I1772" s="59"/>
      <c r="J1772" s="2"/>
    </row>
    <row r="1773" spans="2:10" customFormat="1" x14ac:dyDescent="0.25">
      <c r="B1773" s="28"/>
      <c r="C1773" s="57"/>
      <c r="G1773" s="58"/>
      <c r="I1773" s="59"/>
      <c r="J1773" s="2"/>
    </row>
    <row r="1774" spans="2:10" customFormat="1" x14ac:dyDescent="0.25">
      <c r="B1774" s="28"/>
      <c r="C1774" s="57"/>
      <c r="G1774" s="58"/>
      <c r="I1774" s="59"/>
      <c r="J1774" s="2"/>
    </row>
    <row r="1775" spans="2:10" customFormat="1" x14ac:dyDescent="0.25">
      <c r="B1775" s="28"/>
      <c r="C1775" s="57"/>
      <c r="G1775" s="58"/>
      <c r="I1775" s="59"/>
      <c r="J1775" s="2"/>
    </row>
    <row r="1776" spans="2:10" customFormat="1" x14ac:dyDescent="0.25">
      <c r="B1776" s="28"/>
      <c r="C1776" s="57"/>
      <c r="G1776" s="58"/>
      <c r="I1776" s="59"/>
      <c r="J1776" s="2"/>
    </row>
    <row r="1777" spans="2:10" customFormat="1" x14ac:dyDescent="0.25">
      <c r="B1777" s="28"/>
      <c r="C1777" s="57"/>
      <c r="G1777" s="58"/>
      <c r="I1777" s="59"/>
      <c r="J1777" s="2"/>
    </row>
    <row r="1778" spans="2:10" customFormat="1" x14ac:dyDescent="0.25">
      <c r="B1778" s="28"/>
      <c r="C1778" s="57"/>
      <c r="G1778" s="58"/>
      <c r="I1778" s="59"/>
      <c r="J1778" s="2"/>
    </row>
    <row r="1779" spans="2:10" customFormat="1" x14ac:dyDescent="0.25">
      <c r="B1779" s="28"/>
      <c r="C1779" s="57"/>
      <c r="G1779" s="58"/>
      <c r="I1779" s="59"/>
      <c r="J1779" s="2"/>
    </row>
    <row r="1780" spans="2:10" customFormat="1" x14ac:dyDescent="0.25">
      <c r="B1780" s="28"/>
      <c r="C1780" s="57"/>
      <c r="G1780" s="58"/>
      <c r="I1780" s="59"/>
      <c r="J1780" s="2"/>
    </row>
    <row r="1781" spans="2:10" customFormat="1" x14ac:dyDescent="0.25">
      <c r="B1781" s="28"/>
      <c r="C1781" s="57"/>
      <c r="G1781" s="58"/>
      <c r="I1781" s="59"/>
      <c r="J1781" s="2"/>
    </row>
    <row r="1782" spans="2:10" customFormat="1" x14ac:dyDescent="0.25">
      <c r="B1782" s="28"/>
      <c r="C1782" s="57"/>
      <c r="G1782" s="58"/>
      <c r="I1782" s="59"/>
      <c r="J1782" s="2"/>
    </row>
    <row r="1783" spans="2:10" customFormat="1" x14ac:dyDescent="0.25">
      <c r="B1783" s="28"/>
      <c r="C1783" s="57"/>
      <c r="G1783" s="58"/>
      <c r="I1783" s="59"/>
      <c r="J1783" s="2"/>
    </row>
    <row r="1784" spans="2:10" customFormat="1" x14ac:dyDescent="0.25">
      <c r="B1784" s="28"/>
      <c r="C1784" s="57"/>
      <c r="G1784" s="58"/>
      <c r="I1784" s="59"/>
      <c r="J1784" s="2"/>
    </row>
    <row r="1785" spans="2:10" customFormat="1" x14ac:dyDescent="0.25">
      <c r="B1785" s="28"/>
      <c r="C1785" s="57"/>
      <c r="G1785" s="58"/>
      <c r="I1785" s="59"/>
      <c r="J1785" s="2"/>
    </row>
    <row r="1786" spans="2:10" customFormat="1" x14ac:dyDescent="0.25">
      <c r="B1786" s="28"/>
      <c r="C1786" s="57"/>
      <c r="G1786" s="58"/>
      <c r="I1786" s="59"/>
      <c r="J1786" s="2"/>
    </row>
    <row r="1787" spans="2:10" customFormat="1" x14ac:dyDescent="0.25">
      <c r="B1787" s="28"/>
      <c r="C1787" s="57"/>
      <c r="G1787" s="58"/>
      <c r="I1787" s="59"/>
      <c r="J1787" s="2"/>
    </row>
    <row r="1788" spans="2:10" customFormat="1" x14ac:dyDescent="0.25">
      <c r="B1788" s="28"/>
      <c r="C1788" s="57"/>
      <c r="G1788" s="58"/>
      <c r="I1788" s="59"/>
      <c r="J1788" s="2"/>
    </row>
    <row r="1789" spans="2:10" customFormat="1" x14ac:dyDescent="0.25">
      <c r="B1789" s="28"/>
      <c r="C1789" s="57"/>
      <c r="G1789" s="58"/>
      <c r="I1789" s="59"/>
      <c r="J1789" s="2"/>
    </row>
    <row r="1790" spans="2:10" customFormat="1" x14ac:dyDescent="0.25">
      <c r="B1790" s="28"/>
      <c r="C1790" s="57"/>
      <c r="G1790" s="58"/>
      <c r="I1790" s="59"/>
      <c r="J1790" s="2"/>
    </row>
    <row r="1791" spans="2:10" customFormat="1" x14ac:dyDescent="0.25">
      <c r="B1791" s="28"/>
      <c r="C1791" s="57"/>
      <c r="G1791" s="58"/>
      <c r="I1791" s="59"/>
      <c r="J1791" s="2"/>
    </row>
    <row r="1792" spans="2:10" customFormat="1" x14ac:dyDescent="0.25">
      <c r="B1792" s="28"/>
      <c r="C1792" s="57"/>
      <c r="G1792" s="58"/>
      <c r="I1792" s="59"/>
      <c r="J1792" s="2"/>
    </row>
    <row r="1793" spans="2:10" customFormat="1" x14ac:dyDescent="0.25">
      <c r="B1793" s="28"/>
      <c r="C1793" s="57"/>
      <c r="G1793" s="58"/>
      <c r="I1793" s="59"/>
      <c r="J1793" s="2"/>
    </row>
    <row r="1794" spans="2:10" customFormat="1" x14ac:dyDescent="0.25">
      <c r="B1794" s="28"/>
      <c r="C1794" s="57"/>
      <c r="G1794" s="58"/>
      <c r="I1794" s="59"/>
      <c r="J1794" s="2"/>
    </row>
    <row r="1795" spans="2:10" customFormat="1" x14ac:dyDescent="0.25">
      <c r="B1795" s="28"/>
      <c r="C1795" s="57"/>
      <c r="G1795" s="58"/>
      <c r="I1795" s="59"/>
      <c r="J1795" s="2"/>
    </row>
    <row r="1796" spans="2:10" customFormat="1" x14ac:dyDescent="0.25">
      <c r="B1796" s="28"/>
      <c r="C1796" s="57"/>
      <c r="G1796" s="58"/>
      <c r="I1796" s="59"/>
      <c r="J1796" s="2"/>
    </row>
    <row r="1797" spans="2:10" customFormat="1" x14ac:dyDescent="0.25">
      <c r="B1797" s="28"/>
      <c r="C1797" s="57"/>
      <c r="G1797" s="58"/>
      <c r="I1797" s="59"/>
      <c r="J1797" s="2"/>
    </row>
    <row r="1798" spans="2:10" customFormat="1" x14ac:dyDescent="0.25">
      <c r="B1798" s="28"/>
      <c r="C1798" s="57"/>
      <c r="G1798" s="58"/>
      <c r="I1798" s="59"/>
      <c r="J1798" s="2"/>
    </row>
    <row r="1799" spans="2:10" customFormat="1" x14ac:dyDescent="0.25">
      <c r="B1799" s="28"/>
      <c r="C1799" s="57"/>
      <c r="G1799" s="58"/>
      <c r="I1799" s="59"/>
      <c r="J1799" s="2"/>
    </row>
    <row r="1800" spans="2:10" customFormat="1" x14ac:dyDescent="0.25">
      <c r="B1800" s="28"/>
      <c r="C1800" s="57"/>
      <c r="G1800" s="58"/>
      <c r="I1800" s="59"/>
      <c r="J1800" s="2"/>
    </row>
    <row r="1801" spans="2:10" customFormat="1" x14ac:dyDescent="0.25">
      <c r="B1801" s="28"/>
      <c r="C1801" s="57"/>
      <c r="G1801" s="58"/>
      <c r="I1801" s="59"/>
      <c r="J1801" s="2"/>
    </row>
    <row r="1802" spans="2:10" customFormat="1" x14ac:dyDescent="0.25">
      <c r="B1802" s="28"/>
      <c r="C1802" s="57"/>
      <c r="G1802" s="58"/>
      <c r="I1802" s="59"/>
      <c r="J1802" s="2"/>
    </row>
    <row r="1803" spans="2:10" customFormat="1" x14ac:dyDescent="0.25">
      <c r="B1803" s="28"/>
      <c r="C1803" s="57"/>
      <c r="G1803" s="58"/>
      <c r="I1803" s="59"/>
      <c r="J1803" s="2"/>
    </row>
    <row r="1804" spans="2:10" customFormat="1" x14ac:dyDescent="0.25">
      <c r="B1804" s="28"/>
      <c r="C1804" s="57"/>
      <c r="G1804" s="58"/>
      <c r="I1804" s="59"/>
      <c r="J1804" s="2"/>
    </row>
    <row r="1805" spans="2:10" customFormat="1" x14ac:dyDescent="0.25">
      <c r="B1805" s="28"/>
      <c r="C1805" s="57"/>
      <c r="G1805" s="58"/>
      <c r="I1805" s="59"/>
      <c r="J1805" s="2"/>
    </row>
    <row r="1806" spans="2:10" customFormat="1" x14ac:dyDescent="0.25">
      <c r="B1806" s="28"/>
      <c r="C1806" s="57"/>
      <c r="G1806" s="58"/>
      <c r="I1806" s="59"/>
      <c r="J1806" s="2"/>
    </row>
    <row r="1807" spans="2:10" customFormat="1" x14ac:dyDescent="0.25">
      <c r="B1807" s="28"/>
      <c r="C1807" s="57"/>
      <c r="G1807" s="58"/>
      <c r="I1807" s="59"/>
      <c r="J1807" s="2"/>
    </row>
    <row r="1808" spans="2:10" customFormat="1" x14ac:dyDescent="0.25">
      <c r="B1808" s="28"/>
      <c r="C1808" s="57"/>
      <c r="G1808" s="58"/>
      <c r="I1808" s="59"/>
      <c r="J1808" s="2"/>
    </row>
    <row r="1809" spans="2:10" customFormat="1" x14ac:dyDescent="0.25">
      <c r="B1809" s="28"/>
      <c r="C1809" s="57"/>
      <c r="G1809" s="58"/>
      <c r="I1809" s="59"/>
      <c r="J1809" s="2"/>
    </row>
    <row r="1810" spans="2:10" customFormat="1" x14ac:dyDescent="0.25">
      <c r="B1810" s="28"/>
      <c r="C1810" s="57"/>
      <c r="G1810" s="58"/>
      <c r="I1810" s="59"/>
      <c r="J1810" s="2"/>
    </row>
    <row r="1811" spans="2:10" customFormat="1" x14ac:dyDescent="0.25">
      <c r="B1811" s="28"/>
      <c r="C1811" s="57"/>
      <c r="G1811" s="58"/>
      <c r="I1811" s="59"/>
      <c r="J1811" s="2"/>
    </row>
    <row r="1812" spans="2:10" customFormat="1" x14ac:dyDescent="0.25">
      <c r="B1812" s="28"/>
      <c r="C1812" s="57"/>
      <c r="G1812" s="58"/>
      <c r="I1812" s="59"/>
      <c r="J1812" s="2"/>
    </row>
    <row r="1813" spans="2:10" customFormat="1" x14ac:dyDescent="0.25">
      <c r="B1813" s="28"/>
      <c r="C1813" s="57"/>
      <c r="G1813" s="58"/>
      <c r="I1813" s="59"/>
      <c r="J1813" s="2"/>
    </row>
    <row r="1814" spans="2:10" customFormat="1" x14ac:dyDescent="0.25">
      <c r="B1814" s="28"/>
      <c r="C1814" s="57"/>
      <c r="G1814" s="58"/>
      <c r="I1814" s="59"/>
      <c r="J1814" s="2"/>
    </row>
    <row r="1815" spans="2:10" customFormat="1" x14ac:dyDescent="0.25">
      <c r="B1815" s="28"/>
      <c r="C1815" s="57"/>
      <c r="G1815" s="58"/>
      <c r="I1815" s="59"/>
      <c r="J1815" s="2"/>
    </row>
    <row r="1816" spans="2:10" customFormat="1" x14ac:dyDescent="0.25">
      <c r="B1816" s="28"/>
      <c r="C1816" s="57"/>
      <c r="G1816" s="58"/>
      <c r="I1816" s="59"/>
      <c r="J1816" s="2"/>
    </row>
    <row r="1817" spans="2:10" customFormat="1" x14ac:dyDescent="0.25">
      <c r="B1817" s="28"/>
      <c r="C1817" s="57"/>
      <c r="G1817" s="58"/>
      <c r="I1817" s="59"/>
      <c r="J1817" s="2"/>
    </row>
    <row r="1818" spans="2:10" customFormat="1" x14ac:dyDescent="0.25">
      <c r="B1818" s="28"/>
      <c r="C1818" s="57"/>
      <c r="G1818" s="58"/>
      <c r="I1818" s="59"/>
      <c r="J1818" s="2"/>
    </row>
    <row r="1819" spans="2:10" customFormat="1" x14ac:dyDescent="0.25">
      <c r="B1819" s="28"/>
      <c r="C1819" s="57"/>
      <c r="G1819" s="58"/>
      <c r="I1819" s="59"/>
      <c r="J1819" s="2"/>
    </row>
    <row r="1820" spans="2:10" customFormat="1" x14ac:dyDescent="0.25">
      <c r="B1820" s="28"/>
      <c r="C1820" s="57"/>
      <c r="G1820" s="58"/>
      <c r="I1820" s="59"/>
      <c r="J1820" s="2"/>
    </row>
    <row r="1821" spans="2:10" customFormat="1" x14ac:dyDescent="0.25">
      <c r="B1821" s="28"/>
      <c r="C1821" s="57"/>
      <c r="G1821" s="58"/>
      <c r="I1821" s="59"/>
      <c r="J1821" s="2"/>
    </row>
    <row r="1822" spans="2:10" customFormat="1" x14ac:dyDescent="0.25">
      <c r="B1822" s="28"/>
      <c r="C1822" s="57"/>
      <c r="G1822" s="58"/>
      <c r="I1822" s="59"/>
      <c r="J1822" s="2"/>
    </row>
    <row r="1823" spans="2:10" customFormat="1" x14ac:dyDescent="0.25">
      <c r="B1823" s="28"/>
      <c r="C1823" s="57"/>
      <c r="G1823" s="58"/>
      <c r="I1823" s="59"/>
      <c r="J1823" s="2"/>
    </row>
    <row r="1824" spans="2:10" customFormat="1" x14ac:dyDescent="0.25">
      <c r="B1824" s="28"/>
      <c r="C1824" s="57"/>
      <c r="G1824" s="58"/>
      <c r="I1824" s="59"/>
      <c r="J1824" s="2"/>
    </row>
    <row r="1825" spans="2:10" customFormat="1" x14ac:dyDescent="0.25">
      <c r="B1825" s="28"/>
      <c r="C1825" s="57"/>
      <c r="G1825" s="58"/>
      <c r="I1825" s="59"/>
      <c r="J1825" s="2"/>
    </row>
    <row r="1826" spans="2:10" customFormat="1" x14ac:dyDescent="0.25">
      <c r="B1826" s="28"/>
      <c r="C1826" s="57"/>
      <c r="G1826" s="58"/>
      <c r="I1826" s="59"/>
      <c r="J1826" s="2"/>
    </row>
    <row r="1827" spans="2:10" customFormat="1" x14ac:dyDescent="0.25">
      <c r="B1827" s="28"/>
      <c r="C1827" s="57"/>
      <c r="G1827" s="58"/>
      <c r="I1827" s="59"/>
      <c r="J1827" s="2"/>
    </row>
    <row r="1828" spans="2:10" customFormat="1" x14ac:dyDescent="0.25">
      <c r="B1828" s="28"/>
      <c r="C1828" s="57"/>
      <c r="G1828" s="58"/>
      <c r="I1828" s="59"/>
      <c r="J1828" s="2"/>
    </row>
    <row r="1829" spans="2:10" customFormat="1" x14ac:dyDescent="0.25">
      <c r="B1829" s="28"/>
      <c r="C1829" s="57"/>
      <c r="G1829" s="58"/>
      <c r="I1829" s="59"/>
      <c r="J1829" s="2"/>
    </row>
    <row r="1830" spans="2:10" customFormat="1" x14ac:dyDescent="0.25">
      <c r="B1830" s="28"/>
      <c r="C1830" s="57"/>
      <c r="G1830" s="58"/>
      <c r="I1830" s="59"/>
      <c r="J1830" s="2"/>
    </row>
    <row r="1831" spans="2:10" customFormat="1" x14ac:dyDescent="0.25">
      <c r="B1831" s="28"/>
      <c r="C1831" s="57"/>
      <c r="G1831" s="58"/>
      <c r="I1831" s="59"/>
      <c r="J1831" s="2"/>
    </row>
    <row r="1832" spans="2:10" customFormat="1" x14ac:dyDescent="0.25">
      <c r="B1832" s="28"/>
      <c r="C1832" s="57"/>
      <c r="G1832" s="58"/>
      <c r="I1832" s="59"/>
      <c r="J1832" s="2"/>
    </row>
    <row r="1833" spans="2:10" customFormat="1" x14ac:dyDescent="0.25">
      <c r="B1833" s="28"/>
      <c r="C1833" s="57"/>
      <c r="G1833" s="58"/>
      <c r="I1833" s="59"/>
      <c r="J1833" s="2"/>
    </row>
    <row r="1834" spans="2:10" customFormat="1" x14ac:dyDescent="0.25">
      <c r="B1834" s="28"/>
      <c r="C1834" s="57"/>
      <c r="G1834" s="58"/>
      <c r="I1834" s="59"/>
      <c r="J1834" s="2"/>
    </row>
    <row r="1835" spans="2:10" customFormat="1" x14ac:dyDescent="0.25">
      <c r="B1835" s="28"/>
      <c r="C1835" s="57"/>
      <c r="G1835" s="58"/>
      <c r="I1835" s="59"/>
      <c r="J1835" s="2"/>
    </row>
    <row r="1836" spans="2:10" customFormat="1" x14ac:dyDescent="0.25">
      <c r="B1836" s="28"/>
      <c r="C1836" s="57"/>
      <c r="G1836" s="58"/>
      <c r="I1836" s="59"/>
      <c r="J1836" s="2"/>
    </row>
    <row r="1837" spans="2:10" customFormat="1" x14ac:dyDescent="0.25">
      <c r="B1837" s="28"/>
      <c r="C1837" s="57"/>
      <c r="G1837" s="58"/>
      <c r="I1837" s="59"/>
      <c r="J1837" s="2"/>
    </row>
    <row r="1838" spans="2:10" customFormat="1" x14ac:dyDescent="0.25">
      <c r="B1838" s="28"/>
      <c r="C1838" s="57"/>
      <c r="G1838" s="58"/>
      <c r="I1838" s="59"/>
      <c r="J1838" s="2"/>
    </row>
    <row r="1839" spans="2:10" customFormat="1" x14ac:dyDescent="0.25">
      <c r="B1839" s="28"/>
      <c r="C1839" s="57"/>
      <c r="G1839" s="58"/>
      <c r="I1839" s="59"/>
      <c r="J1839" s="2"/>
    </row>
    <row r="1840" spans="2:10" customFormat="1" x14ac:dyDescent="0.25">
      <c r="B1840" s="28"/>
      <c r="C1840" s="57"/>
      <c r="G1840" s="58"/>
      <c r="I1840" s="59"/>
      <c r="J1840" s="2"/>
    </row>
    <row r="1841" spans="2:10" customFormat="1" x14ac:dyDescent="0.25">
      <c r="B1841" s="28"/>
      <c r="C1841" s="57"/>
      <c r="G1841" s="58"/>
      <c r="I1841" s="59"/>
      <c r="J1841" s="2"/>
    </row>
    <row r="1842" spans="2:10" customFormat="1" x14ac:dyDescent="0.25">
      <c r="B1842" s="28"/>
      <c r="C1842" s="57"/>
      <c r="G1842" s="58"/>
      <c r="I1842" s="59"/>
      <c r="J1842" s="2"/>
    </row>
    <row r="1843" spans="2:10" customFormat="1" x14ac:dyDescent="0.25">
      <c r="B1843" s="28"/>
      <c r="C1843" s="57"/>
      <c r="G1843" s="58"/>
      <c r="I1843" s="59"/>
      <c r="J1843" s="2"/>
    </row>
    <row r="1844" spans="2:10" customFormat="1" x14ac:dyDescent="0.25">
      <c r="B1844" s="28"/>
      <c r="C1844" s="57"/>
      <c r="G1844" s="58"/>
      <c r="I1844" s="59"/>
      <c r="J1844" s="2"/>
    </row>
    <row r="1845" spans="2:10" customFormat="1" x14ac:dyDescent="0.25">
      <c r="B1845" s="28"/>
      <c r="C1845" s="57"/>
      <c r="G1845" s="58"/>
      <c r="I1845" s="59"/>
      <c r="J1845" s="2"/>
    </row>
    <row r="1846" spans="2:10" customFormat="1" x14ac:dyDescent="0.25">
      <c r="B1846" s="28"/>
      <c r="C1846" s="57"/>
      <c r="G1846" s="58"/>
      <c r="I1846" s="59"/>
      <c r="J1846" s="2"/>
    </row>
    <row r="1847" spans="2:10" customFormat="1" x14ac:dyDescent="0.25">
      <c r="B1847" s="28"/>
      <c r="C1847" s="57"/>
      <c r="G1847" s="58"/>
      <c r="I1847" s="59"/>
      <c r="J1847" s="2"/>
    </row>
    <row r="1848" spans="2:10" customFormat="1" x14ac:dyDescent="0.25">
      <c r="B1848" s="28"/>
      <c r="C1848" s="57"/>
      <c r="G1848" s="58"/>
      <c r="I1848" s="59"/>
      <c r="J1848" s="2"/>
    </row>
    <row r="1849" spans="2:10" customFormat="1" x14ac:dyDescent="0.25">
      <c r="B1849" s="28"/>
      <c r="C1849" s="57"/>
      <c r="G1849" s="58"/>
      <c r="I1849" s="59"/>
      <c r="J1849" s="2"/>
    </row>
    <row r="1850" spans="2:10" customFormat="1" x14ac:dyDescent="0.25">
      <c r="B1850" s="28"/>
      <c r="C1850" s="57"/>
      <c r="G1850" s="58"/>
      <c r="I1850" s="59"/>
      <c r="J1850" s="2"/>
    </row>
    <row r="1851" spans="2:10" customFormat="1" x14ac:dyDescent="0.25">
      <c r="B1851" s="28"/>
      <c r="C1851" s="57"/>
      <c r="G1851" s="58"/>
      <c r="I1851" s="59"/>
      <c r="J1851" s="2"/>
    </row>
    <row r="1852" spans="2:10" customFormat="1" x14ac:dyDescent="0.25">
      <c r="B1852" s="28"/>
      <c r="C1852" s="57"/>
      <c r="G1852" s="58"/>
      <c r="I1852" s="59"/>
      <c r="J1852" s="2"/>
    </row>
    <row r="1853" spans="2:10" customFormat="1" x14ac:dyDescent="0.25">
      <c r="B1853" s="28"/>
      <c r="C1853" s="57"/>
      <c r="G1853" s="58"/>
      <c r="I1853" s="59"/>
      <c r="J1853" s="2"/>
    </row>
    <row r="1854" spans="2:10" customFormat="1" x14ac:dyDescent="0.25">
      <c r="B1854" s="28"/>
      <c r="C1854" s="57"/>
      <c r="G1854" s="58"/>
      <c r="I1854" s="59"/>
      <c r="J1854" s="2"/>
    </row>
    <row r="1855" spans="2:10" customFormat="1" x14ac:dyDescent="0.25">
      <c r="B1855" s="28"/>
      <c r="C1855" s="57"/>
      <c r="G1855" s="58"/>
      <c r="I1855" s="59"/>
      <c r="J1855" s="2"/>
    </row>
    <row r="1856" spans="2:10" customFormat="1" x14ac:dyDescent="0.25">
      <c r="B1856" s="28"/>
      <c r="C1856" s="57"/>
      <c r="G1856" s="58"/>
      <c r="I1856" s="59"/>
      <c r="J1856" s="2"/>
    </row>
    <row r="1857" spans="2:10" customFormat="1" x14ac:dyDescent="0.25">
      <c r="B1857" s="28"/>
      <c r="C1857" s="57"/>
      <c r="G1857" s="58"/>
      <c r="I1857" s="59"/>
      <c r="J1857" s="2"/>
    </row>
    <row r="1858" spans="2:10" customFormat="1" x14ac:dyDescent="0.25">
      <c r="B1858" s="28"/>
      <c r="C1858" s="57"/>
      <c r="G1858" s="58"/>
      <c r="I1858" s="59"/>
      <c r="J1858" s="2"/>
    </row>
    <row r="1859" spans="2:10" customFormat="1" x14ac:dyDescent="0.25">
      <c r="B1859" s="28"/>
      <c r="C1859" s="57"/>
      <c r="G1859" s="58"/>
      <c r="I1859" s="59"/>
      <c r="J1859" s="2"/>
    </row>
    <row r="1860" spans="2:10" customFormat="1" x14ac:dyDescent="0.25">
      <c r="B1860" s="28"/>
      <c r="C1860" s="57"/>
      <c r="G1860" s="58"/>
      <c r="I1860" s="59"/>
      <c r="J1860" s="2"/>
    </row>
    <row r="1861" spans="2:10" customFormat="1" x14ac:dyDescent="0.25">
      <c r="B1861" s="28"/>
      <c r="C1861" s="57"/>
      <c r="G1861" s="58"/>
      <c r="I1861" s="59"/>
      <c r="J1861" s="2"/>
    </row>
    <row r="1862" spans="2:10" customFormat="1" x14ac:dyDescent="0.25">
      <c r="B1862" s="28"/>
      <c r="C1862" s="57"/>
      <c r="G1862" s="58"/>
      <c r="I1862" s="59"/>
      <c r="J1862" s="2"/>
    </row>
    <row r="1863" spans="2:10" customFormat="1" x14ac:dyDescent="0.25">
      <c r="B1863" s="28"/>
      <c r="C1863" s="57"/>
      <c r="G1863" s="58"/>
      <c r="I1863" s="59"/>
      <c r="J1863" s="2"/>
    </row>
    <row r="1864" spans="2:10" customFormat="1" x14ac:dyDescent="0.25">
      <c r="B1864" s="28"/>
      <c r="C1864" s="57"/>
      <c r="G1864" s="58"/>
      <c r="I1864" s="59"/>
      <c r="J1864" s="2"/>
    </row>
    <row r="1865" spans="2:10" customFormat="1" x14ac:dyDescent="0.25">
      <c r="B1865" s="28"/>
      <c r="C1865" s="57"/>
      <c r="G1865" s="58"/>
      <c r="I1865" s="59"/>
      <c r="J1865" s="2"/>
    </row>
    <row r="1866" spans="2:10" customFormat="1" x14ac:dyDescent="0.25">
      <c r="B1866" s="28"/>
      <c r="C1866" s="57"/>
      <c r="G1866" s="58"/>
      <c r="I1866" s="59"/>
      <c r="J1866" s="2"/>
    </row>
    <row r="1867" spans="2:10" customFormat="1" x14ac:dyDescent="0.25">
      <c r="B1867" s="28"/>
      <c r="C1867" s="57"/>
      <c r="G1867" s="58"/>
      <c r="I1867" s="59"/>
      <c r="J1867" s="2"/>
    </row>
    <row r="1868" spans="2:10" customFormat="1" x14ac:dyDescent="0.25">
      <c r="B1868" s="28"/>
      <c r="C1868" s="57"/>
      <c r="G1868" s="58"/>
      <c r="I1868" s="59"/>
      <c r="J1868" s="2"/>
    </row>
    <row r="1869" spans="2:10" customFormat="1" x14ac:dyDescent="0.25">
      <c r="B1869" s="28"/>
      <c r="C1869" s="57"/>
      <c r="G1869" s="58"/>
      <c r="I1869" s="59"/>
      <c r="J1869" s="2"/>
    </row>
    <row r="1870" spans="2:10" customFormat="1" x14ac:dyDescent="0.25">
      <c r="B1870" s="28"/>
      <c r="C1870" s="57"/>
      <c r="G1870" s="58"/>
      <c r="I1870" s="59"/>
      <c r="J1870" s="2"/>
    </row>
    <row r="1871" spans="2:10" customFormat="1" x14ac:dyDescent="0.25">
      <c r="B1871" s="28"/>
      <c r="C1871" s="57"/>
      <c r="G1871" s="58"/>
      <c r="I1871" s="59"/>
      <c r="J1871" s="2"/>
    </row>
    <row r="1872" spans="2:10" customFormat="1" x14ac:dyDescent="0.25">
      <c r="B1872" s="28"/>
      <c r="C1872" s="57"/>
      <c r="G1872" s="58"/>
      <c r="I1872" s="59"/>
      <c r="J1872" s="2"/>
    </row>
    <row r="1873" spans="2:10" customFormat="1" x14ac:dyDescent="0.25">
      <c r="B1873" s="28"/>
      <c r="C1873" s="57"/>
      <c r="G1873" s="58"/>
      <c r="I1873" s="59"/>
      <c r="J1873" s="2"/>
    </row>
    <row r="1874" spans="2:10" customFormat="1" x14ac:dyDescent="0.25">
      <c r="B1874" s="28"/>
      <c r="C1874" s="57"/>
      <c r="G1874" s="58"/>
      <c r="I1874" s="59"/>
      <c r="J1874" s="2"/>
    </row>
    <row r="1875" spans="2:10" customFormat="1" x14ac:dyDescent="0.25">
      <c r="B1875" s="28"/>
      <c r="C1875" s="57"/>
      <c r="G1875" s="58"/>
      <c r="I1875" s="59"/>
      <c r="J1875" s="2"/>
    </row>
    <row r="1876" spans="2:10" customFormat="1" x14ac:dyDescent="0.25">
      <c r="B1876" s="28"/>
      <c r="C1876" s="57"/>
      <c r="G1876" s="58"/>
      <c r="I1876" s="59"/>
      <c r="J1876" s="2"/>
    </row>
    <row r="1877" spans="2:10" customFormat="1" x14ac:dyDescent="0.25">
      <c r="B1877" s="28"/>
      <c r="C1877" s="57"/>
      <c r="G1877" s="58"/>
      <c r="I1877" s="59"/>
      <c r="J1877" s="2"/>
    </row>
    <row r="1878" spans="2:10" customFormat="1" x14ac:dyDescent="0.25">
      <c r="B1878" s="28"/>
      <c r="C1878" s="57"/>
      <c r="G1878" s="58"/>
      <c r="I1878" s="59"/>
      <c r="J1878" s="2"/>
    </row>
    <row r="1879" spans="2:10" customFormat="1" x14ac:dyDescent="0.25">
      <c r="B1879" s="28"/>
      <c r="C1879" s="57"/>
      <c r="G1879" s="58"/>
      <c r="I1879" s="59"/>
      <c r="J1879" s="2"/>
    </row>
    <row r="1880" spans="2:10" customFormat="1" x14ac:dyDescent="0.25">
      <c r="B1880" s="28"/>
      <c r="C1880" s="57"/>
      <c r="G1880" s="58"/>
      <c r="I1880" s="59"/>
      <c r="J1880" s="2"/>
    </row>
    <row r="1881" spans="2:10" customFormat="1" x14ac:dyDescent="0.25">
      <c r="B1881" s="28"/>
      <c r="C1881" s="57"/>
      <c r="G1881" s="58"/>
      <c r="I1881" s="59"/>
      <c r="J1881" s="2"/>
    </row>
    <row r="1882" spans="2:10" customFormat="1" x14ac:dyDescent="0.25">
      <c r="B1882" s="28"/>
      <c r="C1882" s="57"/>
      <c r="G1882" s="58"/>
      <c r="I1882" s="59"/>
      <c r="J1882" s="2"/>
    </row>
    <row r="1883" spans="2:10" customFormat="1" x14ac:dyDescent="0.25">
      <c r="B1883" s="28"/>
      <c r="C1883" s="57"/>
      <c r="G1883" s="58"/>
      <c r="I1883" s="59"/>
      <c r="J1883" s="2"/>
    </row>
    <row r="1884" spans="2:10" customFormat="1" x14ac:dyDescent="0.25">
      <c r="B1884" s="28"/>
      <c r="C1884" s="57"/>
      <c r="G1884" s="58"/>
      <c r="I1884" s="59"/>
      <c r="J1884" s="2"/>
    </row>
    <row r="1885" spans="2:10" customFormat="1" x14ac:dyDescent="0.25">
      <c r="B1885" s="28"/>
      <c r="C1885" s="57"/>
      <c r="G1885" s="58"/>
      <c r="I1885" s="59"/>
      <c r="J1885" s="2"/>
    </row>
    <row r="1886" spans="2:10" customFormat="1" x14ac:dyDescent="0.25">
      <c r="B1886" s="28"/>
      <c r="C1886" s="57"/>
      <c r="G1886" s="58"/>
      <c r="I1886" s="59"/>
      <c r="J1886" s="2"/>
    </row>
    <row r="1887" spans="2:10" customFormat="1" x14ac:dyDescent="0.25">
      <c r="B1887" s="28"/>
      <c r="C1887" s="57"/>
      <c r="G1887" s="58"/>
      <c r="I1887" s="59"/>
      <c r="J1887" s="2"/>
    </row>
    <row r="1888" spans="2:10" customFormat="1" x14ac:dyDescent="0.25">
      <c r="B1888" s="28"/>
      <c r="C1888" s="57"/>
      <c r="G1888" s="58"/>
      <c r="I1888" s="59"/>
      <c r="J1888" s="2"/>
    </row>
    <row r="1889" spans="2:10" customFormat="1" x14ac:dyDescent="0.25">
      <c r="B1889" s="28"/>
      <c r="C1889" s="57"/>
      <c r="G1889" s="58"/>
      <c r="I1889" s="59"/>
      <c r="J1889" s="2"/>
    </row>
    <row r="1890" spans="2:10" customFormat="1" x14ac:dyDescent="0.25">
      <c r="B1890" s="28"/>
      <c r="C1890" s="57"/>
      <c r="G1890" s="58"/>
      <c r="I1890" s="59"/>
      <c r="J1890" s="2"/>
    </row>
    <row r="1891" spans="2:10" customFormat="1" x14ac:dyDescent="0.25">
      <c r="B1891" s="28"/>
      <c r="C1891" s="57"/>
      <c r="G1891" s="58"/>
      <c r="I1891" s="59"/>
      <c r="J1891" s="2"/>
    </row>
    <row r="1892" spans="2:10" customFormat="1" x14ac:dyDescent="0.25">
      <c r="B1892" s="28"/>
      <c r="C1892" s="57"/>
      <c r="G1892" s="58"/>
      <c r="I1892" s="59"/>
      <c r="J1892" s="2"/>
    </row>
    <row r="1893" spans="2:10" customFormat="1" x14ac:dyDescent="0.25">
      <c r="B1893" s="28"/>
      <c r="C1893" s="57"/>
      <c r="G1893" s="58"/>
      <c r="I1893" s="59"/>
      <c r="J1893" s="2"/>
    </row>
    <row r="1894" spans="2:10" customFormat="1" x14ac:dyDescent="0.25">
      <c r="B1894" s="28"/>
      <c r="C1894" s="57"/>
      <c r="G1894" s="58"/>
      <c r="I1894" s="59"/>
      <c r="J1894" s="2"/>
    </row>
    <row r="1895" spans="2:10" customFormat="1" x14ac:dyDescent="0.25">
      <c r="B1895" s="28"/>
      <c r="C1895" s="57"/>
      <c r="G1895" s="58"/>
      <c r="I1895" s="59"/>
      <c r="J1895" s="2"/>
    </row>
    <row r="1896" spans="2:10" customFormat="1" x14ac:dyDescent="0.25">
      <c r="B1896" s="28"/>
      <c r="C1896" s="57"/>
      <c r="G1896" s="58"/>
      <c r="I1896" s="59"/>
      <c r="J1896" s="2"/>
    </row>
    <row r="1897" spans="2:10" customFormat="1" x14ac:dyDescent="0.25">
      <c r="B1897" s="28"/>
      <c r="C1897" s="57"/>
      <c r="G1897" s="58"/>
      <c r="I1897" s="59"/>
      <c r="J1897" s="2"/>
    </row>
    <row r="1898" spans="2:10" customFormat="1" x14ac:dyDescent="0.25">
      <c r="B1898" s="28"/>
      <c r="C1898" s="57"/>
      <c r="G1898" s="58"/>
      <c r="I1898" s="59"/>
      <c r="J1898" s="2"/>
    </row>
    <row r="1899" spans="2:10" customFormat="1" x14ac:dyDescent="0.25">
      <c r="B1899" s="28"/>
      <c r="C1899" s="57"/>
      <c r="G1899" s="58"/>
      <c r="I1899" s="59"/>
      <c r="J1899" s="2"/>
    </row>
    <row r="1900" spans="2:10" customFormat="1" x14ac:dyDescent="0.25">
      <c r="B1900" s="28"/>
      <c r="C1900" s="57"/>
      <c r="G1900" s="58"/>
      <c r="I1900" s="59"/>
      <c r="J1900" s="2"/>
    </row>
    <row r="1901" spans="2:10" customFormat="1" x14ac:dyDescent="0.25">
      <c r="B1901" s="28"/>
      <c r="C1901" s="57"/>
      <c r="G1901" s="58"/>
      <c r="I1901" s="59"/>
      <c r="J1901" s="2"/>
    </row>
    <row r="1902" spans="2:10" customFormat="1" x14ac:dyDescent="0.25">
      <c r="B1902" s="28"/>
      <c r="C1902" s="57"/>
      <c r="G1902" s="58"/>
      <c r="I1902" s="59"/>
      <c r="J1902" s="2"/>
    </row>
    <row r="1903" spans="2:10" customFormat="1" x14ac:dyDescent="0.25">
      <c r="B1903" s="28"/>
      <c r="C1903" s="57"/>
      <c r="G1903" s="58"/>
      <c r="I1903" s="59"/>
      <c r="J1903" s="2"/>
    </row>
    <row r="1904" spans="2:10" customFormat="1" x14ac:dyDescent="0.25">
      <c r="B1904" s="28"/>
      <c r="C1904" s="57"/>
      <c r="G1904" s="58"/>
      <c r="I1904" s="59"/>
      <c r="J1904" s="2"/>
    </row>
    <row r="1905" spans="2:10" customFormat="1" x14ac:dyDescent="0.25">
      <c r="B1905" s="28"/>
      <c r="C1905" s="57"/>
      <c r="G1905" s="58"/>
      <c r="I1905" s="59"/>
      <c r="J1905" s="2"/>
    </row>
    <row r="1906" spans="2:10" customFormat="1" x14ac:dyDescent="0.25">
      <c r="B1906" s="28"/>
      <c r="C1906" s="57"/>
      <c r="G1906" s="58"/>
      <c r="I1906" s="59"/>
      <c r="J1906" s="2"/>
    </row>
    <row r="1907" spans="2:10" customFormat="1" x14ac:dyDescent="0.25">
      <c r="B1907" s="28"/>
      <c r="C1907" s="57"/>
      <c r="G1907" s="58"/>
      <c r="I1907" s="59"/>
      <c r="J1907" s="2"/>
    </row>
    <row r="1908" spans="2:10" customFormat="1" x14ac:dyDescent="0.25">
      <c r="B1908" s="28"/>
      <c r="C1908" s="57"/>
      <c r="G1908" s="58"/>
      <c r="I1908" s="59"/>
      <c r="J1908" s="2"/>
    </row>
    <row r="1909" spans="2:10" customFormat="1" x14ac:dyDescent="0.25">
      <c r="B1909" s="28"/>
      <c r="C1909" s="57"/>
      <c r="G1909" s="58"/>
      <c r="I1909" s="59"/>
      <c r="J1909" s="2"/>
    </row>
    <row r="1910" spans="2:10" customFormat="1" x14ac:dyDescent="0.25">
      <c r="B1910" s="28"/>
      <c r="C1910" s="57"/>
      <c r="G1910" s="58"/>
      <c r="I1910" s="59"/>
      <c r="J1910" s="2"/>
    </row>
    <row r="1911" spans="2:10" customFormat="1" x14ac:dyDescent="0.25">
      <c r="B1911" s="28"/>
      <c r="C1911" s="57"/>
      <c r="G1911" s="58"/>
      <c r="I1911" s="59"/>
      <c r="J1911" s="2"/>
    </row>
    <row r="1912" spans="2:10" customFormat="1" x14ac:dyDescent="0.25">
      <c r="B1912" s="28"/>
      <c r="C1912" s="57"/>
      <c r="G1912" s="58"/>
      <c r="I1912" s="59"/>
      <c r="J1912" s="2"/>
    </row>
    <row r="1913" spans="2:10" customFormat="1" x14ac:dyDescent="0.25">
      <c r="B1913" s="28"/>
      <c r="C1913" s="57"/>
      <c r="G1913" s="58"/>
      <c r="I1913" s="59"/>
      <c r="J1913" s="2"/>
    </row>
    <row r="1914" spans="2:10" customFormat="1" x14ac:dyDescent="0.25">
      <c r="B1914" s="28"/>
      <c r="C1914" s="57"/>
      <c r="G1914" s="58"/>
      <c r="I1914" s="59"/>
      <c r="J1914" s="2"/>
    </row>
    <row r="1915" spans="2:10" customFormat="1" x14ac:dyDescent="0.25">
      <c r="B1915" s="28"/>
      <c r="C1915" s="57"/>
      <c r="G1915" s="58"/>
      <c r="I1915" s="59"/>
      <c r="J1915" s="2"/>
    </row>
    <row r="1916" spans="2:10" customFormat="1" x14ac:dyDescent="0.25">
      <c r="B1916" s="28"/>
      <c r="C1916" s="57"/>
      <c r="G1916" s="58"/>
      <c r="I1916" s="59"/>
      <c r="J1916" s="2"/>
    </row>
    <row r="1917" spans="2:10" customFormat="1" x14ac:dyDescent="0.25">
      <c r="B1917" s="28"/>
      <c r="C1917" s="57"/>
      <c r="G1917" s="58"/>
      <c r="I1917" s="59"/>
      <c r="J1917" s="2"/>
    </row>
    <row r="1918" spans="2:10" customFormat="1" x14ac:dyDescent="0.25">
      <c r="B1918" s="28"/>
      <c r="C1918" s="57"/>
      <c r="G1918" s="58"/>
      <c r="I1918" s="59"/>
      <c r="J1918" s="2"/>
    </row>
    <row r="1919" spans="2:10" customFormat="1" x14ac:dyDescent="0.25">
      <c r="B1919" s="28"/>
      <c r="C1919" s="57"/>
      <c r="G1919" s="58"/>
      <c r="I1919" s="59"/>
      <c r="J1919" s="2"/>
    </row>
    <row r="1920" spans="2:10" customFormat="1" x14ac:dyDescent="0.25">
      <c r="B1920" s="28"/>
      <c r="C1920" s="57"/>
      <c r="G1920" s="58"/>
      <c r="I1920" s="59"/>
      <c r="J1920" s="2"/>
    </row>
    <row r="1921" spans="2:10" customFormat="1" x14ac:dyDescent="0.25">
      <c r="B1921" s="28"/>
      <c r="C1921" s="57"/>
      <c r="G1921" s="58"/>
      <c r="I1921" s="59"/>
      <c r="J1921" s="2"/>
    </row>
    <row r="1922" spans="2:10" customFormat="1" x14ac:dyDescent="0.25">
      <c r="B1922" s="28"/>
      <c r="C1922" s="57"/>
      <c r="G1922" s="58"/>
      <c r="I1922" s="59"/>
      <c r="J1922" s="2"/>
    </row>
    <row r="1923" spans="2:10" customFormat="1" x14ac:dyDescent="0.25">
      <c r="B1923" s="28"/>
      <c r="C1923" s="57"/>
      <c r="G1923" s="58"/>
      <c r="I1923" s="59"/>
      <c r="J1923" s="2"/>
    </row>
    <row r="1924" spans="2:10" customFormat="1" x14ac:dyDescent="0.25">
      <c r="B1924" s="28"/>
      <c r="C1924" s="57"/>
      <c r="G1924" s="58"/>
      <c r="I1924" s="59"/>
      <c r="J1924" s="2"/>
    </row>
    <row r="1925" spans="2:10" customFormat="1" x14ac:dyDescent="0.25">
      <c r="B1925" s="28"/>
      <c r="C1925" s="57"/>
      <c r="G1925" s="58"/>
      <c r="I1925" s="59"/>
      <c r="J1925" s="2"/>
    </row>
    <row r="1926" spans="2:10" customFormat="1" x14ac:dyDescent="0.25">
      <c r="B1926" s="28"/>
      <c r="C1926" s="57"/>
      <c r="G1926" s="58"/>
      <c r="I1926" s="59"/>
      <c r="J1926" s="2"/>
    </row>
    <row r="1927" spans="2:10" customFormat="1" x14ac:dyDescent="0.25">
      <c r="B1927" s="28"/>
      <c r="C1927" s="57"/>
      <c r="G1927" s="58"/>
      <c r="I1927" s="59"/>
      <c r="J1927" s="2"/>
    </row>
    <row r="1928" spans="2:10" customFormat="1" x14ac:dyDescent="0.25">
      <c r="B1928" s="28"/>
      <c r="C1928" s="57"/>
      <c r="G1928" s="58"/>
      <c r="I1928" s="59"/>
      <c r="J1928" s="2"/>
    </row>
    <row r="1929" spans="2:10" customFormat="1" x14ac:dyDescent="0.25">
      <c r="B1929" s="28"/>
      <c r="C1929" s="57"/>
      <c r="G1929" s="58"/>
      <c r="I1929" s="59"/>
      <c r="J1929" s="2"/>
    </row>
    <row r="1930" spans="2:10" customFormat="1" x14ac:dyDescent="0.25">
      <c r="B1930" s="28"/>
      <c r="C1930" s="57"/>
      <c r="G1930" s="58"/>
      <c r="I1930" s="59"/>
      <c r="J1930" s="2"/>
    </row>
    <row r="1931" spans="2:10" customFormat="1" x14ac:dyDescent="0.25">
      <c r="B1931" s="28"/>
      <c r="C1931" s="57"/>
      <c r="G1931" s="58"/>
      <c r="I1931" s="59"/>
      <c r="J1931" s="2"/>
    </row>
    <row r="1932" spans="2:10" customFormat="1" x14ac:dyDescent="0.25">
      <c r="B1932" s="28"/>
      <c r="C1932" s="57"/>
      <c r="G1932" s="58"/>
      <c r="I1932" s="59"/>
      <c r="J1932" s="2"/>
    </row>
    <row r="1933" spans="2:10" customFormat="1" x14ac:dyDescent="0.25">
      <c r="B1933" s="28"/>
      <c r="C1933" s="57"/>
      <c r="G1933" s="58"/>
      <c r="I1933" s="59"/>
      <c r="J1933" s="2"/>
    </row>
    <row r="1934" spans="2:10" customFormat="1" x14ac:dyDescent="0.25">
      <c r="B1934" s="28"/>
      <c r="C1934" s="57"/>
      <c r="G1934" s="58"/>
      <c r="I1934" s="59"/>
      <c r="J1934" s="2"/>
    </row>
    <row r="1935" spans="2:10" customFormat="1" x14ac:dyDescent="0.25">
      <c r="B1935" s="28"/>
      <c r="C1935" s="57"/>
      <c r="G1935" s="58"/>
      <c r="I1935" s="59"/>
      <c r="J1935" s="2"/>
    </row>
    <row r="1936" spans="2:10" customFormat="1" x14ac:dyDescent="0.25">
      <c r="B1936" s="28"/>
      <c r="C1936" s="57"/>
      <c r="G1936" s="58"/>
      <c r="I1936" s="59"/>
      <c r="J1936" s="2"/>
    </row>
    <row r="1937" spans="1:12" x14ac:dyDescent="0.25">
      <c r="A1937"/>
      <c r="B1937" s="28"/>
      <c r="C1937" s="57"/>
      <c r="G1937" s="58"/>
      <c r="H1937"/>
      <c r="I1937" s="59"/>
      <c r="J1937" s="2"/>
      <c r="L1937"/>
    </row>
    <row r="1938" spans="1:12" x14ac:dyDescent="0.25">
      <c r="A1938"/>
      <c r="B1938" s="28"/>
      <c r="C1938" s="57"/>
      <c r="G1938" s="58"/>
      <c r="H1938"/>
      <c r="I1938" s="59"/>
      <c r="J1938" s="2"/>
      <c r="L1938"/>
    </row>
    <row r="1939" spans="1:12" x14ac:dyDescent="0.25">
      <c r="A1939"/>
      <c r="B1939" s="28"/>
      <c r="C1939" s="57"/>
      <c r="G1939" s="58"/>
      <c r="H1939"/>
      <c r="I1939" s="59"/>
      <c r="J1939" s="2"/>
      <c r="L1939"/>
    </row>
    <row r="1940" spans="1:12" x14ac:dyDescent="0.25">
      <c r="A1940"/>
      <c r="B1940" s="28"/>
      <c r="C1940" s="57"/>
      <c r="G1940" s="58"/>
      <c r="H1940"/>
      <c r="I1940" s="59"/>
      <c r="J1940" s="2"/>
      <c r="L1940"/>
    </row>
    <row r="1941" spans="1:12" x14ac:dyDescent="0.25">
      <c r="A1941"/>
      <c r="B1941" s="28"/>
      <c r="C1941" s="57"/>
      <c r="G1941" s="58"/>
      <c r="H1941"/>
      <c r="I1941" s="59"/>
      <c r="J1941" s="2"/>
      <c r="L1941"/>
    </row>
    <row r="1942" spans="1:12" x14ac:dyDescent="0.25">
      <c r="A1942"/>
      <c r="B1942" s="28"/>
      <c r="C1942" s="57"/>
      <c r="G1942" s="58"/>
      <c r="H1942"/>
      <c r="I1942" s="59"/>
      <c r="J1942" s="2"/>
      <c r="L1942"/>
    </row>
    <row r="1943" spans="1:12" x14ac:dyDescent="0.25">
      <c r="A1943"/>
      <c r="B1943" s="28"/>
      <c r="C1943" s="57"/>
      <c r="G1943" s="58"/>
      <c r="H1943"/>
      <c r="I1943" s="59"/>
      <c r="J1943" s="2"/>
      <c r="L1943"/>
    </row>
    <row r="1944" spans="1:12" x14ac:dyDescent="0.25">
      <c r="A1944"/>
      <c r="B1944" s="28"/>
      <c r="C1944" s="57"/>
      <c r="G1944" s="58"/>
      <c r="H1944"/>
      <c r="I1944" s="59"/>
      <c r="J1944" s="2"/>
      <c r="L1944"/>
    </row>
    <row r="1945" spans="1:12" x14ac:dyDescent="0.25">
      <c r="A1945"/>
      <c r="B1945" s="28"/>
      <c r="C1945" s="57"/>
      <c r="G1945" s="58"/>
      <c r="H1945"/>
      <c r="I1945" s="59"/>
      <c r="J1945" s="2"/>
      <c r="L1945"/>
    </row>
    <row r="1946" spans="1:12" x14ac:dyDescent="0.25">
      <c r="A1946"/>
      <c r="B1946" s="28"/>
      <c r="C1946" s="57"/>
      <c r="G1946" s="58"/>
      <c r="H1946"/>
      <c r="I1946" s="59"/>
      <c r="J1946" s="2"/>
      <c r="L1946"/>
    </row>
    <row r="1947" spans="1:12" x14ac:dyDescent="0.25">
      <c r="A1947"/>
      <c r="B1947" s="28"/>
      <c r="C1947" s="57"/>
      <c r="G1947" s="58"/>
      <c r="H1947"/>
      <c r="I1947" s="59"/>
      <c r="J1947" s="2"/>
      <c r="L1947"/>
    </row>
    <row r="1948" spans="1:12" x14ac:dyDescent="0.25">
      <c r="A1948"/>
      <c r="B1948" s="28"/>
      <c r="C1948" s="57"/>
      <c r="G1948" s="58"/>
      <c r="H1948"/>
      <c r="I1948" s="59"/>
      <c r="J1948" s="2"/>
      <c r="L1948"/>
    </row>
    <row r="1949" spans="1:12" x14ac:dyDescent="0.25">
      <c r="A1949"/>
      <c r="B1949" s="28"/>
      <c r="C1949" s="57"/>
      <c r="G1949" s="58"/>
      <c r="H1949"/>
      <c r="I1949" s="59"/>
      <c r="J1949" s="2"/>
      <c r="L1949"/>
    </row>
    <row r="1950" spans="1:12" x14ac:dyDescent="0.25">
      <c r="A1950"/>
      <c r="B1950" s="28"/>
      <c r="C1950" s="57"/>
      <c r="G1950" s="58"/>
      <c r="H1950"/>
      <c r="I1950" s="59"/>
      <c r="J1950" s="2"/>
      <c r="L1950"/>
    </row>
  </sheetData>
  <phoneticPr fontId="8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7D796-990D-4B64-B395-4D86FC6C2E8C}">
  <dimension ref="A1:M1941"/>
  <sheetViews>
    <sheetView workbookViewId="0">
      <selection activeCell="E40" sqref="E40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23.42578125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0.7109375" customWidth="1"/>
    <col min="12" max="12" width="10.7109375" style="32" customWidth="1"/>
  </cols>
  <sheetData>
    <row r="1" spans="1:12" x14ac:dyDescent="0.25">
      <c r="B1" s="20" t="s">
        <v>138</v>
      </c>
      <c r="C1" s="29"/>
      <c r="F1" s="27"/>
      <c r="K1" s="28"/>
    </row>
    <row r="2" spans="1:12" ht="15.75" thickBot="1" x14ac:dyDescent="0.3">
      <c r="K2" s="28"/>
    </row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139</v>
      </c>
      <c r="L3" s="67" t="s">
        <v>113</v>
      </c>
    </row>
    <row r="4" spans="1:12" ht="15.75" thickTop="1" x14ac:dyDescent="0.25">
      <c r="D4" s="28"/>
      <c r="E4" s="28"/>
      <c r="F4" s="28"/>
      <c r="G4" s="41"/>
      <c r="H4" s="28"/>
      <c r="I4" s="42"/>
      <c r="J4" s="43"/>
      <c r="K4" s="28"/>
    </row>
    <row r="5" spans="1:12" x14ac:dyDescent="0.25">
      <c r="B5" s="28"/>
      <c r="D5" s="44" t="s">
        <v>140</v>
      </c>
      <c r="E5" s="44"/>
      <c r="G5" s="4">
        <v>2000000</v>
      </c>
      <c r="I5" s="45"/>
      <c r="J5" s="4"/>
    </row>
    <row r="6" spans="1:12" x14ac:dyDescent="0.25">
      <c r="A6" s="28">
        <v>22</v>
      </c>
      <c r="B6" s="28" t="s">
        <v>59</v>
      </c>
      <c r="C6" s="32">
        <v>44714</v>
      </c>
      <c r="D6" s="61" t="s">
        <v>140</v>
      </c>
      <c r="E6" s="61"/>
      <c r="F6" t="s">
        <v>141</v>
      </c>
      <c r="H6" s="26" t="s">
        <v>142</v>
      </c>
      <c r="I6" s="62">
        <v>99322.5</v>
      </c>
      <c r="J6" s="4"/>
      <c r="K6">
        <v>10605061</v>
      </c>
      <c r="L6" s="78">
        <v>44733</v>
      </c>
    </row>
    <row r="7" spans="1:12" x14ac:dyDescent="0.25">
      <c r="A7" s="28">
        <v>22</v>
      </c>
      <c r="B7" s="28" t="s">
        <v>59</v>
      </c>
      <c r="C7" s="32">
        <v>44714</v>
      </c>
      <c r="D7" s="61" t="s">
        <v>140</v>
      </c>
      <c r="E7" s="61"/>
      <c r="F7" t="s">
        <v>141</v>
      </c>
      <c r="H7" s="26" t="s">
        <v>143</v>
      </c>
      <c r="I7" s="62">
        <v>90725</v>
      </c>
      <c r="J7" s="4"/>
      <c r="K7">
        <v>10605061</v>
      </c>
      <c r="L7" s="78">
        <v>44733</v>
      </c>
    </row>
    <row r="8" spans="1:12" x14ac:dyDescent="0.25">
      <c r="A8" s="28">
        <v>23</v>
      </c>
      <c r="B8" s="28" t="s">
        <v>144</v>
      </c>
      <c r="C8" s="32">
        <v>44811</v>
      </c>
      <c r="D8" s="61" t="s">
        <v>140</v>
      </c>
      <c r="E8" s="61"/>
      <c r="F8" t="s">
        <v>141</v>
      </c>
      <c r="H8" s="26">
        <v>3</v>
      </c>
      <c r="I8" s="62">
        <v>242722.15</v>
      </c>
      <c r="J8" s="4"/>
      <c r="K8">
        <v>10949009</v>
      </c>
      <c r="L8" s="78">
        <v>44827</v>
      </c>
    </row>
    <row r="9" spans="1:12" x14ac:dyDescent="0.25">
      <c r="A9" s="28">
        <v>23</v>
      </c>
      <c r="B9" s="28" t="s">
        <v>145</v>
      </c>
      <c r="C9" s="32">
        <v>44832</v>
      </c>
      <c r="D9" s="61" t="s">
        <v>140</v>
      </c>
      <c r="E9" s="61"/>
      <c r="F9" t="s">
        <v>141</v>
      </c>
      <c r="H9" s="26">
        <v>4</v>
      </c>
      <c r="I9" s="62">
        <v>285950</v>
      </c>
      <c r="J9" s="4"/>
      <c r="K9">
        <v>11268142</v>
      </c>
      <c r="L9" s="78">
        <v>44908</v>
      </c>
    </row>
    <row r="10" spans="1:12" x14ac:dyDescent="0.25">
      <c r="A10" s="28">
        <v>23</v>
      </c>
      <c r="B10" s="28" t="s">
        <v>146</v>
      </c>
      <c r="C10" s="32">
        <v>44872</v>
      </c>
      <c r="D10" s="61" t="s">
        <v>140</v>
      </c>
      <c r="E10" s="61"/>
      <c r="F10" t="s">
        <v>141</v>
      </c>
      <c r="H10" s="26">
        <v>5</v>
      </c>
      <c r="I10" s="62">
        <v>280725</v>
      </c>
      <c r="J10" s="4"/>
      <c r="K10">
        <v>11222785</v>
      </c>
      <c r="L10" s="78">
        <v>44896</v>
      </c>
    </row>
    <row r="11" spans="1:12" x14ac:dyDescent="0.25">
      <c r="A11" s="28">
        <v>23</v>
      </c>
      <c r="B11" s="28" t="s">
        <v>147</v>
      </c>
      <c r="C11" s="32">
        <v>44930</v>
      </c>
      <c r="D11" s="61" t="s">
        <v>140</v>
      </c>
      <c r="E11" s="61"/>
      <c r="F11" t="s">
        <v>141</v>
      </c>
      <c r="H11" s="26">
        <v>6</v>
      </c>
      <c r="I11" s="62">
        <v>233225</v>
      </c>
      <c r="J11" s="4"/>
      <c r="K11">
        <v>11400933</v>
      </c>
      <c r="L11" s="78">
        <v>44953</v>
      </c>
    </row>
    <row r="12" spans="1:12" x14ac:dyDescent="0.25">
      <c r="A12" s="28">
        <v>23</v>
      </c>
      <c r="B12" s="28" t="s">
        <v>148</v>
      </c>
      <c r="C12" s="32">
        <v>44960</v>
      </c>
      <c r="D12" s="61" t="s">
        <v>140</v>
      </c>
      <c r="E12" s="61"/>
      <c r="F12" t="s">
        <v>141</v>
      </c>
      <c r="H12" s="26">
        <v>7</v>
      </c>
      <c r="I12" s="62">
        <v>57000</v>
      </c>
      <c r="J12" s="4"/>
      <c r="K12">
        <v>11568043</v>
      </c>
      <c r="L12" s="78">
        <v>44994</v>
      </c>
    </row>
    <row r="13" spans="1:12" x14ac:dyDescent="0.25">
      <c r="A13" s="28">
        <v>23</v>
      </c>
      <c r="B13" s="28" t="s">
        <v>149</v>
      </c>
      <c r="C13" s="32">
        <v>44992</v>
      </c>
      <c r="D13" s="61" t="s">
        <v>140</v>
      </c>
      <c r="E13" s="61"/>
      <c r="F13" t="s">
        <v>141</v>
      </c>
      <c r="H13" s="26">
        <v>8</v>
      </c>
      <c r="I13" s="62">
        <v>152000</v>
      </c>
      <c r="J13" s="4"/>
      <c r="K13">
        <v>11726707</v>
      </c>
      <c r="L13" s="78">
        <v>45036</v>
      </c>
    </row>
    <row r="14" spans="1:12" x14ac:dyDescent="0.25">
      <c r="A14" s="28">
        <v>23</v>
      </c>
      <c r="B14" s="28" t="s">
        <v>150</v>
      </c>
      <c r="C14" s="32">
        <v>45028</v>
      </c>
      <c r="D14" s="61" t="s">
        <v>140</v>
      </c>
      <c r="E14" s="61"/>
      <c r="F14" t="s">
        <v>141</v>
      </c>
      <c r="H14" s="26">
        <v>9</v>
      </c>
      <c r="I14" s="62">
        <v>165300</v>
      </c>
      <c r="J14" s="4"/>
      <c r="K14">
        <v>11825133</v>
      </c>
      <c r="L14" s="78">
        <v>45058</v>
      </c>
    </row>
    <row r="15" spans="1:12" x14ac:dyDescent="0.25">
      <c r="A15" s="28">
        <v>24</v>
      </c>
      <c r="B15" s="28" t="s">
        <v>151</v>
      </c>
      <c r="C15" s="32">
        <v>45128</v>
      </c>
      <c r="D15" s="61" t="s">
        <v>140</v>
      </c>
      <c r="E15" s="61"/>
      <c r="F15" t="s">
        <v>141</v>
      </c>
      <c r="H15" s="26">
        <v>10</v>
      </c>
      <c r="I15" s="62">
        <v>180417.35</v>
      </c>
      <c r="J15" s="4"/>
      <c r="K15">
        <v>12201138</v>
      </c>
      <c r="L15" s="78">
        <v>45155</v>
      </c>
    </row>
    <row r="16" spans="1:12" x14ac:dyDescent="0.25">
      <c r="A16" s="28">
        <v>24</v>
      </c>
      <c r="B16" s="28" t="s">
        <v>152</v>
      </c>
      <c r="C16" s="32">
        <v>45177</v>
      </c>
      <c r="D16" s="61" t="s">
        <v>140</v>
      </c>
      <c r="E16" s="61"/>
      <c r="F16" s="92" t="s">
        <v>141</v>
      </c>
      <c r="G16" s="93"/>
      <c r="H16" s="94" t="s">
        <v>153</v>
      </c>
      <c r="I16" s="95">
        <v>212613</v>
      </c>
      <c r="J16" s="4"/>
      <c r="K16" s="98">
        <v>12398377</v>
      </c>
      <c r="L16" s="99">
        <v>45202</v>
      </c>
    </row>
    <row r="17" spans="1:13" x14ac:dyDescent="0.25">
      <c r="B17" s="28"/>
      <c r="D17" s="46"/>
      <c r="E17" s="46"/>
      <c r="G17" s="47"/>
      <c r="H17" s="4"/>
      <c r="I17" s="45"/>
      <c r="J17" s="48"/>
    </row>
    <row r="18" spans="1:13" ht="15.75" thickBot="1" x14ac:dyDescent="0.3">
      <c r="A18" s="49"/>
      <c r="B18" s="49"/>
      <c r="C18" s="50"/>
      <c r="D18" s="51" t="s">
        <v>154</v>
      </c>
      <c r="E18" s="51"/>
      <c r="F18" s="52"/>
      <c r="G18" s="53">
        <f>SUM(G5:G17)</f>
        <v>2000000</v>
      </c>
      <c r="H18" s="54"/>
      <c r="I18" s="55">
        <f>SUM(I5:I17)</f>
        <v>2000000</v>
      </c>
      <c r="J18" s="56">
        <f>G18-I18</f>
        <v>0</v>
      </c>
      <c r="K18" s="52"/>
      <c r="L18" s="50"/>
    </row>
    <row r="19" spans="1:13" ht="15.75" thickTop="1" x14ac:dyDescent="0.25">
      <c r="A19"/>
      <c r="B19" s="28"/>
      <c r="C19" s="57"/>
      <c r="G19" s="58"/>
      <c r="H19"/>
      <c r="I19" s="59"/>
      <c r="J19" s="2"/>
    </row>
    <row r="20" spans="1:13" x14ac:dyDescent="0.25">
      <c r="B20" s="28"/>
      <c r="D20" s="44" t="s">
        <v>155</v>
      </c>
      <c r="E20" s="44"/>
      <c r="G20" s="4">
        <v>1200000</v>
      </c>
      <c r="I20" s="45"/>
      <c r="J20" s="4"/>
    </row>
    <row r="21" spans="1:13" x14ac:dyDescent="0.25">
      <c r="A21" s="28">
        <v>24</v>
      </c>
      <c r="B21" s="28" t="s">
        <v>152</v>
      </c>
      <c r="C21" s="32">
        <v>45177</v>
      </c>
      <c r="D21" s="61" t="s">
        <v>156</v>
      </c>
      <c r="E21" s="61"/>
      <c r="F21" s="92" t="s">
        <v>141</v>
      </c>
      <c r="G21" s="93"/>
      <c r="H21" s="94" t="s">
        <v>153</v>
      </c>
      <c r="I21" s="95">
        <v>45074.5</v>
      </c>
      <c r="J21" s="4"/>
      <c r="K21" s="98">
        <v>12398377</v>
      </c>
      <c r="L21" s="99">
        <v>45202</v>
      </c>
    </row>
    <row r="22" spans="1:13" x14ac:dyDescent="0.25">
      <c r="A22" s="28">
        <v>24</v>
      </c>
      <c r="B22" s="28" t="s">
        <v>157</v>
      </c>
      <c r="C22" s="32">
        <v>45196</v>
      </c>
      <c r="D22" s="61" t="s">
        <v>156</v>
      </c>
      <c r="E22" s="61"/>
      <c r="F22" s="92" t="s">
        <v>141</v>
      </c>
      <c r="G22" s="93"/>
      <c r="H22" s="94">
        <v>12</v>
      </c>
      <c r="I22" s="95">
        <v>291175</v>
      </c>
      <c r="J22" s="4"/>
      <c r="K22">
        <v>12554218</v>
      </c>
      <c r="L22" s="32">
        <v>45237</v>
      </c>
      <c r="M22" s="61" t="s">
        <v>156</v>
      </c>
    </row>
    <row r="23" spans="1:13" x14ac:dyDescent="0.25">
      <c r="A23" s="28">
        <v>24</v>
      </c>
      <c r="B23" s="28" t="s">
        <v>320</v>
      </c>
      <c r="C23" s="32">
        <v>45273</v>
      </c>
      <c r="D23" s="61" t="s">
        <v>156</v>
      </c>
      <c r="E23" s="61"/>
      <c r="F23" t="s">
        <v>141</v>
      </c>
      <c r="H23" s="26">
        <v>13</v>
      </c>
      <c r="I23" s="62">
        <v>500875.15</v>
      </c>
      <c r="J23" s="4"/>
      <c r="K23" s="98">
        <v>12758134</v>
      </c>
      <c r="L23" s="78">
        <v>45299</v>
      </c>
      <c r="M23" s="61"/>
    </row>
    <row r="24" spans="1:13" x14ac:dyDescent="0.25">
      <c r="A24" s="28">
        <v>24</v>
      </c>
      <c r="B24" s="28" t="s">
        <v>332</v>
      </c>
      <c r="C24" s="32">
        <v>45351</v>
      </c>
      <c r="D24" s="61" t="s">
        <v>156</v>
      </c>
      <c r="E24" s="61"/>
      <c r="F24" t="s">
        <v>141</v>
      </c>
      <c r="H24" s="26">
        <v>14</v>
      </c>
      <c r="I24" s="62">
        <v>54408.4</v>
      </c>
      <c r="J24" s="4"/>
      <c r="K24" s="98">
        <v>13082439</v>
      </c>
      <c r="L24" s="78">
        <v>45377</v>
      </c>
      <c r="M24" s="61"/>
    </row>
    <row r="25" spans="1:13" x14ac:dyDescent="0.25">
      <c r="A25" s="28">
        <v>24</v>
      </c>
      <c r="B25" s="28" t="s">
        <v>344</v>
      </c>
      <c r="C25" s="32">
        <v>45378</v>
      </c>
      <c r="D25" s="61" t="s">
        <v>156</v>
      </c>
      <c r="E25" s="61"/>
      <c r="F25" t="s">
        <v>141</v>
      </c>
      <c r="H25" s="26">
        <v>15</v>
      </c>
      <c r="I25" s="62">
        <v>210467.75</v>
      </c>
      <c r="J25" s="4"/>
      <c r="K25" s="98">
        <v>13205383</v>
      </c>
      <c r="L25" s="78">
        <v>45406</v>
      </c>
      <c r="M25" s="61"/>
    </row>
    <row r="26" spans="1:13" x14ac:dyDescent="0.25">
      <c r="A26" s="28">
        <v>24</v>
      </c>
      <c r="B26" s="28" t="s">
        <v>352</v>
      </c>
      <c r="C26" s="32">
        <v>45390</v>
      </c>
      <c r="D26" s="61" t="s">
        <v>156</v>
      </c>
      <c r="E26" s="61"/>
      <c r="F26" t="s">
        <v>141</v>
      </c>
      <c r="H26" s="26" t="s">
        <v>353</v>
      </c>
      <c r="I26" s="62">
        <v>97999.2</v>
      </c>
      <c r="J26" s="4"/>
      <c r="K26" s="98">
        <v>13205383</v>
      </c>
      <c r="L26" s="78">
        <v>45406</v>
      </c>
      <c r="M26" s="61"/>
    </row>
    <row r="27" spans="1:13" x14ac:dyDescent="0.25">
      <c r="B27" s="28"/>
      <c r="D27" s="46"/>
      <c r="E27" s="46"/>
      <c r="G27" s="47"/>
      <c r="H27" s="4"/>
      <c r="I27" s="45"/>
      <c r="J27" s="48"/>
    </row>
    <row r="28" spans="1:13" ht="15.75" thickBot="1" x14ac:dyDescent="0.3">
      <c r="A28" s="49"/>
      <c r="B28" s="49"/>
      <c r="C28" s="50"/>
      <c r="D28" s="51" t="s">
        <v>158</v>
      </c>
      <c r="E28" s="51"/>
      <c r="F28" s="52"/>
      <c r="G28" s="53">
        <f>SUM(G20:G27)</f>
        <v>1200000</v>
      </c>
      <c r="H28" s="54"/>
      <c r="I28" s="55">
        <f>SUM(I20:I27)</f>
        <v>1200000</v>
      </c>
      <c r="J28" s="56">
        <f>G28-I28</f>
        <v>0</v>
      </c>
      <c r="K28" s="52"/>
      <c r="L28" s="50"/>
    </row>
    <row r="29" spans="1:13" ht="15.75" thickTop="1" x14ac:dyDescent="0.25">
      <c r="A29"/>
      <c r="B29" s="28"/>
      <c r="C29" s="57"/>
      <c r="G29" s="58"/>
      <c r="H29"/>
      <c r="I29" s="59"/>
      <c r="J29" s="2"/>
    </row>
    <row r="30" spans="1:13" x14ac:dyDescent="0.25">
      <c r="B30" s="28"/>
      <c r="D30" s="44" t="s">
        <v>159</v>
      </c>
      <c r="E30" s="44"/>
      <c r="G30" s="4">
        <v>1036947</v>
      </c>
      <c r="I30" s="45"/>
      <c r="J30" s="4"/>
    </row>
    <row r="31" spans="1:13" x14ac:dyDescent="0.25">
      <c r="A31" s="28">
        <v>22</v>
      </c>
      <c r="B31" s="28" t="s">
        <v>61</v>
      </c>
      <c r="C31" s="32">
        <v>44722</v>
      </c>
      <c r="D31" s="61" t="s">
        <v>159</v>
      </c>
      <c r="E31" s="61"/>
      <c r="F31" t="s">
        <v>160</v>
      </c>
      <c r="H31" s="26">
        <v>2</v>
      </c>
      <c r="I31" s="62">
        <v>598027.51</v>
      </c>
      <c r="J31" s="4"/>
      <c r="K31">
        <v>10748226</v>
      </c>
      <c r="L31" s="78">
        <v>44776</v>
      </c>
    </row>
    <row r="32" spans="1:13" x14ac:dyDescent="0.25">
      <c r="A32" s="28">
        <v>23</v>
      </c>
      <c r="B32" s="28" t="s">
        <v>161</v>
      </c>
      <c r="C32" s="32">
        <v>44756</v>
      </c>
      <c r="D32" s="61" t="s">
        <v>159</v>
      </c>
      <c r="E32" s="61"/>
      <c r="F32" t="s">
        <v>160</v>
      </c>
      <c r="H32" s="26">
        <v>3</v>
      </c>
      <c r="I32" s="62">
        <v>131617.75</v>
      </c>
      <c r="J32" s="4"/>
      <c r="K32">
        <v>10748226</v>
      </c>
      <c r="L32" s="78">
        <v>44776</v>
      </c>
    </row>
    <row r="33" spans="1:12" x14ac:dyDescent="0.25">
      <c r="A33" s="28">
        <v>23</v>
      </c>
      <c r="B33" s="28" t="s">
        <v>162</v>
      </c>
      <c r="C33" s="32">
        <v>44778</v>
      </c>
      <c r="D33" s="61" t="s">
        <v>159</v>
      </c>
      <c r="E33" s="61"/>
      <c r="F33" t="s">
        <v>160</v>
      </c>
      <c r="H33" s="26">
        <v>4</v>
      </c>
      <c r="I33" s="62">
        <v>230395.27</v>
      </c>
      <c r="J33" s="4"/>
      <c r="K33">
        <v>10872527</v>
      </c>
      <c r="L33" s="78">
        <v>44810</v>
      </c>
    </row>
    <row r="34" spans="1:12" x14ac:dyDescent="0.25">
      <c r="A34" s="28">
        <v>23</v>
      </c>
      <c r="B34" s="28" t="s">
        <v>144</v>
      </c>
      <c r="C34" s="32">
        <v>44811</v>
      </c>
      <c r="D34" s="61" t="s">
        <v>159</v>
      </c>
      <c r="E34" s="61"/>
      <c r="F34" t="s">
        <v>160</v>
      </c>
      <c r="H34" s="26" t="s">
        <v>163</v>
      </c>
      <c r="I34" s="62">
        <v>76906.47</v>
      </c>
      <c r="J34" s="4"/>
      <c r="K34">
        <v>10949009</v>
      </c>
      <c r="L34" s="78">
        <v>44827</v>
      </c>
    </row>
    <row r="35" spans="1:12" x14ac:dyDescent="0.25">
      <c r="B35" s="28"/>
      <c r="D35" s="46"/>
      <c r="E35" s="46"/>
      <c r="G35" s="47"/>
      <c r="H35" s="4"/>
      <c r="I35" s="45"/>
      <c r="J35" s="48"/>
    </row>
    <row r="36" spans="1:12" ht="15.75" thickBot="1" x14ac:dyDescent="0.3">
      <c r="A36" s="49"/>
      <c r="B36" s="49"/>
      <c r="C36" s="50"/>
      <c r="D36" s="51" t="s">
        <v>164</v>
      </c>
      <c r="E36" s="51"/>
      <c r="F36" s="52"/>
      <c r="G36" s="53">
        <f>SUM(G30:G35)</f>
        <v>1036947</v>
      </c>
      <c r="H36" s="54"/>
      <c r="I36" s="55">
        <f>SUM(I30:I35)</f>
        <v>1036947</v>
      </c>
      <c r="J36" s="56">
        <f>G36-I36</f>
        <v>0</v>
      </c>
      <c r="K36" s="52"/>
      <c r="L36" s="50"/>
    </row>
    <row r="37" spans="1:12" ht="15.75" thickTop="1" x14ac:dyDescent="0.25">
      <c r="A37"/>
      <c r="B37" s="28"/>
      <c r="C37" s="57"/>
      <c r="G37" s="58"/>
      <c r="H37"/>
      <c r="I37" s="59"/>
      <c r="J37" s="2"/>
    </row>
    <row r="38" spans="1:12" x14ac:dyDescent="0.25">
      <c r="A38"/>
      <c r="B38" s="28"/>
      <c r="C38" s="57"/>
      <c r="G38" s="58"/>
      <c r="H38"/>
      <c r="I38" s="59"/>
      <c r="J38" s="2"/>
    </row>
    <row r="39" spans="1:12" x14ac:dyDescent="0.25">
      <c r="A39"/>
      <c r="B39" s="28"/>
      <c r="C39" s="57"/>
      <c r="G39" s="58"/>
      <c r="H39"/>
      <c r="I39" s="59"/>
      <c r="J39" s="2"/>
    </row>
    <row r="40" spans="1:12" x14ac:dyDescent="0.25">
      <c r="A40"/>
      <c r="B40" s="28"/>
      <c r="C40" s="57"/>
      <c r="J40" s="2"/>
    </row>
    <row r="41" spans="1:12" x14ac:dyDescent="0.25">
      <c r="A41"/>
      <c r="B41" s="28"/>
      <c r="C41" s="57"/>
      <c r="G41" s="58"/>
      <c r="H41"/>
      <c r="I41" s="59"/>
      <c r="J41" s="2"/>
    </row>
    <row r="42" spans="1:12" x14ac:dyDescent="0.25">
      <c r="A42"/>
      <c r="B42" s="28"/>
      <c r="C42" s="57"/>
      <c r="G42" s="58"/>
      <c r="H42"/>
      <c r="I42" s="59"/>
      <c r="J42" s="2"/>
    </row>
    <row r="43" spans="1:12" x14ac:dyDescent="0.25">
      <c r="A43"/>
      <c r="B43" s="28"/>
      <c r="C43" s="57"/>
      <c r="G43" s="58"/>
      <c r="H43"/>
      <c r="I43" s="59"/>
      <c r="J43" s="2"/>
    </row>
    <row r="44" spans="1:12" x14ac:dyDescent="0.25">
      <c r="A44"/>
      <c r="B44" s="28"/>
      <c r="C44" s="57"/>
    </row>
    <row r="45" spans="1:12" x14ac:dyDescent="0.25">
      <c r="A45"/>
      <c r="B45" s="28"/>
      <c r="C45" s="57"/>
      <c r="G45" s="58"/>
      <c r="H45"/>
      <c r="I45" s="59"/>
      <c r="J45" s="2"/>
    </row>
    <row r="46" spans="1:12" x14ac:dyDescent="0.25">
      <c r="A46"/>
      <c r="B46" s="28"/>
      <c r="C46" s="57"/>
      <c r="G46" s="58"/>
      <c r="H46"/>
      <c r="I46" s="59"/>
      <c r="J46" s="2"/>
    </row>
    <row r="47" spans="1:12" x14ac:dyDescent="0.25">
      <c r="A47"/>
      <c r="B47" s="28"/>
      <c r="C47" s="57"/>
      <c r="G47" s="58"/>
      <c r="H47"/>
      <c r="I47" s="59"/>
      <c r="J47" s="2"/>
    </row>
    <row r="48" spans="1:12" x14ac:dyDescent="0.25">
      <c r="A48"/>
      <c r="B48" s="28"/>
      <c r="C48" s="57"/>
      <c r="G48" s="58"/>
      <c r="H48"/>
      <c r="I48" s="59"/>
      <c r="J48" s="2"/>
    </row>
    <row r="49" spans="1:10" x14ac:dyDescent="0.25">
      <c r="A49"/>
      <c r="B49" s="28"/>
      <c r="C49" s="57"/>
      <c r="G49" s="58"/>
      <c r="H49"/>
      <c r="I49" s="59"/>
      <c r="J49" s="2"/>
    </row>
    <row r="50" spans="1:10" x14ac:dyDescent="0.25">
      <c r="A50"/>
      <c r="B50" s="28"/>
      <c r="C50" s="57"/>
      <c r="G50" s="58"/>
      <c r="H50"/>
      <c r="I50" s="59"/>
      <c r="J50" s="2"/>
    </row>
    <row r="51" spans="1:10" x14ac:dyDescent="0.25">
      <c r="A51"/>
      <c r="B51" s="28"/>
      <c r="C51" s="57"/>
      <c r="G51" s="58"/>
      <c r="H51"/>
      <c r="I51" s="59"/>
      <c r="J51" s="2"/>
    </row>
    <row r="52" spans="1:10" x14ac:dyDescent="0.25">
      <c r="A52"/>
      <c r="B52" s="28"/>
      <c r="C52" s="57"/>
      <c r="G52" s="58"/>
      <c r="H52"/>
      <c r="I52" s="59"/>
      <c r="J52" s="2"/>
    </row>
    <row r="53" spans="1:10" x14ac:dyDescent="0.25">
      <c r="A53"/>
      <c r="B53" s="28"/>
      <c r="C53" s="57"/>
      <c r="G53" s="58"/>
      <c r="H53"/>
      <c r="I53" s="59"/>
      <c r="J53" s="2"/>
    </row>
    <row r="54" spans="1:10" x14ac:dyDescent="0.25">
      <c r="A54"/>
      <c r="B54" s="28"/>
      <c r="C54" s="57"/>
      <c r="G54" s="58"/>
      <c r="H54"/>
      <c r="I54" s="59"/>
      <c r="J54" s="2"/>
    </row>
    <row r="55" spans="1:10" x14ac:dyDescent="0.25">
      <c r="A55"/>
      <c r="B55" s="28"/>
      <c r="C55" s="57"/>
      <c r="G55" s="58"/>
      <c r="H55"/>
      <c r="I55" s="59"/>
      <c r="J55" s="2"/>
    </row>
    <row r="56" spans="1:10" x14ac:dyDescent="0.25">
      <c r="A56"/>
      <c r="B56" s="28"/>
      <c r="C56" s="57"/>
      <c r="G56" s="58"/>
      <c r="H56"/>
      <c r="I56" s="59"/>
      <c r="J56" s="2"/>
    </row>
    <row r="57" spans="1:10" x14ac:dyDescent="0.25">
      <c r="A57"/>
      <c r="B57" s="28"/>
      <c r="C57" s="57"/>
      <c r="G57" s="58"/>
      <c r="H57"/>
      <c r="I57" s="59"/>
      <c r="J57" s="2"/>
    </row>
    <row r="58" spans="1:10" x14ac:dyDescent="0.25">
      <c r="A58"/>
      <c r="B58" s="28"/>
      <c r="C58" s="57"/>
      <c r="G58" s="58"/>
      <c r="H58"/>
      <c r="I58" s="59"/>
      <c r="J58" s="2"/>
    </row>
    <row r="59" spans="1:10" x14ac:dyDescent="0.25">
      <c r="A59"/>
      <c r="B59" s="28"/>
      <c r="C59" s="57"/>
      <c r="G59" s="58"/>
      <c r="H59"/>
      <c r="I59" s="59"/>
      <c r="J59" s="2"/>
    </row>
    <row r="60" spans="1:10" x14ac:dyDescent="0.25">
      <c r="A60"/>
      <c r="B60" s="28"/>
      <c r="C60" s="57"/>
      <c r="G60" s="58"/>
      <c r="H60"/>
      <c r="I60" s="59"/>
      <c r="J60" s="2"/>
    </row>
    <row r="61" spans="1:10" x14ac:dyDescent="0.25">
      <c r="A61"/>
      <c r="B61" s="28"/>
      <c r="C61" s="57"/>
      <c r="G61" s="58"/>
      <c r="H61"/>
      <c r="I61" s="59"/>
      <c r="J61" s="2"/>
    </row>
    <row r="62" spans="1:10" x14ac:dyDescent="0.25">
      <c r="A62"/>
      <c r="B62" s="28"/>
      <c r="C62" s="57"/>
      <c r="G62" s="58"/>
      <c r="H62"/>
      <c r="I62" s="59"/>
      <c r="J62" s="2"/>
    </row>
    <row r="63" spans="1:10" x14ac:dyDescent="0.25">
      <c r="A63"/>
      <c r="B63" s="28"/>
      <c r="C63" s="57"/>
      <c r="G63" s="58"/>
      <c r="H63"/>
      <c r="I63" s="59"/>
      <c r="J63" s="2"/>
    </row>
    <row r="64" spans="1:10" x14ac:dyDescent="0.25">
      <c r="A64"/>
      <c r="B64" s="28"/>
      <c r="C64" s="57"/>
      <c r="G64" s="58"/>
      <c r="H64"/>
      <c r="I64" s="59"/>
      <c r="J64" s="2"/>
    </row>
    <row r="65" spans="1:12" x14ac:dyDescent="0.25">
      <c r="A65"/>
      <c r="B65" s="28"/>
      <c r="C65" s="57"/>
      <c r="G65" s="58"/>
      <c r="H65"/>
      <c r="I65" s="59"/>
      <c r="J65" s="2"/>
    </row>
    <row r="66" spans="1:12" x14ac:dyDescent="0.25">
      <c r="A66"/>
      <c r="B66" s="28"/>
      <c r="C66" s="57"/>
      <c r="G66" s="58"/>
      <c r="H66"/>
      <c r="I66" s="59"/>
      <c r="J66" s="2"/>
    </row>
    <row r="67" spans="1:12" x14ac:dyDescent="0.25">
      <c r="A67"/>
      <c r="B67" s="28"/>
      <c r="C67" s="57"/>
      <c r="G67" s="58"/>
      <c r="H67"/>
      <c r="I67" s="59"/>
      <c r="J67" s="2"/>
    </row>
    <row r="68" spans="1:12" x14ac:dyDescent="0.25">
      <c r="A68"/>
      <c r="B68" s="28"/>
      <c r="C68" s="57"/>
      <c r="G68" s="58"/>
      <c r="H68"/>
      <c r="I68" s="59"/>
      <c r="J68" s="2"/>
    </row>
    <row r="69" spans="1:12" x14ac:dyDescent="0.25">
      <c r="A69"/>
      <c r="B69" s="28"/>
      <c r="C69" s="57"/>
      <c r="G69" s="58"/>
      <c r="H69"/>
      <c r="I69" s="59"/>
      <c r="J69" s="2"/>
    </row>
    <row r="70" spans="1:12" x14ac:dyDescent="0.25">
      <c r="A70"/>
      <c r="B70" s="28"/>
      <c r="C70" s="57"/>
      <c r="G70" s="58"/>
      <c r="H70"/>
      <c r="I70" s="59"/>
      <c r="J70" s="2"/>
    </row>
    <row r="71" spans="1:12" x14ac:dyDescent="0.25">
      <c r="A71"/>
      <c r="B71" s="28"/>
      <c r="C71" s="57"/>
      <c r="G71" s="58"/>
      <c r="H71"/>
      <c r="I71" s="59"/>
      <c r="J71" s="2"/>
    </row>
    <row r="72" spans="1:12" x14ac:dyDescent="0.25">
      <c r="A72"/>
      <c r="B72" s="28"/>
      <c r="C72" s="57"/>
      <c r="G72" s="58"/>
      <c r="H72"/>
      <c r="I72" s="59"/>
      <c r="J72" s="2"/>
    </row>
    <row r="73" spans="1:12" x14ac:dyDescent="0.25">
      <c r="A73"/>
      <c r="B73" s="28"/>
      <c r="C73" s="57"/>
      <c r="G73" s="58"/>
      <c r="H73"/>
      <c r="I73" s="59"/>
      <c r="J73" s="2"/>
    </row>
    <row r="74" spans="1:12" x14ac:dyDescent="0.25">
      <c r="A74"/>
      <c r="B74" s="28"/>
      <c r="C74" s="57"/>
      <c r="G74" s="58"/>
      <c r="H74"/>
      <c r="I74" s="59"/>
      <c r="J74" s="2"/>
    </row>
    <row r="75" spans="1:12" x14ac:dyDescent="0.25">
      <c r="A75"/>
      <c r="B75" s="28"/>
      <c r="C75" s="57"/>
      <c r="G75" s="58"/>
      <c r="H75"/>
      <c r="I75" s="59"/>
      <c r="J75" s="2"/>
    </row>
    <row r="76" spans="1:12" x14ac:dyDescent="0.25">
      <c r="A76"/>
      <c r="B76" s="28"/>
      <c r="C76" s="57"/>
      <c r="G76" s="58"/>
      <c r="H76"/>
      <c r="I76" s="59"/>
      <c r="J76" s="2"/>
      <c r="L76"/>
    </row>
    <row r="77" spans="1:12" x14ac:dyDescent="0.25">
      <c r="A77"/>
      <c r="B77" s="28"/>
      <c r="C77" s="57"/>
      <c r="G77" s="58"/>
      <c r="H77"/>
      <c r="I77" s="59"/>
      <c r="J77" s="2"/>
      <c r="L77"/>
    </row>
    <row r="78" spans="1:12" x14ac:dyDescent="0.25">
      <c r="A78"/>
      <c r="B78" s="28"/>
      <c r="C78" s="57"/>
      <c r="G78" s="58"/>
      <c r="H78"/>
      <c r="I78" s="59"/>
      <c r="J78" s="2"/>
      <c r="L78"/>
    </row>
    <row r="79" spans="1:12" x14ac:dyDescent="0.25">
      <c r="A79"/>
      <c r="B79" s="28"/>
      <c r="C79" s="57"/>
      <c r="G79" s="58"/>
      <c r="H79"/>
      <c r="I79" s="59"/>
      <c r="J79" s="2"/>
      <c r="L79"/>
    </row>
    <row r="80" spans="1:12" x14ac:dyDescent="0.25">
      <c r="A80"/>
      <c r="B80" s="28"/>
      <c r="C80" s="57"/>
      <c r="G80" s="58"/>
      <c r="H80"/>
      <c r="I80" s="59"/>
      <c r="J80" s="2"/>
      <c r="L80"/>
    </row>
    <row r="81" spans="1:12" x14ac:dyDescent="0.25">
      <c r="A81"/>
      <c r="B81" s="28"/>
      <c r="C81" s="57"/>
      <c r="G81" s="58"/>
      <c r="H81"/>
      <c r="I81" s="59"/>
      <c r="J81" s="2"/>
      <c r="L81"/>
    </row>
    <row r="82" spans="1:12" x14ac:dyDescent="0.25">
      <c r="A82"/>
      <c r="B82" s="28"/>
      <c r="C82" s="57"/>
      <c r="G82" s="58"/>
      <c r="H82"/>
      <c r="I82" s="59"/>
      <c r="J82" s="2"/>
      <c r="L82"/>
    </row>
    <row r="83" spans="1:12" x14ac:dyDescent="0.25">
      <c r="A83"/>
      <c r="B83" s="28"/>
      <c r="C83" s="57"/>
      <c r="G83" s="58"/>
      <c r="H83"/>
      <c r="I83" s="59"/>
      <c r="J83" s="2"/>
      <c r="L83"/>
    </row>
    <row r="84" spans="1:12" x14ac:dyDescent="0.25">
      <c r="A84"/>
      <c r="B84" s="28"/>
      <c r="C84" s="57"/>
      <c r="G84" s="58"/>
      <c r="H84"/>
      <c r="I84" s="59"/>
      <c r="J84" s="2"/>
      <c r="L84"/>
    </row>
    <row r="85" spans="1:12" x14ac:dyDescent="0.25">
      <c r="A85"/>
      <c r="B85" s="28"/>
      <c r="C85" s="57"/>
      <c r="G85" s="58"/>
      <c r="H85"/>
      <c r="I85" s="59"/>
      <c r="J85" s="2"/>
      <c r="L85"/>
    </row>
    <row r="86" spans="1:12" x14ac:dyDescent="0.25">
      <c r="A86"/>
      <c r="B86" s="28"/>
      <c r="C86" s="57"/>
      <c r="G86" s="58"/>
      <c r="H86"/>
      <c r="I86" s="59"/>
      <c r="J86" s="2"/>
      <c r="L86"/>
    </row>
    <row r="87" spans="1:12" x14ac:dyDescent="0.25">
      <c r="A87"/>
      <c r="B87" s="28"/>
      <c r="C87" s="57"/>
      <c r="G87" s="58"/>
      <c r="H87"/>
      <c r="I87" s="59"/>
      <c r="J87" s="2"/>
      <c r="L87"/>
    </row>
    <row r="88" spans="1:12" x14ac:dyDescent="0.25">
      <c r="A88"/>
      <c r="B88" s="28"/>
      <c r="C88" s="57"/>
      <c r="G88" s="58"/>
      <c r="H88"/>
      <c r="I88" s="59"/>
      <c r="J88" s="2"/>
      <c r="L88"/>
    </row>
    <row r="89" spans="1:12" x14ac:dyDescent="0.25">
      <c r="A89"/>
      <c r="B89" s="28"/>
      <c r="C89" s="57"/>
      <c r="G89" s="58"/>
      <c r="H89"/>
      <c r="I89" s="59"/>
      <c r="J89" s="2"/>
      <c r="L89"/>
    </row>
    <row r="90" spans="1:12" x14ac:dyDescent="0.25">
      <c r="A90"/>
      <c r="B90" s="28"/>
      <c r="C90" s="57"/>
      <c r="G90" s="58"/>
      <c r="H90"/>
      <c r="I90" s="59"/>
      <c r="J90" s="2"/>
      <c r="L90"/>
    </row>
    <row r="91" spans="1:12" x14ac:dyDescent="0.25">
      <c r="A91"/>
      <c r="B91" s="28"/>
      <c r="C91" s="57"/>
      <c r="G91" s="58"/>
      <c r="H91"/>
      <c r="I91" s="59"/>
      <c r="J91" s="2"/>
      <c r="L91"/>
    </row>
    <row r="92" spans="1:12" x14ac:dyDescent="0.25">
      <c r="A92"/>
      <c r="B92" s="28"/>
      <c r="C92" s="57"/>
      <c r="G92" s="58"/>
      <c r="H92"/>
      <c r="I92" s="59"/>
      <c r="J92" s="2"/>
      <c r="L92"/>
    </row>
    <row r="93" spans="1:12" x14ac:dyDescent="0.25">
      <c r="A93"/>
      <c r="B93" s="28"/>
      <c r="C93" s="57"/>
      <c r="G93" s="58"/>
      <c r="H93"/>
      <c r="I93" s="59"/>
      <c r="J93" s="2"/>
      <c r="L93"/>
    </row>
    <row r="94" spans="1:12" x14ac:dyDescent="0.25">
      <c r="A94"/>
      <c r="B94" s="28"/>
      <c r="C94" s="57"/>
      <c r="G94" s="58"/>
      <c r="H94"/>
      <c r="I94" s="59"/>
      <c r="J94" s="2"/>
      <c r="L94"/>
    </row>
    <row r="95" spans="1:12" x14ac:dyDescent="0.25">
      <c r="A95"/>
      <c r="B95" s="28"/>
      <c r="C95" s="57"/>
      <c r="G95" s="58"/>
      <c r="H95"/>
      <c r="I95" s="59"/>
      <c r="J95" s="2"/>
      <c r="L95"/>
    </row>
    <row r="96" spans="1:12" x14ac:dyDescent="0.25">
      <c r="A96"/>
      <c r="B96" s="28"/>
      <c r="C96" s="57"/>
      <c r="G96" s="58"/>
      <c r="H96"/>
      <c r="I96" s="59"/>
      <c r="J96" s="2"/>
      <c r="L96"/>
    </row>
    <row r="97" spans="1:12" x14ac:dyDescent="0.25">
      <c r="A97"/>
      <c r="B97" s="28"/>
      <c r="C97" s="57"/>
      <c r="G97" s="58"/>
      <c r="H97"/>
      <c r="I97" s="59"/>
      <c r="J97" s="2"/>
      <c r="L97"/>
    </row>
    <row r="98" spans="1:12" x14ac:dyDescent="0.25">
      <c r="A98"/>
      <c r="B98" s="28"/>
      <c r="C98" s="57"/>
      <c r="G98" s="58"/>
      <c r="H98"/>
      <c r="I98" s="59"/>
      <c r="J98" s="2"/>
      <c r="L98"/>
    </row>
    <row r="99" spans="1:12" x14ac:dyDescent="0.25">
      <c r="A99"/>
      <c r="B99" s="28"/>
      <c r="C99" s="57"/>
      <c r="G99" s="58"/>
      <c r="H99"/>
      <c r="I99" s="59"/>
      <c r="J99" s="2"/>
      <c r="L99"/>
    </row>
    <row r="100" spans="1:12" x14ac:dyDescent="0.25">
      <c r="A100"/>
      <c r="B100" s="28"/>
      <c r="C100" s="57"/>
      <c r="G100" s="58"/>
      <c r="H100"/>
      <c r="I100" s="59"/>
      <c r="J100" s="2"/>
      <c r="L100"/>
    </row>
    <row r="101" spans="1:12" x14ac:dyDescent="0.25">
      <c r="A101"/>
      <c r="B101" s="28"/>
      <c r="C101" s="57"/>
      <c r="G101" s="58"/>
      <c r="H101"/>
      <c r="I101" s="59"/>
      <c r="J101" s="2"/>
      <c r="L101"/>
    </row>
    <row r="102" spans="1:12" x14ac:dyDescent="0.25">
      <c r="A102"/>
      <c r="B102" s="28"/>
      <c r="C102" s="57"/>
      <c r="G102" s="58"/>
      <c r="H102"/>
      <c r="I102" s="59"/>
      <c r="J102" s="2"/>
      <c r="L102"/>
    </row>
    <row r="103" spans="1:12" x14ac:dyDescent="0.25">
      <c r="A103"/>
      <c r="B103" s="28"/>
      <c r="C103" s="57"/>
      <c r="G103" s="58"/>
      <c r="H103"/>
      <c r="I103" s="59"/>
      <c r="J103" s="2"/>
      <c r="L103"/>
    </row>
    <row r="104" spans="1:12" x14ac:dyDescent="0.25">
      <c r="A104"/>
      <c r="B104" s="28"/>
      <c r="C104" s="57"/>
      <c r="G104" s="58"/>
      <c r="H104"/>
      <c r="I104" s="59"/>
      <c r="J104" s="2"/>
      <c r="L104"/>
    </row>
    <row r="105" spans="1:12" x14ac:dyDescent="0.25">
      <c r="A105"/>
      <c r="B105" s="28"/>
      <c r="C105" s="57"/>
      <c r="G105" s="58"/>
      <c r="H105"/>
      <c r="I105" s="59"/>
      <c r="J105" s="2"/>
      <c r="L105"/>
    </row>
    <row r="106" spans="1:12" x14ac:dyDescent="0.25">
      <c r="A106"/>
      <c r="B106" s="28"/>
      <c r="C106" s="57"/>
      <c r="G106" s="58"/>
      <c r="H106"/>
      <c r="I106" s="59"/>
      <c r="J106" s="2"/>
      <c r="L106"/>
    </row>
    <row r="107" spans="1:12" x14ac:dyDescent="0.25">
      <c r="A107"/>
      <c r="B107" s="28"/>
      <c r="C107" s="57"/>
      <c r="G107" s="58"/>
      <c r="H107"/>
      <c r="I107" s="59"/>
      <c r="J107" s="2"/>
      <c r="L107"/>
    </row>
    <row r="108" spans="1:12" x14ac:dyDescent="0.25">
      <c r="A108"/>
      <c r="B108" s="28"/>
      <c r="C108" s="57"/>
      <c r="G108" s="58"/>
      <c r="H108"/>
      <c r="I108" s="59"/>
      <c r="J108" s="2"/>
      <c r="L108"/>
    </row>
    <row r="109" spans="1:12" x14ac:dyDescent="0.25">
      <c r="A109"/>
      <c r="B109" s="28"/>
      <c r="C109" s="57"/>
      <c r="G109" s="58"/>
      <c r="H109"/>
      <c r="I109" s="59"/>
      <c r="J109" s="2"/>
      <c r="L109"/>
    </row>
    <row r="110" spans="1:12" x14ac:dyDescent="0.25">
      <c r="A110"/>
      <c r="B110" s="28"/>
      <c r="C110" s="57"/>
      <c r="G110" s="58"/>
      <c r="H110"/>
      <c r="I110" s="59"/>
      <c r="J110" s="2"/>
      <c r="L110"/>
    </row>
    <row r="111" spans="1:12" x14ac:dyDescent="0.25">
      <c r="A111"/>
      <c r="B111" s="28"/>
      <c r="C111" s="57"/>
      <c r="G111" s="58"/>
      <c r="H111"/>
      <c r="I111" s="59"/>
      <c r="J111" s="2"/>
      <c r="L111"/>
    </row>
    <row r="112" spans="1:12" x14ac:dyDescent="0.25">
      <c r="A112"/>
      <c r="B112" s="28"/>
      <c r="C112" s="57"/>
      <c r="G112" s="58"/>
      <c r="H112"/>
      <c r="I112" s="59"/>
      <c r="J112" s="2"/>
      <c r="L112"/>
    </row>
    <row r="113" spans="1:12" x14ac:dyDescent="0.25">
      <c r="A113"/>
      <c r="B113" s="28"/>
      <c r="C113" s="57"/>
      <c r="G113" s="58"/>
      <c r="H113"/>
      <c r="I113" s="59"/>
      <c r="J113" s="2"/>
      <c r="L113"/>
    </row>
    <row r="114" spans="1:12" x14ac:dyDescent="0.25">
      <c r="A114"/>
      <c r="B114" s="28"/>
      <c r="C114" s="57"/>
      <c r="G114" s="58"/>
      <c r="H114"/>
      <c r="I114" s="59"/>
      <c r="J114" s="2"/>
      <c r="L114"/>
    </row>
    <row r="115" spans="1:12" x14ac:dyDescent="0.25">
      <c r="A115"/>
      <c r="B115" s="28"/>
      <c r="C115" s="57"/>
      <c r="G115" s="58"/>
      <c r="H115"/>
      <c r="I115" s="59"/>
      <c r="J115" s="2"/>
      <c r="L115"/>
    </row>
    <row r="116" spans="1:12" x14ac:dyDescent="0.25">
      <c r="A116"/>
      <c r="B116" s="28"/>
      <c r="C116" s="57"/>
      <c r="G116" s="58"/>
      <c r="H116"/>
      <c r="I116" s="59"/>
      <c r="J116" s="2"/>
      <c r="L116"/>
    </row>
    <row r="117" spans="1:12" x14ac:dyDescent="0.25">
      <c r="A117"/>
      <c r="B117" s="28"/>
      <c r="C117" s="57"/>
      <c r="G117" s="58"/>
      <c r="H117"/>
      <c r="I117" s="59"/>
      <c r="J117" s="2"/>
      <c r="L117"/>
    </row>
    <row r="118" spans="1:12" x14ac:dyDescent="0.25">
      <c r="A118"/>
      <c r="B118" s="28"/>
      <c r="C118" s="57"/>
      <c r="G118" s="58"/>
      <c r="H118"/>
      <c r="I118" s="59"/>
      <c r="J118" s="2"/>
      <c r="L118"/>
    </row>
    <row r="119" spans="1:12" x14ac:dyDescent="0.25">
      <c r="A119"/>
      <c r="B119" s="28"/>
      <c r="C119" s="57"/>
      <c r="G119" s="58"/>
      <c r="H119"/>
      <c r="I119" s="59"/>
      <c r="J119" s="2"/>
      <c r="L119"/>
    </row>
    <row r="120" spans="1:12" x14ac:dyDescent="0.25">
      <c r="A120"/>
      <c r="B120" s="28"/>
      <c r="C120" s="57"/>
      <c r="G120" s="58"/>
      <c r="H120"/>
      <c r="I120" s="59"/>
      <c r="J120" s="2"/>
      <c r="L120"/>
    </row>
    <row r="121" spans="1:12" x14ac:dyDescent="0.25">
      <c r="A121"/>
      <c r="B121" s="28"/>
      <c r="C121" s="57"/>
      <c r="G121" s="58"/>
      <c r="H121"/>
      <c r="I121" s="59"/>
      <c r="J121" s="2"/>
      <c r="L121"/>
    </row>
    <row r="122" spans="1:12" x14ac:dyDescent="0.25">
      <c r="A122"/>
      <c r="B122" s="28"/>
      <c r="C122" s="57"/>
      <c r="G122" s="58"/>
      <c r="H122"/>
      <c r="I122" s="59"/>
      <c r="J122" s="2"/>
      <c r="L122"/>
    </row>
    <row r="123" spans="1:12" x14ac:dyDescent="0.25">
      <c r="A123"/>
      <c r="B123" s="28"/>
      <c r="C123" s="57"/>
      <c r="G123" s="58"/>
      <c r="H123"/>
      <c r="I123" s="59"/>
      <c r="J123" s="2"/>
      <c r="L123"/>
    </row>
    <row r="124" spans="1:12" x14ac:dyDescent="0.25">
      <c r="A124"/>
      <c r="B124" s="28"/>
      <c r="C124" s="57"/>
      <c r="G124" s="58"/>
      <c r="H124"/>
      <c r="I124" s="59"/>
      <c r="J124" s="2"/>
      <c r="L124"/>
    </row>
    <row r="125" spans="1:12" x14ac:dyDescent="0.25">
      <c r="A125"/>
      <c r="B125" s="28"/>
      <c r="C125" s="57"/>
      <c r="G125" s="58"/>
      <c r="H125"/>
      <c r="I125" s="59"/>
      <c r="J125" s="2"/>
      <c r="L125"/>
    </row>
    <row r="126" spans="1:12" x14ac:dyDescent="0.25">
      <c r="A126"/>
      <c r="B126" s="28"/>
      <c r="C126" s="57"/>
      <c r="G126" s="58"/>
      <c r="H126"/>
      <c r="I126" s="59"/>
      <c r="J126" s="2"/>
      <c r="L126"/>
    </row>
    <row r="127" spans="1:12" x14ac:dyDescent="0.25">
      <c r="A127"/>
      <c r="B127" s="28"/>
      <c r="C127" s="57"/>
      <c r="G127" s="58"/>
      <c r="H127"/>
      <c r="I127" s="59"/>
      <c r="J127" s="2"/>
      <c r="L127"/>
    </row>
    <row r="128" spans="1:12" x14ac:dyDescent="0.25">
      <c r="A128"/>
      <c r="B128" s="28"/>
      <c r="C128" s="57"/>
      <c r="G128" s="58"/>
      <c r="H128"/>
      <c r="I128" s="59"/>
      <c r="J128" s="2"/>
      <c r="L128"/>
    </row>
    <row r="129" spans="1:12" x14ac:dyDescent="0.25">
      <c r="A129"/>
      <c r="B129" s="28"/>
      <c r="C129" s="57"/>
      <c r="G129" s="58"/>
      <c r="H129"/>
      <c r="I129" s="59"/>
      <c r="J129" s="2"/>
      <c r="L129"/>
    </row>
    <row r="130" spans="1:12" x14ac:dyDescent="0.25">
      <c r="A130"/>
      <c r="B130" s="28"/>
      <c r="C130" s="57"/>
      <c r="G130" s="58"/>
      <c r="H130"/>
      <c r="I130" s="59"/>
      <c r="J130" s="2"/>
      <c r="L130"/>
    </row>
    <row r="131" spans="1:12" x14ac:dyDescent="0.25">
      <c r="A131"/>
      <c r="B131" s="28"/>
      <c r="C131" s="57"/>
      <c r="G131" s="58"/>
      <c r="H131"/>
      <c r="I131" s="59"/>
      <c r="J131" s="2"/>
      <c r="L131"/>
    </row>
    <row r="132" spans="1:12" x14ac:dyDescent="0.25">
      <c r="A132"/>
      <c r="B132" s="28"/>
      <c r="C132" s="57"/>
      <c r="G132" s="58"/>
      <c r="H132"/>
      <c r="I132" s="59"/>
      <c r="J132" s="2"/>
      <c r="L132"/>
    </row>
    <row r="133" spans="1:12" x14ac:dyDescent="0.25">
      <c r="A133"/>
      <c r="B133" s="28"/>
      <c r="C133" s="57"/>
      <c r="G133" s="58"/>
      <c r="H133"/>
      <c r="I133" s="59"/>
      <c r="J133" s="2"/>
      <c r="L133"/>
    </row>
    <row r="134" spans="1:12" x14ac:dyDescent="0.25">
      <c r="A134"/>
      <c r="B134" s="28"/>
      <c r="C134" s="57"/>
      <c r="G134" s="58"/>
      <c r="H134"/>
      <c r="I134" s="59"/>
      <c r="J134" s="2"/>
      <c r="L134"/>
    </row>
    <row r="135" spans="1:12" x14ac:dyDescent="0.25">
      <c r="A135"/>
      <c r="B135" s="28"/>
      <c r="C135" s="57"/>
      <c r="G135" s="58"/>
      <c r="H135"/>
      <c r="I135" s="59"/>
      <c r="J135" s="2"/>
      <c r="L135"/>
    </row>
    <row r="136" spans="1:12" x14ac:dyDescent="0.25">
      <c r="A136"/>
      <c r="B136" s="28"/>
      <c r="C136" s="57"/>
      <c r="G136" s="58"/>
      <c r="H136"/>
      <c r="I136" s="59"/>
      <c r="J136" s="2"/>
      <c r="L136"/>
    </row>
    <row r="137" spans="1:12" x14ac:dyDescent="0.25">
      <c r="A137"/>
      <c r="B137" s="28"/>
      <c r="C137" s="57"/>
      <c r="G137" s="58"/>
      <c r="H137"/>
      <c r="I137" s="59"/>
      <c r="J137" s="2"/>
      <c r="L137"/>
    </row>
    <row r="138" spans="1:12" x14ac:dyDescent="0.25">
      <c r="A138"/>
      <c r="B138" s="28"/>
      <c r="C138" s="57"/>
      <c r="G138" s="58"/>
      <c r="H138"/>
      <c r="I138" s="59"/>
      <c r="J138" s="2"/>
      <c r="L138"/>
    </row>
    <row r="139" spans="1:12" x14ac:dyDescent="0.25">
      <c r="A139"/>
      <c r="B139" s="28"/>
      <c r="C139" s="57"/>
      <c r="G139" s="58"/>
      <c r="H139"/>
      <c r="I139" s="59"/>
      <c r="J139" s="2"/>
      <c r="L139"/>
    </row>
    <row r="140" spans="1:12" x14ac:dyDescent="0.25">
      <c r="A140"/>
      <c r="B140" s="28"/>
      <c r="C140" s="57"/>
      <c r="G140" s="58"/>
      <c r="H140"/>
      <c r="I140" s="59"/>
      <c r="J140" s="2"/>
      <c r="L140"/>
    </row>
    <row r="141" spans="1:12" x14ac:dyDescent="0.25">
      <c r="A141"/>
      <c r="B141" s="28"/>
      <c r="C141" s="57"/>
      <c r="G141" s="58"/>
      <c r="H141"/>
      <c r="I141" s="59"/>
      <c r="J141" s="2"/>
      <c r="L141"/>
    </row>
    <row r="142" spans="1:12" x14ac:dyDescent="0.25">
      <c r="A142"/>
      <c r="B142" s="28"/>
      <c r="C142" s="57"/>
      <c r="G142" s="58"/>
      <c r="H142"/>
      <c r="I142" s="59"/>
      <c r="J142" s="2"/>
      <c r="L142"/>
    </row>
    <row r="143" spans="1:12" x14ac:dyDescent="0.25">
      <c r="A143"/>
      <c r="B143" s="28"/>
      <c r="C143" s="57"/>
      <c r="G143" s="58"/>
      <c r="H143"/>
      <c r="I143" s="59"/>
      <c r="J143" s="2"/>
      <c r="L143"/>
    </row>
    <row r="144" spans="1:12" x14ac:dyDescent="0.25">
      <c r="A144"/>
      <c r="B144" s="28"/>
      <c r="C144" s="57"/>
      <c r="G144" s="58"/>
      <c r="H144"/>
      <c r="I144" s="59"/>
      <c r="J144" s="2"/>
      <c r="L144"/>
    </row>
    <row r="145" spans="1:12" x14ac:dyDescent="0.25">
      <c r="A145"/>
      <c r="B145" s="28"/>
      <c r="C145" s="57"/>
      <c r="G145" s="58"/>
      <c r="H145"/>
      <c r="I145" s="59"/>
      <c r="J145" s="2"/>
      <c r="L145"/>
    </row>
    <row r="146" spans="1:12" x14ac:dyDescent="0.25">
      <c r="A146"/>
      <c r="B146" s="28"/>
      <c r="C146" s="57"/>
      <c r="G146" s="58"/>
      <c r="H146"/>
      <c r="I146" s="59"/>
      <c r="J146" s="2"/>
      <c r="L146"/>
    </row>
    <row r="147" spans="1:12" x14ac:dyDescent="0.25">
      <c r="A147"/>
      <c r="B147" s="28"/>
      <c r="C147" s="57"/>
      <c r="G147" s="58"/>
      <c r="H147"/>
      <c r="I147" s="59"/>
      <c r="J147" s="2"/>
      <c r="L147"/>
    </row>
    <row r="148" spans="1:12" x14ac:dyDescent="0.25">
      <c r="A148"/>
      <c r="B148" s="28"/>
      <c r="C148" s="57"/>
      <c r="G148" s="58"/>
      <c r="H148"/>
      <c r="I148" s="59"/>
      <c r="J148" s="2"/>
      <c r="L148"/>
    </row>
    <row r="149" spans="1:12" x14ac:dyDescent="0.25">
      <c r="A149"/>
      <c r="B149" s="28"/>
      <c r="C149" s="57"/>
      <c r="G149" s="58"/>
      <c r="H149"/>
      <c r="I149" s="59"/>
      <c r="J149" s="2"/>
      <c r="L149"/>
    </row>
    <row r="150" spans="1:12" x14ac:dyDescent="0.25">
      <c r="A150"/>
      <c r="B150" s="28"/>
      <c r="C150" s="57"/>
      <c r="G150" s="58"/>
      <c r="H150"/>
      <c r="I150" s="59"/>
      <c r="J150" s="2"/>
      <c r="L150"/>
    </row>
    <row r="151" spans="1:12" x14ac:dyDescent="0.25">
      <c r="A151"/>
      <c r="B151" s="28"/>
      <c r="C151" s="57"/>
      <c r="G151" s="58"/>
      <c r="H151"/>
      <c r="I151" s="59"/>
      <c r="J151" s="2"/>
      <c r="L151"/>
    </row>
    <row r="152" spans="1:12" x14ac:dyDescent="0.25">
      <c r="A152"/>
      <c r="B152" s="28"/>
      <c r="C152" s="57"/>
      <c r="G152" s="58"/>
      <c r="H152"/>
      <c r="I152" s="59"/>
      <c r="J152" s="2"/>
      <c r="L152"/>
    </row>
    <row r="153" spans="1:12" x14ac:dyDescent="0.25">
      <c r="A153"/>
      <c r="B153" s="28"/>
      <c r="C153" s="57"/>
      <c r="G153" s="58"/>
      <c r="H153"/>
      <c r="I153" s="59"/>
      <c r="J153" s="2"/>
      <c r="L153"/>
    </row>
    <row r="154" spans="1:12" x14ac:dyDescent="0.25">
      <c r="A154"/>
      <c r="B154" s="28"/>
      <c r="C154" s="57"/>
      <c r="G154" s="58"/>
      <c r="H154"/>
      <c r="I154" s="59"/>
      <c r="J154" s="2"/>
      <c r="L154"/>
    </row>
    <row r="155" spans="1:12" x14ac:dyDescent="0.25">
      <c r="A155"/>
      <c r="B155" s="28"/>
      <c r="C155" s="57"/>
      <c r="G155" s="58"/>
      <c r="H155"/>
      <c r="I155" s="59"/>
      <c r="J155" s="2"/>
      <c r="L155"/>
    </row>
    <row r="156" spans="1:12" x14ac:dyDescent="0.25">
      <c r="A156"/>
      <c r="B156" s="28"/>
      <c r="C156" s="57"/>
      <c r="G156" s="58"/>
      <c r="H156"/>
      <c r="I156" s="59"/>
      <c r="J156" s="2"/>
      <c r="L156"/>
    </row>
    <row r="157" spans="1:12" x14ac:dyDescent="0.25">
      <c r="A157"/>
      <c r="B157" s="28"/>
      <c r="C157" s="57"/>
      <c r="G157" s="58"/>
      <c r="H157"/>
      <c r="I157" s="59"/>
      <c r="J157" s="2"/>
      <c r="L157"/>
    </row>
    <row r="158" spans="1:12" x14ac:dyDescent="0.25">
      <c r="A158"/>
      <c r="B158" s="28"/>
      <c r="C158" s="57"/>
      <c r="G158" s="58"/>
      <c r="H158"/>
      <c r="I158" s="59"/>
      <c r="J158" s="2"/>
      <c r="L158"/>
    </row>
    <row r="159" spans="1:12" x14ac:dyDescent="0.25">
      <c r="A159"/>
      <c r="B159" s="28"/>
      <c r="C159" s="57"/>
      <c r="G159" s="58"/>
      <c r="H159"/>
      <c r="I159" s="59"/>
      <c r="J159" s="2"/>
      <c r="L159"/>
    </row>
    <row r="160" spans="1:12" x14ac:dyDescent="0.25">
      <c r="A160"/>
      <c r="B160" s="28"/>
      <c r="C160" s="57"/>
      <c r="G160" s="58"/>
      <c r="H160"/>
      <c r="I160" s="59"/>
      <c r="J160" s="2"/>
      <c r="L160"/>
    </row>
    <row r="161" spans="1:12" x14ac:dyDescent="0.25">
      <c r="A161"/>
      <c r="B161" s="28"/>
      <c r="C161" s="57"/>
      <c r="G161" s="58"/>
      <c r="H161"/>
      <c r="I161" s="59"/>
      <c r="J161" s="2"/>
      <c r="L161"/>
    </row>
    <row r="162" spans="1:12" x14ac:dyDescent="0.25">
      <c r="A162"/>
      <c r="B162" s="28"/>
      <c r="C162" s="57"/>
      <c r="G162" s="58"/>
      <c r="H162"/>
      <c r="I162" s="59"/>
      <c r="J162" s="2"/>
      <c r="L162"/>
    </row>
    <row r="163" spans="1:12" x14ac:dyDescent="0.25">
      <c r="A163"/>
      <c r="B163" s="28"/>
      <c r="C163" s="57"/>
      <c r="G163" s="58"/>
      <c r="H163"/>
      <c r="I163" s="59"/>
      <c r="J163" s="2"/>
      <c r="L163"/>
    </row>
    <row r="164" spans="1:12" x14ac:dyDescent="0.25">
      <c r="A164"/>
      <c r="B164" s="28"/>
      <c r="C164" s="57"/>
      <c r="G164" s="58"/>
      <c r="H164"/>
      <c r="I164" s="59"/>
      <c r="J164" s="2"/>
      <c r="L164"/>
    </row>
    <row r="165" spans="1:12" x14ac:dyDescent="0.25">
      <c r="A165"/>
      <c r="B165" s="28"/>
      <c r="C165" s="57"/>
      <c r="G165" s="58"/>
      <c r="H165"/>
      <c r="I165" s="59"/>
      <c r="J165" s="2"/>
      <c r="L165"/>
    </row>
    <row r="166" spans="1:12" x14ac:dyDescent="0.25">
      <c r="A166"/>
      <c r="B166" s="28"/>
      <c r="C166" s="57"/>
      <c r="G166" s="58"/>
      <c r="H166"/>
      <c r="I166" s="59"/>
      <c r="J166" s="2"/>
      <c r="L166"/>
    </row>
    <row r="167" spans="1:12" x14ac:dyDescent="0.25">
      <c r="A167"/>
      <c r="B167" s="28"/>
      <c r="C167" s="57"/>
      <c r="G167" s="58"/>
      <c r="H167"/>
      <c r="I167" s="59"/>
      <c r="J167" s="2"/>
      <c r="L167"/>
    </row>
    <row r="168" spans="1:12" x14ac:dyDescent="0.25">
      <c r="A168"/>
      <c r="B168" s="28"/>
      <c r="C168" s="57"/>
      <c r="G168" s="58"/>
      <c r="H168"/>
      <c r="I168" s="59"/>
      <c r="J168" s="2"/>
      <c r="L168"/>
    </row>
    <row r="169" spans="1:12" x14ac:dyDescent="0.25">
      <c r="A169"/>
      <c r="B169" s="28"/>
      <c r="C169" s="57"/>
      <c r="G169" s="58"/>
      <c r="H169"/>
      <c r="I169" s="59"/>
      <c r="J169" s="2"/>
      <c r="L169"/>
    </row>
    <row r="170" spans="1:12" x14ac:dyDescent="0.25">
      <c r="A170"/>
      <c r="B170" s="28"/>
      <c r="C170" s="57"/>
      <c r="G170" s="58"/>
      <c r="H170"/>
      <c r="I170" s="59"/>
      <c r="J170" s="2"/>
      <c r="L170"/>
    </row>
    <row r="171" spans="1:12" x14ac:dyDescent="0.25">
      <c r="A171"/>
      <c r="B171" s="28"/>
      <c r="C171" s="57"/>
      <c r="G171" s="58"/>
      <c r="H171"/>
      <c r="I171" s="59"/>
      <c r="J171" s="2"/>
      <c r="L171"/>
    </row>
    <row r="172" spans="1:12" x14ac:dyDescent="0.25">
      <c r="A172"/>
      <c r="B172" s="28"/>
      <c r="C172" s="57"/>
      <c r="G172" s="58"/>
      <c r="H172"/>
      <c r="I172" s="59"/>
      <c r="J172" s="2"/>
      <c r="L172"/>
    </row>
    <row r="173" spans="1:12" x14ac:dyDescent="0.25">
      <c r="A173"/>
      <c r="B173" s="28"/>
      <c r="C173" s="57"/>
      <c r="G173" s="58"/>
      <c r="H173"/>
      <c r="I173" s="59"/>
      <c r="J173" s="2"/>
      <c r="L173"/>
    </row>
    <row r="174" spans="1:12" x14ac:dyDescent="0.25">
      <c r="A174"/>
      <c r="B174" s="28"/>
      <c r="C174" s="57"/>
      <c r="G174" s="58"/>
      <c r="H174"/>
      <c r="I174" s="59"/>
      <c r="J174" s="2"/>
      <c r="L174"/>
    </row>
    <row r="175" spans="1:12" x14ac:dyDescent="0.25">
      <c r="A175"/>
      <c r="B175" s="28"/>
      <c r="C175" s="57"/>
      <c r="G175" s="58"/>
      <c r="H175"/>
      <c r="I175" s="59"/>
      <c r="J175" s="2"/>
      <c r="L175"/>
    </row>
    <row r="176" spans="1:12" x14ac:dyDescent="0.25">
      <c r="A176"/>
      <c r="B176" s="28"/>
      <c r="C176" s="57"/>
      <c r="G176" s="58"/>
      <c r="H176"/>
      <c r="I176" s="59"/>
      <c r="J176" s="2"/>
      <c r="L176"/>
    </row>
    <row r="177" spans="1:12" x14ac:dyDescent="0.25">
      <c r="A177"/>
      <c r="B177" s="28"/>
      <c r="C177" s="57"/>
      <c r="G177" s="58"/>
      <c r="H177"/>
      <c r="I177" s="59"/>
      <c r="J177" s="2"/>
      <c r="L177"/>
    </row>
    <row r="178" spans="1:12" x14ac:dyDescent="0.25">
      <c r="A178"/>
      <c r="B178" s="28"/>
      <c r="C178" s="57"/>
      <c r="G178" s="58"/>
      <c r="H178"/>
      <c r="I178" s="59"/>
      <c r="J178" s="2"/>
      <c r="L178"/>
    </row>
    <row r="179" spans="1:12" x14ac:dyDescent="0.25">
      <c r="A179"/>
      <c r="B179" s="28"/>
      <c r="C179" s="57"/>
      <c r="G179" s="58"/>
      <c r="H179"/>
      <c r="I179" s="59"/>
      <c r="J179" s="2"/>
      <c r="L179"/>
    </row>
    <row r="180" spans="1:12" x14ac:dyDescent="0.25">
      <c r="A180"/>
      <c r="B180" s="28"/>
      <c r="C180" s="57"/>
      <c r="G180" s="58"/>
      <c r="H180"/>
      <c r="I180" s="59"/>
      <c r="J180" s="2"/>
      <c r="L180"/>
    </row>
    <row r="181" spans="1:12" x14ac:dyDescent="0.25">
      <c r="A181"/>
      <c r="B181" s="28"/>
      <c r="C181" s="57"/>
      <c r="G181" s="58"/>
      <c r="H181"/>
      <c r="I181" s="59"/>
      <c r="J181" s="2"/>
      <c r="L181"/>
    </row>
    <row r="182" spans="1:12" x14ac:dyDescent="0.25">
      <c r="A182"/>
      <c r="B182" s="28"/>
      <c r="C182" s="57"/>
      <c r="G182" s="58"/>
      <c r="H182"/>
      <c r="I182" s="59"/>
      <c r="J182" s="2"/>
      <c r="L182"/>
    </row>
    <row r="183" spans="1:12" x14ac:dyDescent="0.25">
      <c r="A183"/>
      <c r="B183" s="28"/>
      <c r="C183" s="57"/>
      <c r="G183" s="58"/>
      <c r="H183"/>
      <c r="I183" s="59"/>
      <c r="J183" s="2"/>
      <c r="L183"/>
    </row>
    <row r="184" spans="1:12" x14ac:dyDescent="0.25">
      <c r="A184"/>
      <c r="B184" s="28"/>
      <c r="C184" s="57"/>
      <c r="G184" s="58"/>
      <c r="H184"/>
      <c r="I184" s="59"/>
      <c r="J184" s="2"/>
      <c r="L184"/>
    </row>
    <row r="185" spans="1:12" x14ac:dyDescent="0.25">
      <c r="A185"/>
      <c r="B185" s="28"/>
      <c r="C185" s="57"/>
      <c r="G185" s="58"/>
      <c r="H185"/>
      <c r="I185" s="59"/>
      <c r="J185" s="2"/>
      <c r="L185"/>
    </row>
    <row r="186" spans="1:12" x14ac:dyDescent="0.25">
      <c r="A186"/>
      <c r="B186" s="28"/>
      <c r="C186" s="57"/>
      <c r="G186" s="58"/>
      <c r="H186"/>
      <c r="I186" s="59"/>
      <c r="J186" s="2"/>
      <c r="L186"/>
    </row>
    <row r="187" spans="1:12" x14ac:dyDescent="0.25">
      <c r="A187"/>
      <c r="B187" s="28"/>
      <c r="C187" s="57"/>
      <c r="G187" s="58"/>
      <c r="H187"/>
      <c r="I187" s="59"/>
      <c r="J187" s="2"/>
      <c r="L187"/>
    </row>
    <row r="188" spans="1:12" x14ac:dyDescent="0.25">
      <c r="A188"/>
      <c r="B188" s="28"/>
      <c r="C188" s="57"/>
      <c r="G188" s="58"/>
      <c r="H188"/>
      <c r="I188" s="59"/>
      <c r="J188" s="2"/>
      <c r="L188"/>
    </row>
    <row r="189" spans="1:12" x14ac:dyDescent="0.25">
      <c r="A189"/>
      <c r="B189" s="28"/>
      <c r="C189" s="57"/>
      <c r="G189" s="58"/>
      <c r="H189"/>
      <c r="I189" s="59"/>
      <c r="J189" s="2"/>
      <c r="L189"/>
    </row>
    <row r="190" spans="1:12" x14ac:dyDescent="0.25">
      <c r="A190"/>
      <c r="B190" s="28"/>
      <c r="C190" s="57"/>
      <c r="G190" s="58"/>
      <c r="H190"/>
      <c r="I190" s="59"/>
      <c r="J190" s="2"/>
      <c r="L190"/>
    </row>
    <row r="191" spans="1:12" x14ac:dyDescent="0.25">
      <c r="A191"/>
      <c r="B191" s="28"/>
      <c r="C191" s="57"/>
      <c r="G191" s="58"/>
      <c r="H191"/>
      <c r="I191" s="59"/>
      <c r="J191" s="2"/>
      <c r="L191"/>
    </row>
    <row r="192" spans="1:12" x14ac:dyDescent="0.25">
      <c r="A192"/>
      <c r="B192" s="28"/>
      <c r="C192" s="57"/>
      <c r="G192" s="58"/>
      <c r="H192"/>
      <c r="I192" s="59"/>
      <c r="J192" s="2"/>
      <c r="L192"/>
    </row>
    <row r="193" spans="1:12" x14ac:dyDescent="0.25">
      <c r="A193"/>
      <c r="B193" s="28"/>
      <c r="C193" s="57"/>
      <c r="G193" s="58"/>
      <c r="H193"/>
      <c r="I193" s="59"/>
      <c r="J193" s="2"/>
      <c r="L193"/>
    </row>
    <row r="194" spans="1:12" x14ac:dyDescent="0.25">
      <c r="A194"/>
      <c r="B194" s="28"/>
      <c r="C194" s="57"/>
      <c r="G194" s="58"/>
      <c r="H194"/>
      <c r="I194" s="59"/>
      <c r="J194" s="2"/>
      <c r="L194"/>
    </row>
    <row r="195" spans="1:12" x14ac:dyDescent="0.25">
      <c r="A195"/>
      <c r="B195" s="28"/>
      <c r="C195" s="57"/>
      <c r="G195" s="58"/>
      <c r="H195"/>
      <c r="I195" s="59"/>
      <c r="J195" s="2"/>
      <c r="L195"/>
    </row>
    <row r="196" spans="1:12" x14ac:dyDescent="0.25">
      <c r="A196"/>
      <c r="B196" s="28"/>
      <c r="C196" s="57"/>
      <c r="G196" s="58"/>
      <c r="H196"/>
      <c r="I196" s="59"/>
      <c r="J196" s="2"/>
      <c r="L196"/>
    </row>
    <row r="197" spans="1:12" x14ac:dyDescent="0.25">
      <c r="A197"/>
      <c r="B197" s="28"/>
      <c r="C197" s="57"/>
      <c r="G197" s="58"/>
      <c r="H197"/>
      <c r="I197" s="59"/>
      <c r="J197" s="2"/>
      <c r="L197"/>
    </row>
    <row r="198" spans="1:12" x14ac:dyDescent="0.25">
      <c r="A198"/>
      <c r="B198" s="28"/>
      <c r="C198" s="57"/>
      <c r="G198" s="58"/>
      <c r="H198"/>
      <c r="I198" s="59"/>
      <c r="J198" s="2"/>
      <c r="L198"/>
    </row>
    <row r="199" spans="1:12" x14ac:dyDescent="0.25">
      <c r="A199"/>
      <c r="B199" s="28"/>
      <c r="C199" s="57"/>
      <c r="G199" s="58"/>
      <c r="H199"/>
      <c r="I199" s="59"/>
      <c r="J199" s="2"/>
      <c r="L199"/>
    </row>
    <row r="200" spans="1:12" x14ac:dyDescent="0.25">
      <c r="A200"/>
      <c r="B200" s="28"/>
      <c r="C200" s="57"/>
      <c r="G200" s="58"/>
      <c r="H200"/>
      <c r="I200" s="59"/>
      <c r="J200" s="2"/>
      <c r="L200"/>
    </row>
    <row r="201" spans="1:12" x14ac:dyDescent="0.25">
      <c r="A201"/>
      <c r="B201" s="28"/>
      <c r="C201" s="57"/>
      <c r="G201" s="58"/>
      <c r="H201"/>
      <c r="I201" s="59"/>
      <c r="J201" s="2"/>
      <c r="L201"/>
    </row>
    <row r="202" spans="1:12" x14ac:dyDescent="0.25">
      <c r="A202"/>
      <c r="B202" s="28"/>
      <c r="C202" s="57"/>
      <c r="G202" s="58"/>
      <c r="H202"/>
      <c r="I202" s="59"/>
      <c r="J202" s="2"/>
      <c r="L202"/>
    </row>
    <row r="203" spans="1:12" x14ac:dyDescent="0.25">
      <c r="A203"/>
      <c r="B203" s="28"/>
      <c r="C203" s="57"/>
      <c r="G203" s="58"/>
      <c r="H203"/>
      <c r="I203" s="59"/>
      <c r="J203" s="2"/>
      <c r="L203"/>
    </row>
    <row r="204" spans="1:12" x14ac:dyDescent="0.25">
      <c r="A204"/>
      <c r="B204" s="28"/>
      <c r="C204" s="57"/>
      <c r="G204" s="58"/>
      <c r="H204"/>
      <c r="I204" s="59"/>
      <c r="J204" s="2"/>
      <c r="L204"/>
    </row>
    <row r="205" spans="1:12" x14ac:dyDescent="0.25">
      <c r="A205"/>
      <c r="B205" s="28"/>
      <c r="C205" s="57"/>
      <c r="G205" s="58"/>
      <c r="H205"/>
      <c r="I205" s="59"/>
      <c r="J205" s="2"/>
      <c r="L205"/>
    </row>
    <row r="206" spans="1:12" x14ac:dyDescent="0.25">
      <c r="A206"/>
      <c r="B206" s="28"/>
      <c r="C206" s="57"/>
      <c r="G206" s="58"/>
      <c r="H206"/>
      <c r="I206" s="59"/>
      <c r="J206" s="2"/>
      <c r="L206"/>
    </row>
    <row r="207" spans="1:12" x14ac:dyDescent="0.25">
      <c r="A207"/>
      <c r="B207" s="28"/>
      <c r="C207" s="57"/>
      <c r="G207" s="58"/>
      <c r="H207"/>
      <c r="I207" s="59"/>
      <c r="J207" s="2"/>
      <c r="L207"/>
    </row>
    <row r="208" spans="1:12" x14ac:dyDescent="0.25">
      <c r="A208"/>
      <c r="B208" s="28"/>
      <c r="C208" s="57"/>
      <c r="G208" s="58"/>
      <c r="H208"/>
      <c r="I208" s="59"/>
      <c r="J208" s="2"/>
      <c r="L208"/>
    </row>
    <row r="209" spans="1:12" x14ac:dyDescent="0.25">
      <c r="A209"/>
      <c r="B209" s="28"/>
      <c r="C209" s="57"/>
      <c r="G209" s="58"/>
      <c r="H209"/>
      <c r="I209" s="59"/>
      <c r="J209" s="2"/>
      <c r="L209"/>
    </row>
    <row r="210" spans="1:12" x14ac:dyDescent="0.25">
      <c r="A210"/>
      <c r="B210" s="28"/>
      <c r="C210" s="57"/>
      <c r="G210" s="58"/>
      <c r="H210"/>
      <c r="I210" s="59"/>
      <c r="J210" s="2"/>
      <c r="L210"/>
    </row>
    <row r="211" spans="1:12" x14ac:dyDescent="0.25">
      <c r="A211"/>
      <c r="B211" s="28"/>
      <c r="C211" s="57"/>
      <c r="G211" s="58"/>
      <c r="H211"/>
      <c r="I211" s="59"/>
      <c r="J211" s="2"/>
      <c r="L211"/>
    </row>
    <row r="212" spans="1:12" x14ac:dyDescent="0.25">
      <c r="A212"/>
      <c r="B212" s="28"/>
      <c r="C212" s="57"/>
      <c r="G212" s="58"/>
      <c r="H212"/>
      <c r="I212" s="59"/>
      <c r="J212" s="2"/>
      <c r="L212"/>
    </row>
    <row r="213" spans="1:12" x14ac:dyDescent="0.25">
      <c r="A213"/>
      <c r="B213" s="28"/>
      <c r="C213" s="57"/>
      <c r="G213" s="58"/>
      <c r="H213"/>
      <c r="I213" s="59"/>
      <c r="J213" s="2"/>
      <c r="L213"/>
    </row>
    <row r="214" spans="1:12" x14ac:dyDescent="0.25">
      <c r="A214"/>
      <c r="B214" s="28"/>
      <c r="C214" s="57"/>
      <c r="G214" s="58"/>
      <c r="H214"/>
      <c r="I214" s="59"/>
      <c r="J214" s="2"/>
      <c r="L214"/>
    </row>
    <row r="215" spans="1:12" x14ac:dyDescent="0.25">
      <c r="A215"/>
      <c r="B215" s="28"/>
      <c r="C215" s="57"/>
      <c r="G215" s="58"/>
      <c r="H215"/>
      <c r="I215" s="59"/>
      <c r="J215" s="2"/>
      <c r="L215"/>
    </row>
    <row r="216" spans="1:12" x14ac:dyDescent="0.25">
      <c r="A216"/>
      <c r="B216" s="28"/>
      <c r="C216" s="57"/>
      <c r="G216" s="58"/>
      <c r="H216"/>
      <c r="I216" s="59"/>
      <c r="J216" s="2"/>
      <c r="L216"/>
    </row>
    <row r="217" spans="1:12" x14ac:dyDescent="0.25">
      <c r="A217"/>
      <c r="B217" s="28"/>
      <c r="C217" s="57"/>
      <c r="G217" s="58"/>
      <c r="H217"/>
      <c r="I217" s="59"/>
      <c r="J217" s="2"/>
      <c r="L217"/>
    </row>
    <row r="218" spans="1:12" x14ac:dyDescent="0.25">
      <c r="A218"/>
      <c r="B218" s="28"/>
      <c r="C218" s="57"/>
      <c r="G218" s="58"/>
      <c r="H218"/>
      <c r="I218" s="59"/>
      <c r="J218" s="2"/>
      <c r="L218"/>
    </row>
    <row r="219" spans="1:12" x14ac:dyDescent="0.25">
      <c r="A219"/>
      <c r="B219" s="28"/>
      <c r="C219" s="57"/>
      <c r="G219" s="58"/>
      <c r="H219"/>
      <c r="I219" s="59"/>
      <c r="J219" s="2"/>
      <c r="L219"/>
    </row>
    <row r="220" spans="1:12" x14ac:dyDescent="0.25">
      <c r="A220"/>
      <c r="B220" s="28"/>
      <c r="C220" s="57"/>
      <c r="G220" s="58"/>
      <c r="H220"/>
      <c r="I220" s="59"/>
      <c r="J220" s="2"/>
      <c r="L220"/>
    </row>
    <row r="221" spans="1:12" x14ac:dyDescent="0.25">
      <c r="A221"/>
      <c r="B221" s="28"/>
      <c r="C221" s="57"/>
      <c r="G221" s="58"/>
      <c r="H221"/>
      <c r="I221" s="59"/>
      <c r="J221" s="2"/>
      <c r="L221"/>
    </row>
    <row r="222" spans="1:12" x14ac:dyDescent="0.25">
      <c r="A222"/>
      <c r="B222" s="28"/>
      <c r="C222" s="57"/>
      <c r="G222" s="58"/>
      <c r="H222"/>
      <c r="I222" s="59"/>
      <c r="J222" s="2"/>
      <c r="L222"/>
    </row>
    <row r="223" spans="1:12" x14ac:dyDescent="0.25">
      <c r="A223"/>
      <c r="B223" s="28"/>
      <c r="C223" s="57"/>
      <c r="G223" s="58"/>
      <c r="H223"/>
      <c r="I223" s="59"/>
      <c r="J223" s="2"/>
      <c r="L223"/>
    </row>
    <row r="224" spans="1:12" x14ac:dyDescent="0.25">
      <c r="A224"/>
      <c r="B224" s="28"/>
      <c r="C224" s="57"/>
      <c r="G224" s="58"/>
      <c r="H224"/>
      <c r="I224" s="59"/>
      <c r="J224" s="2"/>
      <c r="L224"/>
    </row>
    <row r="225" spans="1:12" x14ac:dyDescent="0.25">
      <c r="A225"/>
      <c r="B225" s="28"/>
      <c r="C225" s="57"/>
      <c r="G225" s="58"/>
      <c r="H225"/>
      <c r="I225" s="59"/>
      <c r="J225" s="2"/>
      <c r="L225"/>
    </row>
    <row r="226" spans="1:12" x14ac:dyDescent="0.25">
      <c r="A226"/>
      <c r="B226" s="28"/>
      <c r="C226" s="57"/>
      <c r="G226" s="58"/>
      <c r="H226"/>
      <c r="I226" s="59"/>
      <c r="J226" s="2"/>
      <c r="L226"/>
    </row>
    <row r="227" spans="1:12" x14ac:dyDescent="0.25">
      <c r="A227"/>
      <c r="B227" s="28"/>
      <c r="C227" s="57"/>
      <c r="G227" s="58"/>
      <c r="H227"/>
      <c r="I227" s="59"/>
      <c r="J227" s="2"/>
      <c r="L227"/>
    </row>
    <row r="228" spans="1:12" x14ac:dyDescent="0.25">
      <c r="A228"/>
      <c r="B228" s="28"/>
      <c r="C228" s="57"/>
      <c r="G228" s="58"/>
      <c r="H228"/>
      <c r="I228" s="59"/>
      <c r="J228" s="2"/>
      <c r="L228"/>
    </row>
    <row r="229" spans="1:12" x14ac:dyDescent="0.25">
      <c r="A229"/>
      <c r="B229" s="28"/>
      <c r="C229" s="57"/>
      <c r="G229" s="58"/>
      <c r="H229"/>
      <c r="I229" s="59"/>
      <c r="J229" s="2"/>
      <c r="L229"/>
    </row>
    <row r="230" spans="1:12" x14ac:dyDescent="0.25">
      <c r="A230"/>
      <c r="B230" s="28"/>
      <c r="C230" s="57"/>
      <c r="G230" s="58"/>
      <c r="H230"/>
      <c r="I230" s="59"/>
      <c r="J230" s="2"/>
      <c r="L230"/>
    </row>
    <row r="231" spans="1:12" x14ac:dyDescent="0.25">
      <c r="A231"/>
      <c r="B231" s="28"/>
      <c r="C231" s="57"/>
      <c r="G231" s="58"/>
      <c r="H231"/>
      <c r="I231" s="59"/>
      <c r="J231" s="2"/>
      <c r="L231"/>
    </row>
    <row r="232" spans="1:12" x14ac:dyDescent="0.25">
      <c r="A232"/>
      <c r="B232" s="28"/>
      <c r="C232" s="57"/>
      <c r="G232" s="58"/>
      <c r="H232"/>
      <c r="I232" s="59"/>
      <c r="J232" s="2"/>
      <c r="L232"/>
    </row>
    <row r="233" spans="1:12" x14ac:dyDescent="0.25">
      <c r="A233"/>
      <c r="B233" s="28"/>
      <c r="C233" s="57"/>
      <c r="G233" s="58"/>
      <c r="H233"/>
      <c r="I233" s="59"/>
      <c r="J233" s="2"/>
      <c r="L233"/>
    </row>
    <row r="234" spans="1:12" x14ac:dyDescent="0.25">
      <c r="A234"/>
      <c r="B234" s="28"/>
      <c r="C234" s="57"/>
      <c r="G234" s="58"/>
      <c r="H234"/>
      <c r="I234" s="59"/>
      <c r="J234" s="2"/>
      <c r="L234"/>
    </row>
    <row r="235" spans="1:12" x14ac:dyDescent="0.25">
      <c r="A235"/>
      <c r="B235" s="28"/>
      <c r="C235" s="57"/>
      <c r="G235" s="58"/>
      <c r="H235"/>
      <c r="I235" s="59"/>
      <c r="J235" s="2"/>
      <c r="L235"/>
    </row>
    <row r="236" spans="1:12" x14ac:dyDescent="0.25">
      <c r="A236"/>
      <c r="B236" s="28"/>
      <c r="C236" s="57"/>
      <c r="G236" s="58"/>
      <c r="H236"/>
      <c r="I236" s="59"/>
      <c r="J236" s="2"/>
      <c r="L236"/>
    </row>
    <row r="237" spans="1:12" x14ac:dyDescent="0.25">
      <c r="A237"/>
      <c r="B237" s="28"/>
      <c r="C237" s="57"/>
      <c r="G237" s="58"/>
      <c r="H237"/>
      <c r="I237" s="59"/>
      <c r="J237" s="2"/>
      <c r="L237"/>
    </row>
    <row r="238" spans="1:12" x14ac:dyDescent="0.25">
      <c r="A238"/>
      <c r="B238" s="28"/>
      <c r="C238" s="57"/>
      <c r="G238" s="58"/>
      <c r="H238"/>
      <c r="I238" s="59"/>
      <c r="J238" s="2"/>
      <c r="L238"/>
    </row>
    <row r="239" spans="1:12" x14ac:dyDescent="0.25">
      <c r="A239"/>
      <c r="B239" s="28"/>
      <c r="C239" s="57"/>
      <c r="G239" s="58"/>
      <c r="H239"/>
      <c r="I239" s="59"/>
      <c r="J239" s="2"/>
      <c r="L239"/>
    </row>
    <row r="240" spans="1:12" x14ac:dyDescent="0.25">
      <c r="A240"/>
      <c r="B240" s="28"/>
      <c r="C240" s="57"/>
      <c r="G240" s="58"/>
      <c r="H240"/>
      <c r="I240" s="59"/>
      <c r="J240" s="2"/>
      <c r="L240"/>
    </row>
    <row r="241" spans="1:12" x14ac:dyDescent="0.25">
      <c r="A241"/>
      <c r="B241" s="28"/>
      <c r="C241" s="57"/>
      <c r="G241" s="58"/>
      <c r="H241"/>
      <c r="I241" s="59"/>
      <c r="J241" s="2"/>
      <c r="L241"/>
    </row>
    <row r="242" spans="1:12" x14ac:dyDescent="0.25">
      <c r="A242"/>
      <c r="B242" s="28"/>
      <c r="C242" s="57"/>
      <c r="G242" s="58"/>
      <c r="H242"/>
      <c r="I242" s="59"/>
      <c r="J242" s="2"/>
      <c r="L242"/>
    </row>
    <row r="243" spans="1:12" x14ac:dyDescent="0.25">
      <c r="A243"/>
      <c r="B243" s="28"/>
      <c r="C243" s="57"/>
      <c r="G243" s="58"/>
      <c r="H243"/>
      <c r="I243" s="59"/>
      <c r="J243" s="2"/>
      <c r="L243"/>
    </row>
    <row r="244" spans="1:12" x14ac:dyDescent="0.25">
      <c r="A244"/>
      <c r="B244" s="28"/>
      <c r="C244" s="57"/>
      <c r="G244" s="58"/>
      <c r="H244"/>
      <c r="I244" s="59"/>
      <c r="J244" s="2"/>
      <c r="L244"/>
    </row>
    <row r="245" spans="1:12" x14ac:dyDescent="0.25">
      <c r="A245"/>
      <c r="B245" s="28"/>
      <c r="C245" s="57"/>
      <c r="G245" s="58"/>
      <c r="H245"/>
      <c r="I245" s="59"/>
      <c r="J245" s="2"/>
      <c r="L245"/>
    </row>
    <row r="246" spans="1:12" x14ac:dyDescent="0.25">
      <c r="A246"/>
      <c r="B246" s="28"/>
      <c r="C246" s="57"/>
      <c r="G246" s="58"/>
      <c r="H246"/>
      <c r="I246" s="59"/>
      <c r="J246" s="2"/>
      <c r="L246"/>
    </row>
    <row r="247" spans="1:12" x14ac:dyDescent="0.25">
      <c r="A247"/>
      <c r="B247" s="28"/>
      <c r="C247" s="57"/>
      <c r="G247" s="58"/>
      <c r="H247"/>
      <c r="I247" s="59"/>
      <c r="J247" s="2"/>
      <c r="L247"/>
    </row>
    <row r="248" spans="1:12" x14ac:dyDescent="0.25">
      <c r="A248"/>
      <c r="B248" s="28"/>
      <c r="C248" s="57"/>
      <c r="G248" s="58"/>
      <c r="H248"/>
      <c r="I248" s="59"/>
      <c r="J248" s="2"/>
      <c r="L248"/>
    </row>
    <row r="249" spans="1:12" x14ac:dyDescent="0.25">
      <c r="A249"/>
      <c r="B249" s="28"/>
      <c r="C249" s="57"/>
      <c r="G249" s="58"/>
      <c r="H249"/>
      <c r="I249" s="59"/>
      <c r="J249" s="2"/>
      <c r="L249"/>
    </row>
    <row r="250" spans="1:12" x14ac:dyDescent="0.25">
      <c r="A250"/>
      <c r="B250" s="28"/>
      <c r="C250" s="57"/>
      <c r="G250" s="58"/>
      <c r="H250"/>
      <c r="I250" s="59"/>
      <c r="J250" s="2"/>
      <c r="L250"/>
    </row>
    <row r="251" spans="1:12" x14ac:dyDescent="0.25">
      <c r="A251"/>
      <c r="B251" s="28"/>
      <c r="C251" s="57"/>
      <c r="G251" s="58"/>
      <c r="H251"/>
      <c r="I251" s="59"/>
      <c r="J251" s="2"/>
      <c r="L251"/>
    </row>
    <row r="252" spans="1:12" x14ac:dyDescent="0.25">
      <c r="A252"/>
      <c r="B252" s="28"/>
      <c r="C252" s="57"/>
      <c r="G252" s="58"/>
      <c r="H252"/>
      <c r="I252" s="59"/>
      <c r="J252" s="2"/>
      <c r="L252"/>
    </row>
    <row r="253" spans="1:12" x14ac:dyDescent="0.25">
      <c r="A253"/>
      <c r="B253" s="28"/>
      <c r="C253" s="57"/>
      <c r="G253" s="58"/>
      <c r="H253"/>
      <c r="I253" s="59"/>
      <c r="J253" s="2"/>
      <c r="L253"/>
    </row>
    <row r="254" spans="1:12" x14ac:dyDescent="0.25">
      <c r="A254"/>
      <c r="B254" s="28"/>
      <c r="C254" s="57"/>
      <c r="G254" s="58"/>
      <c r="H254"/>
      <c r="I254" s="59"/>
      <c r="J254" s="2"/>
      <c r="L254"/>
    </row>
    <row r="255" spans="1:12" x14ac:dyDescent="0.25">
      <c r="A255"/>
      <c r="B255" s="28"/>
      <c r="C255" s="57"/>
      <c r="G255" s="58"/>
      <c r="H255"/>
      <c r="I255" s="59"/>
      <c r="J255" s="2"/>
      <c r="L255"/>
    </row>
    <row r="256" spans="1:12" x14ac:dyDescent="0.25">
      <c r="A256"/>
      <c r="B256" s="28"/>
      <c r="C256" s="57"/>
      <c r="G256" s="58"/>
      <c r="H256"/>
      <c r="I256" s="59"/>
      <c r="J256" s="2"/>
      <c r="L256"/>
    </row>
    <row r="257" spans="1:12" x14ac:dyDescent="0.25">
      <c r="A257"/>
      <c r="B257" s="28"/>
      <c r="C257" s="57"/>
      <c r="G257" s="58"/>
      <c r="H257"/>
      <c r="I257" s="59"/>
      <c r="J257" s="2"/>
      <c r="L257"/>
    </row>
    <row r="258" spans="1:12" x14ac:dyDescent="0.25">
      <c r="A258"/>
      <c r="B258" s="28"/>
      <c r="C258" s="57"/>
      <c r="G258" s="58"/>
      <c r="H258"/>
      <c r="I258" s="59"/>
      <c r="J258" s="2"/>
      <c r="L258"/>
    </row>
    <row r="259" spans="1:12" x14ac:dyDescent="0.25">
      <c r="A259"/>
      <c r="B259" s="28"/>
      <c r="C259" s="57"/>
      <c r="G259" s="58"/>
      <c r="H259"/>
      <c r="I259" s="59"/>
      <c r="J259" s="2"/>
      <c r="L259"/>
    </row>
    <row r="260" spans="1:12" x14ac:dyDescent="0.25">
      <c r="A260"/>
      <c r="B260" s="28"/>
      <c r="C260" s="57"/>
      <c r="G260" s="58"/>
      <c r="H260"/>
      <c r="I260" s="59"/>
      <c r="J260" s="2"/>
      <c r="L260"/>
    </row>
    <row r="261" spans="1:12" x14ac:dyDescent="0.25">
      <c r="A261"/>
      <c r="B261" s="28"/>
      <c r="C261" s="57"/>
      <c r="G261" s="58"/>
      <c r="H261"/>
      <c r="I261" s="59"/>
      <c r="J261" s="2"/>
      <c r="L261"/>
    </row>
    <row r="262" spans="1:12" x14ac:dyDescent="0.25">
      <c r="A262"/>
      <c r="B262" s="28"/>
      <c r="C262" s="57"/>
      <c r="G262" s="58"/>
      <c r="H262"/>
      <c r="I262" s="59"/>
      <c r="J262" s="2"/>
      <c r="L262"/>
    </row>
    <row r="263" spans="1:12" x14ac:dyDescent="0.25">
      <c r="A263"/>
      <c r="B263" s="28"/>
      <c r="C263" s="57"/>
      <c r="G263" s="58"/>
      <c r="H263"/>
      <c r="I263" s="59"/>
      <c r="J263" s="2"/>
      <c r="L263"/>
    </row>
    <row r="264" spans="1:12" x14ac:dyDescent="0.25">
      <c r="A264"/>
      <c r="B264" s="28"/>
      <c r="C264" s="57"/>
      <c r="G264" s="58"/>
      <c r="H264"/>
      <c r="I264" s="59"/>
      <c r="J264" s="2"/>
      <c r="L264"/>
    </row>
    <row r="265" spans="1:12" x14ac:dyDescent="0.25">
      <c r="A265"/>
      <c r="B265" s="28"/>
      <c r="C265" s="57"/>
      <c r="G265" s="58"/>
      <c r="H265"/>
      <c r="I265" s="59"/>
      <c r="J265" s="2"/>
      <c r="L265"/>
    </row>
    <row r="266" spans="1:12" x14ac:dyDescent="0.25">
      <c r="A266"/>
      <c r="B266" s="28"/>
      <c r="C266" s="57"/>
      <c r="G266" s="58"/>
      <c r="H266"/>
      <c r="I266" s="59"/>
      <c r="J266" s="2"/>
      <c r="L266"/>
    </row>
    <row r="267" spans="1:12" x14ac:dyDescent="0.25">
      <c r="A267"/>
      <c r="B267" s="28"/>
      <c r="C267" s="57"/>
      <c r="G267" s="58"/>
      <c r="H267"/>
      <c r="I267" s="59"/>
      <c r="J267" s="2"/>
      <c r="L267"/>
    </row>
    <row r="268" spans="1:12" x14ac:dyDescent="0.25">
      <c r="A268"/>
      <c r="B268" s="28"/>
      <c r="C268" s="57"/>
      <c r="G268" s="58"/>
      <c r="H268"/>
      <c r="I268" s="59"/>
      <c r="J268" s="2"/>
      <c r="L268"/>
    </row>
    <row r="269" spans="1:12" x14ac:dyDescent="0.25">
      <c r="A269"/>
      <c r="B269" s="28"/>
      <c r="C269" s="57"/>
      <c r="G269" s="58"/>
      <c r="H269"/>
      <c r="I269" s="59"/>
      <c r="J269" s="2"/>
      <c r="L269"/>
    </row>
    <row r="270" spans="1:12" x14ac:dyDescent="0.25">
      <c r="A270"/>
      <c r="B270" s="28"/>
      <c r="C270" s="57"/>
      <c r="G270" s="58"/>
      <c r="H270"/>
      <c r="I270" s="59"/>
      <c r="J270" s="2"/>
      <c r="L270"/>
    </row>
    <row r="271" spans="1:12" x14ac:dyDescent="0.25">
      <c r="A271"/>
      <c r="B271" s="28"/>
      <c r="C271" s="57"/>
      <c r="G271" s="58"/>
      <c r="H271"/>
      <c r="I271" s="59"/>
      <c r="J271" s="2"/>
      <c r="L271"/>
    </row>
    <row r="272" spans="1:12" x14ac:dyDescent="0.25">
      <c r="A272"/>
      <c r="B272" s="28"/>
      <c r="C272" s="57"/>
      <c r="G272" s="58"/>
      <c r="H272"/>
      <c r="I272" s="59"/>
      <c r="J272" s="2"/>
      <c r="L272"/>
    </row>
    <row r="273" spans="1:12" x14ac:dyDescent="0.25">
      <c r="A273"/>
      <c r="B273" s="28"/>
      <c r="C273" s="57"/>
      <c r="G273" s="58"/>
      <c r="H273"/>
      <c r="I273" s="59"/>
      <c r="J273" s="2"/>
      <c r="L273"/>
    </row>
    <row r="274" spans="1:12" x14ac:dyDescent="0.25">
      <c r="A274"/>
      <c r="B274" s="28"/>
      <c r="C274" s="57"/>
      <c r="G274" s="58"/>
      <c r="H274"/>
      <c r="I274" s="59"/>
      <c r="J274" s="2"/>
      <c r="L274"/>
    </row>
    <row r="275" spans="1:12" x14ac:dyDescent="0.25">
      <c r="A275"/>
      <c r="B275" s="28"/>
      <c r="C275" s="57"/>
      <c r="G275" s="58"/>
      <c r="H275"/>
      <c r="I275" s="59"/>
      <c r="J275" s="2"/>
      <c r="L275"/>
    </row>
    <row r="276" spans="1:12" x14ac:dyDescent="0.25">
      <c r="A276"/>
      <c r="B276" s="28"/>
      <c r="C276" s="57"/>
      <c r="G276" s="58"/>
      <c r="H276"/>
      <c r="I276" s="59"/>
      <c r="J276" s="2"/>
      <c r="L276"/>
    </row>
    <row r="277" spans="1:12" x14ac:dyDescent="0.25">
      <c r="A277"/>
      <c r="B277" s="28"/>
      <c r="C277" s="57"/>
      <c r="G277" s="58"/>
      <c r="H277"/>
      <c r="I277" s="59"/>
      <c r="J277" s="2"/>
      <c r="L277"/>
    </row>
    <row r="278" spans="1:12" x14ac:dyDescent="0.25">
      <c r="A278"/>
      <c r="B278" s="28"/>
      <c r="C278" s="57"/>
      <c r="G278" s="58"/>
      <c r="H278"/>
      <c r="I278" s="59"/>
      <c r="J278" s="2"/>
      <c r="L278"/>
    </row>
    <row r="279" spans="1:12" x14ac:dyDescent="0.25">
      <c r="A279"/>
      <c r="B279" s="28"/>
      <c r="C279" s="57"/>
      <c r="G279" s="58"/>
      <c r="H279"/>
      <c r="I279" s="59"/>
      <c r="J279" s="2"/>
      <c r="L279"/>
    </row>
    <row r="280" spans="1:12" x14ac:dyDescent="0.25">
      <c r="A280"/>
      <c r="B280" s="28"/>
      <c r="C280" s="57"/>
      <c r="G280" s="58"/>
      <c r="H280"/>
      <c r="I280" s="59"/>
      <c r="J280" s="2"/>
      <c r="L280"/>
    </row>
    <row r="281" spans="1:12" x14ac:dyDescent="0.25">
      <c r="A281"/>
      <c r="B281" s="28"/>
      <c r="C281" s="57"/>
      <c r="G281" s="58"/>
      <c r="H281"/>
      <c r="I281" s="59"/>
      <c r="J281" s="2"/>
      <c r="L281"/>
    </row>
    <row r="282" spans="1:12" x14ac:dyDescent="0.25">
      <c r="A282"/>
      <c r="B282" s="28"/>
      <c r="C282" s="57"/>
      <c r="G282" s="58"/>
      <c r="H282"/>
      <c r="I282" s="59"/>
      <c r="J282" s="2"/>
      <c r="L282"/>
    </row>
    <row r="283" spans="1:12" x14ac:dyDescent="0.25">
      <c r="A283"/>
      <c r="B283" s="28"/>
      <c r="C283" s="57"/>
      <c r="G283" s="58"/>
      <c r="H283"/>
      <c r="I283" s="59"/>
      <c r="J283" s="2"/>
      <c r="L283"/>
    </row>
    <row r="284" spans="1:12" x14ac:dyDescent="0.25">
      <c r="A284"/>
      <c r="B284" s="28"/>
      <c r="C284" s="57"/>
      <c r="G284" s="58"/>
      <c r="H284"/>
      <c r="I284" s="59"/>
      <c r="J284" s="2"/>
      <c r="L284"/>
    </row>
    <row r="285" spans="1:12" x14ac:dyDescent="0.25">
      <c r="A285"/>
      <c r="B285" s="28"/>
      <c r="C285" s="57"/>
      <c r="G285" s="58"/>
      <c r="H285"/>
      <c r="I285" s="59"/>
      <c r="J285" s="2"/>
      <c r="L285"/>
    </row>
    <row r="286" spans="1:12" x14ac:dyDescent="0.25">
      <c r="A286"/>
      <c r="B286" s="28"/>
      <c r="C286" s="57"/>
      <c r="G286" s="58"/>
      <c r="H286"/>
      <c r="I286" s="59"/>
      <c r="J286" s="2"/>
      <c r="L286"/>
    </row>
    <row r="287" spans="1:12" x14ac:dyDescent="0.25">
      <c r="A287"/>
      <c r="B287" s="28"/>
      <c r="C287" s="57"/>
      <c r="G287" s="58"/>
      <c r="H287"/>
      <c r="I287" s="59"/>
      <c r="J287" s="2"/>
      <c r="L287"/>
    </row>
    <row r="288" spans="1:12" x14ac:dyDescent="0.25">
      <c r="A288"/>
      <c r="B288" s="28"/>
      <c r="C288" s="57"/>
      <c r="G288" s="58"/>
      <c r="H288"/>
      <c r="I288" s="59"/>
      <c r="J288" s="2"/>
      <c r="L288"/>
    </row>
    <row r="289" spans="1:12" x14ac:dyDescent="0.25">
      <c r="A289"/>
      <c r="B289" s="28"/>
      <c r="C289" s="57"/>
      <c r="G289" s="58"/>
      <c r="H289"/>
      <c r="I289" s="59"/>
      <c r="J289" s="2"/>
      <c r="L289"/>
    </row>
    <row r="290" spans="1:12" x14ac:dyDescent="0.25">
      <c r="A290"/>
      <c r="B290" s="28"/>
      <c r="C290" s="57"/>
      <c r="G290" s="58"/>
      <c r="H290"/>
      <c r="I290" s="59"/>
      <c r="J290" s="2"/>
      <c r="L290"/>
    </row>
    <row r="291" spans="1:12" x14ac:dyDescent="0.25">
      <c r="A291"/>
      <c r="B291" s="28"/>
      <c r="C291" s="57"/>
      <c r="G291" s="58"/>
      <c r="H291"/>
      <c r="I291" s="59"/>
      <c r="J291" s="2"/>
      <c r="L291"/>
    </row>
    <row r="292" spans="1:12" x14ac:dyDescent="0.25">
      <c r="A292"/>
      <c r="B292" s="28"/>
      <c r="C292" s="57"/>
      <c r="G292" s="58"/>
      <c r="H292"/>
      <c r="I292" s="59"/>
      <c r="J292" s="2"/>
      <c r="L292"/>
    </row>
    <row r="293" spans="1:12" x14ac:dyDescent="0.25">
      <c r="A293"/>
      <c r="B293" s="28"/>
      <c r="C293" s="57"/>
      <c r="G293" s="58"/>
      <c r="H293"/>
      <c r="I293" s="59"/>
      <c r="J293" s="2"/>
      <c r="L293"/>
    </row>
    <row r="294" spans="1:12" x14ac:dyDescent="0.25">
      <c r="A294"/>
      <c r="B294" s="28"/>
      <c r="C294" s="57"/>
      <c r="G294" s="58"/>
      <c r="H294"/>
      <c r="I294" s="59"/>
      <c r="J294" s="2"/>
      <c r="L294"/>
    </row>
    <row r="295" spans="1:12" x14ac:dyDescent="0.25">
      <c r="A295"/>
      <c r="B295" s="28"/>
      <c r="C295" s="57"/>
      <c r="G295" s="58"/>
      <c r="H295"/>
      <c r="I295" s="59"/>
      <c r="J295" s="2"/>
      <c r="L295"/>
    </row>
    <row r="296" spans="1:12" x14ac:dyDescent="0.25">
      <c r="A296"/>
      <c r="B296" s="28"/>
      <c r="C296" s="57"/>
      <c r="G296" s="58"/>
      <c r="H296"/>
      <c r="I296" s="59"/>
      <c r="J296" s="2"/>
      <c r="L296"/>
    </row>
    <row r="297" spans="1:12" x14ac:dyDescent="0.25">
      <c r="A297"/>
      <c r="B297" s="28"/>
      <c r="C297" s="57"/>
      <c r="G297" s="58"/>
      <c r="H297"/>
      <c r="I297" s="59"/>
      <c r="J297" s="2"/>
      <c r="L297"/>
    </row>
    <row r="298" spans="1:12" x14ac:dyDescent="0.25">
      <c r="A298"/>
      <c r="B298" s="28"/>
      <c r="C298" s="57"/>
      <c r="G298" s="58"/>
      <c r="H298"/>
      <c r="I298" s="59"/>
      <c r="J298" s="2"/>
      <c r="L298"/>
    </row>
    <row r="299" spans="1:12" x14ac:dyDescent="0.25">
      <c r="A299"/>
      <c r="B299" s="28"/>
      <c r="C299" s="57"/>
      <c r="G299" s="58"/>
      <c r="H299"/>
      <c r="I299" s="59"/>
      <c r="J299" s="2"/>
      <c r="L299"/>
    </row>
    <row r="300" spans="1:12" x14ac:dyDescent="0.25">
      <c r="A300"/>
      <c r="B300" s="28"/>
      <c r="C300" s="57"/>
      <c r="G300" s="58"/>
      <c r="H300"/>
      <c r="I300" s="59"/>
      <c r="J300" s="2"/>
      <c r="L300"/>
    </row>
    <row r="301" spans="1:12" x14ac:dyDescent="0.25">
      <c r="A301"/>
      <c r="B301" s="28"/>
      <c r="C301" s="57"/>
      <c r="G301" s="58"/>
      <c r="H301"/>
      <c r="I301" s="59"/>
      <c r="J301" s="2"/>
      <c r="L301"/>
    </row>
    <row r="302" spans="1:12" x14ac:dyDescent="0.25">
      <c r="A302"/>
      <c r="B302" s="28"/>
      <c r="C302" s="57"/>
      <c r="G302" s="58"/>
      <c r="H302"/>
      <c r="I302" s="59"/>
      <c r="J302" s="2"/>
      <c r="L302"/>
    </row>
    <row r="303" spans="1:12" x14ac:dyDescent="0.25">
      <c r="A303"/>
      <c r="B303" s="28"/>
      <c r="C303" s="57"/>
      <c r="G303" s="58"/>
      <c r="H303"/>
      <c r="I303" s="59"/>
      <c r="J303" s="2"/>
      <c r="L303"/>
    </row>
    <row r="304" spans="1:12" x14ac:dyDescent="0.25">
      <c r="A304"/>
      <c r="B304" s="28"/>
      <c r="C304" s="57"/>
      <c r="G304" s="58"/>
      <c r="H304"/>
      <c r="I304" s="59"/>
      <c r="J304" s="2"/>
      <c r="L304"/>
    </row>
    <row r="305" spans="1:12" x14ac:dyDescent="0.25">
      <c r="A305"/>
      <c r="B305" s="28"/>
      <c r="C305" s="57"/>
      <c r="G305" s="58"/>
      <c r="H305"/>
      <c r="I305" s="59"/>
      <c r="J305" s="2"/>
      <c r="L305"/>
    </row>
    <row r="306" spans="1:12" x14ac:dyDescent="0.25">
      <c r="A306"/>
      <c r="B306" s="28"/>
      <c r="C306" s="57"/>
      <c r="G306" s="58"/>
      <c r="H306"/>
      <c r="I306" s="59"/>
      <c r="J306" s="2"/>
      <c r="L306"/>
    </row>
    <row r="307" spans="1:12" x14ac:dyDescent="0.25">
      <c r="A307"/>
      <c r="B307" s="28"/>
      <c r="C307" s="57"/>
      <c r="G307" s="58"/>
      <c r="H307"/>
      <c r="I307" s="59"/>
      <c r="J307" s="2"/>
      <c r="L307"/>
    </row>
    <row r="308" spans="1:12" x14ac:dyDescent="0.25">
      <c r="A308"/>
      <c r="B308" s="28"/>
      <c r="C308" s="57"/>
      <c r="G308" s="58"/>
      <c r="H308"/>
      <c r="I308" s="59"/>
      <c r="J308" s="2"/>
      <c r="L308"/>
    </row>
    <row r="309" spans="1:12" x14ac:dyDescent="0.25">
      <c r="A309"/>
      <c r="B309" s="28"/>
      <c r="C309" s="57"/>
      <c r="G309" s="58"/>
      <c r="H309"/>
      <c r="I309" s="59"/>
      <c r="J309" s="2"/>
      <c r="L309"/>
    </row>
    <row r="310" spans="1:12" x14ac:dyDescent="0.25">
      <c r="A310"/>
      <c r="B310" s="28"/>
      <c r="C310" s="57"/>
      <c r="G310" s="58"/>
      <c r="H310"/>
      <c r="I310" s="59"/>
      <c r="J310" s="2"/>
      <c r="L310"/>
    </row>
    <row r="311" spans="1:12" x14ac:dyDescent="0.25">
      <c r="A311"/>
      <c r="B311" s="28"/>
      <c r="C311" s="57"/>
      <c r="G311" s="58"/>
      <c r="H311"/>
      <c r="I311" s="59"/>
      <c r="J311" s="2"/>
      <c r="L311"/>
    </row>
    <row r="312" spans="1:12" x14ac:dyDescent="0.25">
      <c r="A312"/>
      <c r="B312" s="28"/>
      <c r="C312" s="57"/>
      <c r="G312" s="58"/>
      <c r="H312"/>
      <c r="I312" s="59"/>
      <c r="J312" s="2"/>
      <c r="L312"/>
    </row>
    <row r="313" spans="1:12" x14ac:dyDescent="0.25">
      <c r="A313"/>
      <c r="B313" s="28"/>
      <c r="C313" s="57"/>
      <c r="G313" s="58"/>
      <c r="H313"/>
      <c r="I313" s="59"/>
      <c r="J313" s="2"/>
      <c r="L313"/>
    </row>
    <row r="314" spans="1:12" x14ac:dyDescent="0.25">
      <c r="A314"/>
      <c r="B314" s="28"/>
      <c r="C314" s="57"/>
      <c r="G314" s="58"/>
      <c r="H314"/>
      <c r="I314" s="59"/>
      <c r="J314" s="2"/>
      <c r="L314"/>
    </row>
    <row r="315" spans="1:12" x14ac:dyDescent="0.25">
      <c r="A315"/>
      <c r="B315" s="28"/>
      <c r="C315" s="57"/>
      <c r="G315" s="58"/>
      <c r="H315"/>
      <c r="I315" s="59"/>
      <c r="J315" s="2"/>
      <c r="L315"/>
    </row>
    <row r="316" spans="1:12" x14ac:dyDescent="0.25">
      <c r="A316"/>
      <c r="B316" s="28"/>
      <c r="C316" s="57"/>
      <c r="G316" s="58"/>
      <c r="H316"/>
      <c r="I316" s="59"/>
      <c r="J316" s="2"/>
      <c r="L316"/>
    </row>
    <row r="317" spans="1:12" x14ac:dyDescent="0.25">
      <c r="A317"/>
      <c r="B317" s="28"/>
      <c r="C317" s="57"/>
      <c r="G317" s="58"/>
      <c r="H317"/>
      <c r="I317" s="59"/>
      <c r="J317" s="2"/>
      <c r="L317"/>
    </row>
    <row r="318" spans="1:12" x14ac:dyDescent="0.25">
      <c r="A318"/>
      <c r="B318" s="28"/>
      <c r="C318" s="57"/>
      <c r="G318" s="58"/>
      <c r="H318"/>
      <c r="I318" s="59"/>
      <c r="J318" s="2"/>
      <c r="L318"/>
    </row>
    <row r="319" spans="1:12" x14ac:dyDescent="0.25">
      <c r="A319"/>
      <c r="B319" s="28"/>
      <c r="C319" s="57"/>
      <c r="G319" s="58"/>
      <c r="H319"/>
      <c r="I319" s="59"/>
      <c r="J319" s="2"/>
      <c r="L319"/>
    </row>
    <row r="320" spans="1:12" x14ac:dyDescent="0.25">
      <c r="A320"/>
      <c r="B320" s="28"/>
      <c r="C320" s="57"/>
      <c r="G320" s="58"/>
      <c r="H320"/>
      <c r="I320" s="59"/>
      <c r="J320" s="2"/>
      <c r="L320"/>
    </row>
    <row r="321" spans="1:12" x14ac:dyDescent="0.25">
      <c r="A321"/>
      <c r="B321" s="28"/>
      <c r="C321" s="57"/>
      <c r="G321" s="58"/>
      <c r="H321"/>
      <c r="I321" s="59"/>
      <c r="J321" s="2"/>
      <c r="L321"/>
    </row>
    <row r="322" spans="1:12" x14ac:dyDescent="0.25">
      <c r="A322"/>
      <c r="B322" s="28"/>
      <c r="C322" s="57"/>
      <c r="G322" s="58"/>
      <c r="H322"/>
      <c r="I322" s="59"/>
      <c r="J322" s="2"/>
      <c r="L322"/>
    </row>
    <row r="323" spans="1:12" x14ac:dyDescent="0.25">
      <c r="A323"/>
      <c r="B323" s="28"/>
      <c r="C323" s="57"/>
      <c r="G323" s="58"/>
      <c r="H323"/>
      <c r="I323" s="59"/>
      <c r="J323" s="2"/>
      <c r="L323"/>
    </row>
    <row r="324" spans="1:12" x14ac:dyDescent="0.25">
      <c r="A324"/>
      <c r="B324" s="28"/>
      <c r="C324" s="57"/>
      <c r="G324" s="58"/>
      <c r="H324"/>
      <c r="I324" s="59"/>
      <c r="J324" s="2"/>
      <c r="L324"/>
    </row>
    <row r="325" spans="1:12" x14ac:dyDescent="0.25">
      <c r="A325"/>
      <c r="B325" s="28"/>
      <c r="C325" s="57"/>
      <c r="G325" s="58"/>
      <c r="H325"/>
      <c r="I325" s="59"/>
      <c r="J325" s="2"/>
      <c r="L325"/>
    </row>
    <row r="326" spans="1:12" x14ac:dyDescent="0.25">
      <c r="A326"/>
      <c r="B326" s="28"/>
      <c r="C326" s="57"/>
      <c r="G326" s="58"/>
      <c r="H326"/>
      <c r="I326" s="59"/>
      <c r="J326" s="2"/>
      <c r="L326"/>
    </row>
    <row r="327" spans="1:12" x14ac:dyDescent="0.25">
      <c r="A327"/>
      <c r="B327" s="28"/>
      <c r="C327" s="57"/>
      <c r="G327" s="58"/>
      <c r="H327"/>
      <c r="I327" s="59"/>
      <c r="J327" s="2"/>
      <c r="L327"/>
    </row>
    <row r="328" spans="1:12" x14ac:dyDescent="0.25">
      <c r="A328"/>
      <c r="B328" s="28"/>
      <c r="C328" s="57"/>
      <c r="G328" s="58"/>
      <c r="H328"/>
      <c r="I328" s="59"/>
      <c r="J328" s="2"/>
      <c r="L328"/>
    </row>
    <row r="329" spans="1:12" x14ac:dyDescent="0.25">
      <c r="A329"/>
      <c r="B329" s="28"/>
      <c r="C329" s="57"/>
      <c r="G329" s="58"/>
      <c r="H329"/>
      <c r="I329" s="59"/>
      <c r="J329" s="2"/>
      <c r="L329"/>
    </row>
    <row r="330" spans="1:12" x14ac:dyDescent="0.25">
      <c r="A330"/>
      <c r="B330" s="28"/>
      <c r="C330" s="57"/>
      <c r="G330" s="58"/>
      <c r="H330"/>
      <c r="I330" s="59"/>
      <c r="J330" s="2"/>
      <c r="L330"/>
    </row>
    <row r="331" spans="1:12" x14ac:dyDescent="0.25">
      <c r="A331"/>
      <c r="B331" s="28"/>
      <c r="C331" s="57"/>
      <c r="G331" s="58"/>
      <c r="H331"/>
      <c r="I331" s="59"/>
      <c r="J331" s="2"/>
      <c r="L331"/>
    </row>
    <row r="332" spans="1:12" x14ac:dyDescent="0.25">
      <c r="A332"/>
      <c r="B332" s="28"/>
      <c r="C332" s="57"/>
      <c r="G332" s="58"/>
      <c r="H332"/>
      <c r="I332" s="59"/>
      <c r="J332" s="2"/>
      <c r="L332"/>
    </row>
    <row r="333" spans="1:12" x14ac:dyDescent="0.25">
      <c r="A333"/>
      <c r="B333" s="28"/>
      <c r="C333" s="57"/>
      <c r="G333" s="58"/>
      <c r="H333"/>
      <c r="I333" s="59"/>
      <c r="J333" s="2"/>
      <c r="L333"/>
    </row>
    <row r="334" spans="1:12" x14ac:dyDescent="0.25">
      <c r="A334"/>
      <c r="B334" s="28"/>
      <c r="C334" s="57"/>
      <c r="G334" s="58"/>
      <c r="H334"/>
      <c r="I334" s="59"/>
      <c r="J334" s="2"/>
      <c r="L334"/>
    </row>
    <row r="335" spans="1:12" x14ac:dyDescent="0.25">
      <c r="A335"/>
      <c r="B335" s="28"/>
      <c r="C335" s="57"/>
      <c r="G335" s="58"/>
      <c r="H335"/>
      <c r="I335" s="59"/>
      <c r="J335" s="2"/>
      <c r="L335"/>
    </row>
    <row r="336" spans="1:12" x14ac:dyDescent="0.25">
      <c r="A336"/>
      <c r="B336" s="28"/>
      <c r="C336" s="57"/>
      <c r="G336" s="58"/>
      <c r="H336"/>
      <c r="I336" s="59"/>
      <c r="J336" s="2"/>
      <c r="L336"/>
    </row>
    <row r="337" spans="1:12" x14ac:dyDescent="0.25">
      <c r="A337"/>
      <c r="B337" s="28"/>
      <c r="C337" s="57"/>
      <c r="G337" s="58"/>
      <c r="H337"/>
      <c r="I337" s="59"/>
      <c r="J337" s="2"/>
      <c r="L337"/>
    </row>
    <row r="338" spans="1:12" x14ac:dyDescent="0.25">
      <c r="A338"/>
      <c r="B338" s="28"/>
      <c r="C338" s="57"/>
      <c r="G338" s="58"/>
      <c r="H338"/>
      <c r="I338" s="59"/>
      <c r="J338" s="2"/>
      <c r="L338"/>
    </row>
    <row r="339" spans="1:12" x14ac:dyDescent="0.25">
      <c r="A339"/>
      <c r="B339" s="28"/>
      <c r="C339" s="57"/>
      <c r="G339" s="58"/>
      <c r="H339"/>
      <c r="I339" s="59"/>
      <c r="J339" s="2"/>
      <c r="L339"/>
    </row>
    <row r="340" spans="1:12" x14ac:dyDescent="0.25">
      <c r="A340"/>
      <c r="B340" s="28"/>
      <c r="C340" s="57"/>
      <c r="G340" s="58"/>
      <c r="H340"/>
      <c r="I340" s="59"/>
      <c r="J340" s="2"/>
      <c r="L340"/>
    </row>
    <row r="341" spans="1:12" x14ac:dyDescent="0.25">
      <c r="A341"/>
      <c r="B341" s="28"/>
      <c r="C341" s="57"/>
      <c r="G341" s="58"/>
      <c r="H341"/>
      <c r="I341" s="59"/>
      <c r="J341" s="2"/>
      <c r="L341"/>
    </row>
    <row r="342" spans="1:12" x14ac:dyDescent="0.25">
      <c r="A342"/>
      <c r="B342" s="28"/>
      <c r="C342" s="57"/>
      <c r="G342" s="58"/>
      <c r="H342"/>
      <c r="I342" s="59"/>
      <c r="J342" s="2"/>
      <c r="L342"/>
    </row>
    <row r="343" spans="1:12" x14ac:dyDescent="0.25">
      <c r="A343"/>
      <c r="B343" s="28"/>
      <c r="C343" s="57"/>
      <c r="G343" s="58"/>
      <c r="H343"/>
      <c r="I343" s="59"/>
      <c r="J343" s="2"/>
      <c r="L343"/>
    </row>
    <row r="344" spans="1:12" x14ac:dyDescent="0.25">
      <c r="A344"/>
      <c r="B344" s="28"/>
      <c r="C344" s="57"/>
      <c r="G344" s="58"/>
      <c r="H344"/>
      <c r="I344" s="59"/>
      <c r="J344" s="2"/>
      <c r="L344"/>
    </row>
    <row r="345" spans="1:12" x14ac:dyDescent="0.25">
      <c r="A345"/>
      <c r="B345" s="28"/>
      <c r="C345" s="57"/>
      <c r="G345" s="58"/>
      <c r="H345"/>
      <c r="I345" s="59"/>
      <c r="J345" s="2"/>
      <c r="L345"/>
    </row>
    <row r="346" spans="1:12" x14ac:dyDescent="0.25">
      <c r="A346"/>
      <c r="B346" s="28"/>
      <c r="C346" s="57"/>
      <c r="G346" s="58"/>
      <c r="H346"/>
      <c r="I346" s="59"/>
      <c r="J346" s="2"/>
      <c r="L346"/>
    </row>
    <row r="347" spans="1:12" x14ac:dyDescent="0.25">
      <c r="A347"/>
      <c r="B347" s="28"/>
      <c r="C347" s="57"/>
      <c r="G347" s="58"/>
      <c r="H347"/>
      <c r="I347" s="59"/>
      <c r="J347" s="2"/>
      <c r="L347"/>
    </row>
    <row r="348" spans="1:12" x14ac:dyDescent="0.25">
      <c r="A348"/>
      <c r="B348" s="28"/>
      <c r="C348" s="57"/>
      <c r="G348" s="58"/>
      <c r="H348"/>
      <c r="I348" s="59"/>
      <c r="J348" s="2"/>
      <c r="L348"/>
    </row>
    <row r="349" spans="1:12" x14ac:dyDescent="0.25">
      <c r="A349"/>
      <c r="B349" s="28"/>
      <c r="C349" s="57"/>
      <c r="G349" s="58"/>
      <c r="H349"/>
      <c r="I349" s="59"/>
      <c r="J349" s="2"/>
      <c r="L349"/>
    </row>
    <row r="350" spans="1:12" x14ac:dyDescent="0.25">
      <c r="A350"/>
      <c r="B350" s="28"/>
      <c r="C350" s="57"/>
      <c r="G350" s="58"/>
      <c r="H350"/>
      <c r="I350" s="59"/>
      <c r="J350" s="2"/>
      <c r="L350"/>
    </row>
    <row r="351" spans="1:12" x14ac:dyDescent="0.25">
      <c r="A351"/>
      <c r="B351" s="28"/>
      <c r="C351" s="57"/>
      <c r="G351" s="58"/>
      <c r="H351"/>
      <c r="I351" s="59"/>
      <c r="J351" s="2"/>
      <c r="L351"/>
    </row>
    <row r="352" spans="1:12" x14ac:dyDescent="0.25">
      <c r="A352"/>
      <c r="B352" s="28"/>
      <c r="C352" s="57"/>
      <c r="G352" s="58"/>
      <c r="H352"/>
      <c r="I352" s="59"/>
      <c r="J352" s="2"/>
      <c r="L352"/>
    </row>
    <row r="353" spans="1:12" x14ac:dyDescent="0.25">
      <c r="A353"/>
      <c r="B353" s="28"/>
      <c r="C353" s="57"/>
      <c r="G353" s="58"/>
      <c r="H353"/>
      <c r="I353" s="59"/>
      <c r="J353" s="2"/>
      <c r="L353"/>
    </row>
    <row r="354" spans="1:12" x14ac:dyDescent="0.25">
      <c r="A354"/>
      <c r="B354" s="28"/>
      <c r="C354" s="57"/>
      <c r="G354" s="58"/>
      <c r="H354"/>
      <c r="I354" s="59"/>
      <c r="J354" s="2"/>
      <c r="L354"/>
    </row>
    <row r="355" spans="1:12" x14ac:dyDescent="0.25">
      <c r="A355"/>
      <c r="B355" s="28"/>
      <c r="C355" s="57"/>
      <c r="G355" s="58"/>
      <c r="H355"/>
      <c r="I355" s="59"/>
      <c r="J355" s="2"/>
      <c r="L355"/>
    </row>
    <row r="356" spans="1:12" x14ac:dyDescent="0.25">
      <c r="A356"/>
      <c r="B356" s="28"/>
      <c r="C356" s="57"/>
      <c r="G356" s="58"/>
      <c r="H356"/>
      <c r="I356" s="59"/>
      <c r="J356" s="2"/>
      <c r="L356"/>
    </row>
    <row r="357" spans="1:12" x14ac:dyDescent="0.25">
      <c r="A357"/>
      <c r="B357" s="28"/>
      <c r="C357" s="57"/>
      <c r="G357" s="58"/>
      <c r="H357"/>
      <c r="I357" s="59"/>
      <c r="J357" s="2"/>
      <c r="L357"/>
    </row>
    <row r="358" spans="1:12" x14ac:dyDescent="0.25">
      <c r="A358"/>
      <c r="B358" s="28"/>
      <c r="C358" s="57"/>
      <c r="G358" s="58"/>
      <c r="H358"/>
      <c r="I358" s="59"/>
      <c r="J358" s="2"/>
      <c r="L358"/>
    </row>
    <row r="359" spans="1:12" x14ac:dyDescent="0.25">
      <c r="A359"/>
      <c r="B359" s="28"/>
      <c r="C359" s="57"/>
      <c r="G359" s="58"/>
      <c r="H359"/>
      <c r="I359" s="59"/>
      <c r="J359" s="2"/>
      <c r="L359"/>
    </row>
    <row r="360" spans="1:12" x14ac:dyDescent="0.25">
      <c r="A360"/>
      <c r="B360" s="28"/>
      <c r="C360" s="57"/>
      <c r="G360" s="58"/>
      <c r="H360"/>
      <c r="I360" s="59"/>
      <c r="J360" s="2"/>
      <c r="L360"/>
    </row>
    <row r="361" spans="1:12" x14ac:dyDescent="0.25">
      <c r="A361"/>
      <c r="B361" s="28"/>
      <c r="C361" s="57"/>
      <c r="G361" s="58"/>
      <c r="H361"/>
      <c r="I361" s="59"/>
      <c r="J361" s="2"/>
      <c r="L361"/>
    </row>
    <row r="362" spans="1:12" x14ac:dyDescent="0.25">
      <c r="A362"/>
      <c r="B362" s="28"/>
      <c r="C362" s="57"/>
      <c r="G362" s="58"/>
      <c r="H362"/>
      <c r="I362" s="59"/>
      <c r="J362" s="2"/>
      <c r="L362"/>
    </row>
    <row r="363" spans="1:12" x14ac:dyDescent="0.25">
      <c r="A363"/>
      <c r="B363" s="28"/>
      <c r="C363" s="57"/>
      <c r="G363" s="58"/>
      <c r="H363"/>
      <c r="I363" s="59"/>
      <c r="J363" s="2"/>
      <c r="L363"/>
    </row>
    <row r="364" spans="1:12" x14ac:dyDescent="0.25">
      <c r="A364"/>
      <c r="B364" s="28"/>
      <c r="C364" s="57"/>
      <c r="G364" s="58"/>
      <c r="H364"/>
      <c r="I364" s="59"/>
      <c r="J364" s="2"/>
      <c r="L364"/>
    </row>
    <row r="365" spans="1:12" x14ac:dyDescent="0.25">
      <c r="A365"/>
      <c r="B365" s="28"/>
      <c r="C365" s="57"/>
      <c r="G365" s="58"/>
      <c r="H365"/>
      <c r="I365" s="59"/>
      <c r="J365" s="2"/>
      <c r="L365"/>
    </row>
    <row r="366" spans="1:12" x14ac:dyDescent="0.25">
      <c r="A366"/>
      <c r="B366" s="28"/>
      <c r="C366" s="57"/>
      <c r="G366" s="58"/>
      <c r="H366"/>
      <c r="I366" s="59"/>
      <c r="J366" s="2"/>
      <c r="L366"/>
    </row>
    <row r="367" spans="1:12" x14ac:dyDescent="0.25">
      <c r="A367"/>
      <c r="B367" s="28"/>
      <c r="C367" s="57"/>
      <c r="G367" s="58"/>
      <c r="H367"/>
      <c r="I367" s="59"/>
      <c r="J367" s="2"/>
      <c r="L367"/>
    </row>
    <row r="368" spans="1:12" x14ac:dyDescent="0.25">
      <c r="A368"/>
      <c r="B368" s="28"/>
      <c r="C368" s="57"/>
      <c r="G368" s="58"/>
      <c r="H368"/>
      <c r="I368" s="59"/>
      <c r="J368" s="2"/>
      <c r="L368"/>
    </row>
    <row r="369" spans="1:12" x14ac:dyDescent="0.25">
      <c r="A369"/>
      <c r="B369" s="28"/>
      <c r="C369" s="57"/>
      <c r="G369" s="58"/>
      <c r="H369"/>
      <c r="I369" s="59"/>
      <c r="J369" s="2"/>
      <c r="L369"/>
    </row>
    <row r="370" spans="1:12" x14ac:dyDescent="0.25">
      <c r="A370"/>
      <c r="B370" s="28"/>
      <c r="C370" s="57"/>
      <c r="G370" s="58"/>
      <c r="H370"/>
      <c r="I370" s="59"/>
      <c r="J370" s="2"/>
      <c r="L370"/>
    </row>
    <row r="371" spans="1:12" x14ac:dyDescent="0.25">
      <c r="A371"/>
      <c r="B371" s="28"/>
      <c r="C371" s="57"/>
      <c r="G371" s="58"/>
      <c r="H371"/>
      <c r="I371" s="59"/>
      <c r="J371" s="2"/>
      <c r="L371"/>
    </row>
    <row r="372" spans="1:12" x14ac:dyDescent="0.25">
      <c r="A372"/>
      <c r="B372" s="28"/>
      <c r="C372" s="57"/>
      <c r="G372" s="58"/>
      <c r="H372"/>
      <c r="I372" s="59"/>
      <c r="J372" s="2"/>
      <c r="L372"/>
    </row>
    <row r="373" spans="1:12" x14ac:dyDescent="0.25">
      <c r="A373"/>
      <c r="B373" s="28"/>
      <c r="C373" s="57"/>
      <c r="G373" s="58"/>
      <c r="H373"/>
      <c r="I373" s="59"/>
      <c r="J373" s="2"/>
      <c r="L373"/>
    </row>
    <row r="374" spans="1:12" x14ac:dyDescent="0.25">
      <c r="A374"/>
      <c r="B374" s="28"/>
      <c r="C374" s="57"/>
      <c r="G374" s="58"/>
      <c r="H374"/>
      <c r="I374" s="59"/>
      <c r="J374" s="2"/>
      <c r="L374"/>
    </row>
    <row r="375" spans="1:12" x14ac:dyDescent="0.25">
      <c r="A375"/>
      <c r="B375" s="28"/>
      <c r="C375" s="57"/>
      <c r="G375" s="58"/>
      <c r="H375"/>
      <c r="I375" s="59"/>
      <c r="J375" s="2"/>
      <c r="L375"/>
    </row>
    <row r="376" spans="1:12" x14ac:dyDescent="0.25">
      <c r="A376"/>
      <c r="B376" s="28"/>
      <c r="C376" s="57"/>
      <c r="G376" s="58"/>
      <c r="H376"/>
      <c r="I376" s="59"/>
      <c r="J376" s="2"/>
      <c r="L376"/>
    </row>
    <row r="377" spans="1:12" x14ac:dyDescent="0.25">
      <c r="A377"/>
      <c r="B377" s="28"/>
      <c r="C377" s="57"/>
      <c r="G377" s="58"/>
      <c r="H377"/>
      <c r="I377" s="59"/>
      <c r="J377" s="2"/>
      <c r="L377"/>
    </row>
    <row r="378" spans="1:12" x14ac:dyDescent="0.25">
      <c r="A378"/>
      <c r="B378" s="28"/>
      <c r="C378" s="57"/>
      <c r="G378" s="58"/>
      <c r="H378"/>
      <c r="I378" s="59"/>
      <c r="J378" s="2"/>
      <c r="L378"/>
    </row>
    <row r="379" spans="1:12" x14ac:dyDescent="0.25">
      <c r="A379"/>
      <c r="B379" s="28"/>
      <c r="C379" s="57"/>
      <c r="G379" s="58"/>
      <c r="H379"/>
      <c r="I379" s="59"/>
      <c r="J379" s="2"/>
      <c r="L379"/>
    </row>
    <row r="380" spans="1:12" x14ac:dyDescent="0.25">
      <c r="A380"/>
      <c r="B380" s="28"/>
      <c r="C380" s="57"/>
      <c r="G380" s="58"/>
      <c r="H380"/>
      <c r="I380" s="59"/>
      <c r="J380" s="2"/>
      <c r="L380"/>
    </row>
    <row r="381" spans="1:12" x14ac:dyDescent="0.25">
      <c r="A381"/>
      <c r="B381" s="28"/>
      <c r="C381" s="57"/>
      <c r="G381" s="58"/>
      <c r="H381"/>
      <c r="I381" s="59"/>
      <c r="J381" s="2"/>
      <c r="L381"/>
    </row>
    <row r="382" spans="1:12" x14ac:dyDescent="0.25">
      <c r="A382"/>
      <c r="B382" s="28"/>
      <c r="C382" s="57"/>
      <c r="G382" s="58"/>
      <c r="H382"/>
      <c r="I382" s="59"/>
      <c r="J382" s="2"/>
      <c r="L382"/>
    </row>
    <row r="383" spans="1:12" x14ac:dyDescent="0.25">
      <c r="A383"/>
      <c r="B383" s="28"/>
      <c r="C383" s="57"/>
      <c r="G383" s="58"/>
      <c r="H383"/>
      <c r="I383" s="59"/>
      <c r="J383" s="2"/>
      <c r="L383"/>
    </row>
    <row r="384" spans="1:12" x14ac:dyDescent="0.25">
      <c r="A384"/>
      <c r="B384" s="28"/>
      <c r="C384" s="57"/>
      <c r="G384" s="58"/>
      <c r="H384"/>
      <c r="I384" s="59"/>
      <c r="J384" s="2"/>
      <c r="L384"/>
    </row>
    <row r="385" spans="1:12" x14ac:dyDescent="0.25">
      <c r="A385"/>
      <c r="B385" s="28"/>
      <c r="C385" s="57"/>
      <c r="G385" s="58"/>
      <c r="H385"/>
      <c r="I385" s="59"/>
      <c r="J385" s="2"/>
      <c r="L385"/>
    </row>
    <row r="386" spans="1:12" x14ac:dyDescent="0.25">
      <c r="A386"/>
      <c r="B386" s="28"/>
      <c r="C386" s="57"/>
      <c r="G386" s="58"/>
      <c r="H386"/>
      <c r="I386" s="59"/>
      <c r="J386" s="2"/>
      <c r="L386"/>
    </row>
    <row r="387" spans="1:12" x14ac:dyDescent="0.25">
      <c r="A387"/>
      <c r="B387" s="28"/>
      <c r="C387" s="57"/>
      <c r="G387" s="58"/>
      <c r="H387"/>
      <c r="I387" s="59"/>
      <c r="J387" s="2"/>
      <c r="L387"/>
    </row>
    <row r="388" spans="1:12" x14ac:dyDescent="0.25">
      <c r="A388"/>
      <c r="B388" s="28"/>
      <c r="C388" s="57"/>
      <c r="G388" s="58"/>
      <c r="H388"/>
      <c r="I388" s="59"/>
      <c r="J388" s="2"/>
      <c r="L388"/>
    </row>
    <row r="389" spans="1:12" x14ac:dyDescent="0.25">
      <c r="A389"/>
      <c r="B389" s="28"/>
      <c r="C389" s="57"/>
      <c r="G389" s="58"/>
      <c r="H389"/>
      <c r="I389" s="59"/>
      <c r="J389" s="2"/>
      <c r="L389"/>
    </row>
    <row r="390" spans="1:12" x14ac:dyDescent="0.25">
      <c r="A390"/>
      <c r="B390" s="28"/>
      <c r="C390" s="57"/>
      <c r="G390" s="58"/>
      <c r="H390"/>
      <c r="I390" s="59"/>
      <c r="J390" s="2"/>
      <c r="L390"/>
    </row>
    <row r="391" spans="1:12" x14ac:dyDescent="0.25">
      <c r="A391"/>
      <c r="B391" s="28"/>
      <c r="C391" s="57"/>
      <c r="G391" s="58"/>
      <c r="H391"/>
      <c r="I391" s="59"/>
      <c r="J391" s="2"/>
      <c r="L391"/>
    </row>
    <row r="392" spans="1:12" x14ac:dyDescent="0.25">
      <c r="A392"/>
      <c r="B392" s="28"/>
      <c r="C392" s="57"/>
      <c r="G392" s="58"/>
      <c r="H392"/>
      <c r="I392" s="59"/>
      <c r="J392" s="2"/>
      <c r="L392"/>
    </row>
    <row r="393" spans="1:12" x14ac:dyDescent="0.25">
      <c r="A393"/>
      <c r="B393" s="28"/>
      <c r="C393" s="57"/>
      <c r="G393" s="58"/>
      <c r="H393"/>
      <c r="I393" s="59"/>
      <c r="J393" s="2"/>
      <c r="L393"/>
    </row>
    <row r="394" spans="1:12" x14ac:dyDescent="0.25">
      <c r="A394"/>
      <c r="B394" s="28"/>
      <c r="C394" s="57"/>
      <c r="G394" s="58"/>
      <c r="H394"/>
      <c r="I394" s="59"/>
      <c r="J394" s="2"/>
      <c r="L394"/>
    </row>
    <row r="395" spans="1:12" x14ac:dyDescent="0.25">
      <c r="A395"/>
      <c r="B395" s="28"/>
      <c r="C395" s="57"/>
      <c r="G395" s="58"/>
      <c r="H395"/>
      <c r="I395" s="59"/>
      <c r="J395" s="2"/>
      <c r="L395"/>
    </row>
    <row r="396" spans="1:12" x14ac:dyDescent="0.25">
      <c r="A396"/>
      <c r="B396" s="28"/>
      <c r="C396" s="57"/>
      <c r="G396" s="58"/>
      <c r="H396"/>
      <c r="I396" s="59"/>
      <c r="J396" s="2"/>
      <c r="L396"/>
    </row>
    <row r="397" spans="1:12" x14ac:dyDescent="0.25">
      <c r="A397"/>
      <c r="B397" s="28"/>
      <c r="C397" s="57"/>
      <c r="G397" s="58"/>
      <c r="H397"/>
      <c r="I397" s="59"/>
      <c r="J397" s="2"/>
      <c r="L397"/>
    </row>
    <row r="398" spans="1:12" x14ac:dyDescent="0.25">
      <c r="A398"/>
      <c r="B398" s="28"/>
      <c r="C398" s="57"/>
      <c r="G398" s="58"/>
      <c r="H398"/>
      <c r="I398" s="59"/>
      <c r="J398" s="2"/>
      <c r="L398"/>
    </row>
    <row r="399" spans="1:12" x14ac:dyDescent="0.25">
      <c r="A399"/>
      <c r="B399" s="28"/>
      <c r="C399" s="57"/>
      <c r="G399" s="58"/>
      <c r="H399"/>
      <c r="I399" s="59"/>
      <c r="J399" s="2"/>
      <c r="L399"/>
    </row>
    <row r="400" spans="1:12" x14ac:dyDescent="0.25">
      <c r="A400"/>
      <c r="B400" s="28"/>
      <c r="C400" s="57"/>
      <c r="G400" s="58"/>
      <c r="H400"/>
      <c r="I400" s="59"/>
      <c r="J400" s="2"/>
      <c r="L400"/>
    </row>
    <row r="401" spans="1:12" x14ac:dyDescent="0.25">
      <c r="A401"/>
      <c r="B401" s="28"/>
      <c r="C401" s="57"/>
      <c r="G401" s="58"/>
      <c r="H401"/>
      <c r="I401" s="59"/>
      <c r="J401" s="2"/>
      <c r="L401"/>
    </row>
    <row r="402" spans="1:12" x14ac:dyDescent="0.25">
      <c r="A402"/>
      <c r="B402" s="28"/>
      <c r="C402" s="57"/>
      <c r="G402" s="58"/>
      <c r="H402"/>
      <c r="I402" s="59"/>
      <c r="J402" s="2"/>
      <c r="L402"/>
    </row>
    <row r="403" spans="1:12" x14ac:dyDescent="0.25">
      <c r="A403"/>
      <c r="B403" s="28"/>
      <c r="C403" s="57"/>
      <c r="G403" s="58"/>
      <c r="H403"/>
      <c r="I403" s="59"/>
      <c r="J403" s="2"/>
      <c r="L403"/>
    </row>
    <row r="404" spans="1:12" x14ac:dyDescent="0.25">
      <c r="A404"/>
      <c r="B404" s="28"/>
      <c r="C404" s="57"/>
      <c r="G404" s="58"/>
      <c r="H404"/>
      <c r="I404" s="59"/>
      <c r="J404" s="2"/>
      <c r="L404"/>
    </row>
    <row r="405" spans="1:12" x14ac:dyDescent="0.25">
      <c r="A405"/>
      <c r="B405" s="28"/>
      <c r="C405" s="57"/>
      <c r="G405" s="58"/>
      <c r="H405"/>
      <c r="I405" s="59"/>
      <c r="J405" s="2"/>
      <c r="L405"/>
    </row>
    <row r="406" spans="1:12" x14ac:dyDescent="0.25">
      <c r="A406"/>
      <c r="B406" s="28"/>
      <c r="C406" s="57"/>
      <c r="G406" s="58"/>
      <c r="H406"/>
      <c r="I406" s="59"/>
      <c r="J406" s="2"/>
      <c r="L406"/>
    </row>
    <row r="407" spans="1:12" x14ac:dyDescent="0.25">
      <c r="A407"/>
      <c r="B407" s="28"/>
      <c r="C407" s="57"/>
      <c r="G407" s="58"/>
      <c r="H407"/>
      <c r="I407" s="59"/>
      <c r="J407" s="2"/>
      <c r="L407"/>
    </row>
    <row r="408" spans="1:12" x14ac:dyDescent="0.25">
      <c r="A408"/>
      <c r="B408" s="28"/>
      <c r="C408" s="57"/>
      <c r="G408" s="58"/>
      <c r="H408"/>
      <c r="I408" s="59"/>
      <c r="J408" s="2"/>
      <c r="L408"/>
    </row>
    <row r="409" spans="1:12" x14ac:dyDescent="0.25">
      <c r="A409"/>
      <c r="B409" s="28"/>
      <c r="C409" s="57"/>
      <c r="G409" s="58"/>
      <c r="H409"/>
      <c r="I409" s="59"/>
      <c r="J409" s="2"/>
      <c r="L409"/>
    </row>
    <row r="410" spans="1:12" x14ac:dyDescent="0.25">
      <c r="A410"/>
      <c r="B410" s="28"/>
      <c r="C410" s="57"/>
      <c r="G410" s="58"/>
      <c r="H410"/>
      <c r="I410" s="59"/>
      <c r="J410" s="2"/>
      <c r="L410"/>
    </row>
    <row r="411" spans="1:12" x14ac:dyDescent="0.25">
      <c r="A411"/>
      <c r="B411" s="28"/>
      <c r="C411" s="57"/>
      <c r="G411" s="58"/>
      <c r="H411"/>
      <c r="I411" s="59"/>
      <c r="J411" s="2"/>
      <c r="L411"/>
    </row>
    <row r="412" spans="1:12" x14ac:dyDescent="0.25">
      <c r="A412"/>
      <c r="B412" s="28"/>
      <c r="C412" s="57"/>
      <c r="G412" s="58"/>
      <c r="H412"/>
      <c r="I412" s="59"/>
      <c r="J412" s="2"/>
      <c r="L412"/>
    </row>
    <row r="413" spans="1:12" x14ac:dyDescent="0.25">
      <c r="A413"/>
      <c r="B413" s="28"/>
      <c r="C413" s="57"/>
      <c r="G413" s="58"/>
      <c r="H413"/>
      <c r="I413" s="59"/>
      <c r="J413" s="2"/>
      <c r="L413"/>
    </row>
    <row r="414" spans="1:12" x14ac:dyDescent="0.25">
      <c r="A414"/>
      <c r="B414" s="28"/>
      <c r="C414" s="57"/>
      <c r="G414" s="58"/>
      <c r="H414"/>
      <c r="I414" s="59"/>
      <c r="J414" s="2"/>
      <c r="L414"/>
    </row>
    <row r="415" spans="1:12" x14ac:dyDescent="0.25">
      <c r="A415"/>
      <c r="B415" s="28"/>
      <c r="C415" s="57"/>
      <c r="G415" s="58"/>
      <c r="H415"/>
      <c r="I415" s="59"/>
      <c r="J415" s="2"/>
      <c r="L415"/>
    </row>
    <row r="416" spans="1:12" x14ac:dyDescent="0.25">
      <c r="A416"/>
      <c r="B416" s="28"/>
      <c r="C416" s="57"/>
      <c r="G416" s="58"/>
      <c r="H416"/>
      <c r="I416" s="59"/>
      <c r="J416" s="2"/>
      <c r="L416"/>
    </row>
    <row r="417" spans="1:12" x14ac:dyDescent="0.25">
      <c r="A417"/>
      <c r="B417" s="28"/>
      <c r="C417" s="57"/>
      <c r="G417" s="58"/>
      <c r="H417"/>
      <c r="I417" s="59"/>
      <c r="J417" s="2"/>
      <c r="L417"/>
    </row>
    <row r="418" spans="1:12" x14ac:dyDescent="0.25">
      <c r="A418"/>
      <c r="B418" s="28"/>
      <c r="C418" s="57"/>
      <c r="G418" s="58"/>
      <c r="H418"/>
      <c r="I418" s="59"/>
      <c r="J418" s="2"/>
      <c r="L418"/>
    </row>
    <row r="419" spans="1:12" x14ac:dyDescent="0.25">
      <c r="A419"/>
      <c r="B419" s="28"/>
      <c r="C419" s="57"/>
      <c r="G419" s="58"/>
      <c r="H419"/>
      <c r="I419" s="59"/>
      <c r="J419" s="2"/>
      <c r="L419"/>
    </row>
    <row r="420" spans="1:12" x14ac:dyDescent="0.25">
      <c r="A420"/>
      <c r="B420" s="28"/>
      <c r="C420" s="57"/>
      <c r="G420" s="58"/>
      <c r="H420"/>
      <c r="I420" s="59"/>
      <c r="J420" s="2"/>
      <c r="L420"/>
    </row>
    <row r="421" spans="1:12" x14ac:dyDescent="0.25">
      <c r="A421"/>
      <c r="B421" s="28"/>
      <c r="C421" s="57"/>
      <c r="G421" s="58"/>
      <c r="H421"/>
      <c r="I421" s="59"/>
      <c r="J421" s="2"/>
      <c r="L421"/>
    </row>
    <row r="422" spans="1:12" x14ac:dyDescent="0.25">
      <c r="A422"/>
      <c r="B422" s="28"/>
      <c r="C422" s="57"/>
      <c r="G422" s="58"/>
      <c r="H422"/>
      <c r="I422" s="59"/>
      <c r="J422" s="2"/>
      <c r="L422"/>
    </row>
    <row r="423" spans="1:12" x14ac:dyDescent="0.25">
      <c r="A423"/>
      <c r="B423" s="28"/>
      <c r="C423" s="57"/>
      <c r="G423" s="58"/>
      <c r="H423"/>
      <c r="I423" s="59"/>
      <c r="J423" s="2"/>
      <c r="L423"/>
    </row>
    <row r="424" spans="1:12" x14ac:dyDescent="0.25">
      <c r="A424"/>
      <c r="B424" s="28"/>
      <c r="C424" s="57"/>
      <c r="G424" s="58"/>
      <c r="H424"/>
      <c r="I424" s="59"/>
      <c r="J424" s="2"/>
      <c r="L424"/>
    </row>
    <row r="425" spans="1:12" x14ac:dyDescent="0.25">
      <c r="A425"/>
      <c r="B425" s="28"/>
      <c r="C425" s="57"/>
      <c r="G425" s="58"/>
      <c r="H425"/>
      <c r="I425" s="59"/>
      <c r="J425" s="2"/>
      <c r="L425"/>
    </row>
    <row r="426" spans="1:12" x14ac:dyDescent="0.25">
      <c r="A426"/>
      <c r="B426" s="28"/>
      <c r="C426" s="57"/>
      <c r="G426" s="58"/>
      <c r="H426"/>
      <c r="I426" s="59"/>
      <c r="J426" s="2"/>
      <c r="L426"/>
    </row>
    <row r="427" spans="1:12" x14ac:dyDescent="0.25">
      <c r="A427"/>
      <c r="B427" s="28"/>
      <c r="C427" s="57"/>
      <c r="G427" s="58"/>
      <c r="H427"/>
      <c r="I427" s="59"/>
      <c r="J427" s="2"/>
      <c r="L427"/>
    </row>
    <row r="428" spans="1:12" x14ac:dyDescent="0.25">
      <c r="A428"/>
      <c r="B428" s="28"/>
      <c r="C428" s="57"/>
      <c r="G428" s="58"/>
      <c r="H428"/>
      <c r="I428" s="59"/>
      <c r="J428" s="2"/>
      <c r="L428"/>
    </row>
    <row r="429" spans="1:12" x14ac:dyDescent="0.25">
      <c r="A429"/>
      <c r="B429" s="28"/>
      <c r="C429" s="57"/>
      <c r="G429" s="58"/>
      <c r="H429"/>
      <c r="I429" s="59"/>
      <c r="J429" s="2"/>
      <c r="L429"/>
    </row>
    <row r="430" spans="1:12" x14ac:dyDescent="0.25">
      <c r="A430"/>
      <c r="B430" s="28"/>
      <c r="C430" s="57"/>
      <c r="G430" s="58"/>
      <c r="H430"/>
      <c r="I430" s="59"/>
      <c r="J430" s="2"/>
      <c r="L430"/>
    </row>
    <row r="431" spans="1:12" x14ac:dyDescent="0.25">
      <c r="A431"/>
      <c r="B431" s="28"/>
      <c r="C431" s="57"/>
      <c r="G431" s="58"/>
      <c r="H431"/>
      <c r="I431" s="59"/>
      <c r="J431" s="2"/>
      <c r="L431"/>
    </row>
    <row r="432" spans="1:12" x14ac:dyDescent="0.25">
      <c r="A432"/>
      <c r="B432" s="28"/>
      <c r="C432" s="57"/>
      <c r="G432" s="58"/>
      <c r="H432"/>
      <c r="I432" s="59"/>
      <c r="J432" s="2"/>
      <c r="L432"/>
    </row>
    <row r="433" spans="1:12" x14ac:dyDescent="0.25">
      <c r="A433"/>
      <c r="B433" s="28"/>
      <c r="C433" s="57"/>
      <c r="G433" s="58"/>
      <c r="H433"/>
      <c r="I433" s="59"/>
      <c r="J433" s="2"/>
      <c r="L433"/>
    </row>
    <row r="434" spans="1:12" x14ac:dyDescent="0.25">
      <c r="A434"/>
      <c r="B434" s="28"/>
      <c r="C434" s="57"/>
      <c r="G434" s="58"/>
      <c r="H434"/>
      <c r="I434" s="59"/>
      <c r="J434" s="2"/>
      <c r="L434"/>
    </row>
    <row r="435" spans="1:12" x14ac:dyDescent="0.25">
      <c r="A435"/>
      <c r="B435" s="28"/>
      <c r="C435" s="57"/>
      <c r="G435" s="58"/>
      <c r="H435"/>
      <c r="I435" s="59"/>
      <c r="J435" s="2"/>
      <c r="L435"/>
    </row>
    <row r="436" spans="1:12" x14ac:dyDescent="0.25">
      <c r="A436"/>
      <c r="B436" s="28"/>
      <c r="C436" s="57"/>
      <c r="G436" s="58"/>
      <c r="H436"/>
      <c r="I436" s="59"/>
      <c r="J436" s="2"/>
      <c r="L436"/>
    </row>
    <row r="437" spans="1:12" x14ac:dyDescent="0.25">
      <c r="A437"/>
      <c r="B437" s="28"/>
      <c r="C437" s="57"/>
      <c r="G437" s="58"/>
      <c r="H437"/>
      <c r="I437" s="59"/>
      <c r="J437" s="2"/>
      <c r="L437"/>
    </row>
    <row r="438" spans="1:12" x14ac:dyDescent="0.25">
      <c r="A438"/>
      <c r="B438" s="28"/>
      <c r="C438" s="57"/>
      <c r="G438" s="58"/>
      <c r="H438"/>
      <c r="I438" s="59"/>
      <c r="J438" s="2"/>
      <c r="L438"/>
    </row>
    <row r="439" spans="1:12" x14ac:dyDescent="0.25">
      <c r="A439"/>
      <c r="B439" s="28"/>
      <c r="C439" s="57"/>
      <c r="G439" s="58"/>
      <c r="H439"/>
      <c r="I439" s="59"/>
      <c r="J439" s="2"/>
      <c r="L439"/>
    </row>
    <row r="440" spans="1:12" x14ac:dyDescent="0.25">
      <c r="A440"/>
      <c r="B440" s="28"/>
      <c r="C440" s="57"/>
      <c r="G440" s="58"/>
      <c r="H440"/>
      <c r="I440" s="59"/>
      <c r="J440" s="2"/>
      <c r="L440"/>
    </row>
    <row r="441" spans="1:12" x14ac:dyDescent="0.25">
      <c r="A441"/>
      <c r="B441" s="28"/>
      <c r="C441" s="57"/>
      <c r="G441" s="58"/>
      <c r="H441"/>
      <c r="I441" s="59"/>
      <c r="J441" s="2"/>
      <c r="L441"/>
    </row>
    <row r="442" spans="1:12" x14ac:dyDescent="0.25">
      <c r="A442"/>
      <c r="B442" s="28"/>
      <c r="C442" s="57"/>
      <c r="G442" s="58"/>
      <c r="H442"/>
      <c r="I442" s="59"/>
      <c r="J442" s="2"/>
      <c r="L442"/>
    </row>
    <row r="443" spans="1:12" x14ac:dyDescent="0.25">
      <c r="A443"/>
      <c r="B443" s="28"/>
      <c r="C443" s="57"/>
      <c r="G443" s="58"/>
      <c r="H443"/>
      <c r="I443" s="59"/>
      <c r="J443" s="2"/>
      <c r="L443"/>
    </row>
    <row r="444" spans="1:12" x14ac:dyDescent="0.25">
      <c r="A444"/>
      <c r="B444" s="28"/>
      <c r="C444" s="57"/>
      <c r="G444" s="58"/>
      <c r="H444"/>
      <c r="I444" s="59"/>
      <c r="J444" s="2"/>
      <c r="L444"/>
    </row>
    <row r="445" spans="1:12" x14ac:dyDescent="0.25">
      <c r="A445"/>
      <c r="B445" s="28"/>
      <c r="C445" s="57"/>
      <c r="G445" s="58"/>
      <c r="H445"/>
      <c r="I445" s="59"/>
      <c r="J445" s="2"/>
      <c r="L445"/>
    </row>
    <row r="446" spans="1:12" x14ac:dyDescent="0.25">
      <c r="A446"/>
      <c r="B446" s="28"/>
      <c r="C446" s="57"/>
      <c r="G446" s="58"/>
      <c r="H446"/>
      <c r="I446" s="59"/>
      <c r="J446" s="2"/>
      <c r="L446"/>
    </row>
    <row r="447" spans="1:12" x14ac:dyDescent="0.25">
      <c r="A447"/>
      <c r="B447" s="28"/>
      <c r="C447" s="57"/>
      <c r="G447" s="58"/>
      <c r="H447"/>
      <c r="I447" s="59"/>
      <c r="J447" s="2"/>
      <c r="L447"/>
    </row>
    <row r="448" spans="1:12" x14ac:dyDescent="0.25">
      <c r="A448"/>
      <c r="B448" s="28"/>
      <c r="C448" s="57"/>
      <c r="G448" s="58"/>
      <c r="H448"/>
      <c r="I448" s="59"/>
      <c r="J448" s="2"/>
      <c r="L448"/>
    </row>
    <row r="449" spans="1:12" x14ac:dyDescent="0.25">
      <c r="A449"/>
      <c r="B449" s="28"/>
      <c r="C449" s="57"/>
      <c r="G449" s="58"/>
      <c r="H449"/>
      <c r="I449" s="59"/>
      <c r="J449" s="2"/>
      <c r="L449"/>
    </row>
    <row r="450" spans="1:12" x14ac:dyDescent="0.25">
      <c r="A450"/>
      <c r="B450" s="28"/>
      <c r="C450" s="57"/>
      <c r="G450" s="58"/>
      <c r="H450"/>
      <c r="I450" s="59"/>
      <c r="J450" s="2"/>
      <c r="L450"/>
    </row>
    <row r="451" spans="1:12" x14ac:dyDescent="0.25">
      <c r="A451"/>
      <c r="B451" s="28"/>
      <c r="C451" s="57"/>
      <c r="G451" s="58"/>
      <c r="H451"/>
      <c r="I451" s="59"/>
      <c r="J451" s="2"/>
      <c r="L451"/>
    </row>
    <row r="452" spans="1:12" x14ac:dyDescent="0.25">
      <c r="A452"/>
      <c r="B452" s="28"/>
      <c r="C452" s="57"/>
      <c r="G452" s="58"/>
      <c r="H452"/>
      <c r="I452" s="59"/>
      <c r="J452" s="2"/>
      <c r="L452"/>
    </row>
    <row r="453" spans="1:12" x14ac:dyDescent="0.25">
      <c r="A453"/>
      <c r="B453" s="28"/>
      <c r="C453" s="57"/>
      <c r="G453" s="58"/>
      <c r="H453"/>
      <c r="I453" s="59"/>
      <c r="J453" s="2"/>
      <c r="L453"/>
    </row>
    <row r="454" spans="1:12" x14ac:dyDescent="0.25">
      <c r="A454"/>
      <c r="B454" s="28"/>
      <c r="C454" s="57"/>
      <c r="G454" s="58"/>
      <c r="H454"/>
      <c r="I454" s="59"/>
      <c r="J454" s="2"/>
      <c r="L454"/>
    </row>
    <row r="455" spans="1:12" x14ac:dyDescent="0.25">
      <c r="A455"/>
      <c r="B455" s="28"/>
      <c r="C455" s="57"/>
      <c r="G455" s="58"/>
      <c r="H455"/>
      <c r="I455" s="59"/>
      <c r="J455" s="2"/>
      <c r="L455"/>
    </row>
    <row r="456" spans="1:12" x14ac:dyDescent="0.25">
      <c r="A456"/>
      <c r="B456" s="28"/>
      <c r="C456" s="57"/>
      <c r="G456" s="58"/>
      <c r="H456"/>
      <c r="I456" s="59"/>
      <c r="J456" s="2"/>
      <c r="L456"/>
    </row>
    <row r="457" spans="1:12" x14ac:dyDescent="0.25">
      <c r="A457"/>
      <c r="B457" s="28"/>
      <c r="C457" s="57"/>
      <c r="G457" s="58"/>
      <c r="H457"/>
      <c r="I457" s="59"/>
      <c r="J457" s="2"/>
      <c r="L457"/>
    </row>
    <row r="458" spans="1:12" x14ac:dyDescent="0.25">
      <c r="A458"/>
      <c r="B458" s="28"/>
      <c r="C458" s="57"/>
      <c r="G458" s="58"/>
      <c r="H458"/>
      <c r="I458" s="59"/>
      <c r="J458" s="2"/>
      <c r="L458"/>
    </row>
    <row r="459" spans="1:12" x14ac:dyDescent="0.25">
      <c r="A459"/>
      <c r="B459" s="28"/>
      <c r="C459" s="57"/>
      <c r="G459" s="58"/>
      <c r="H459"/>
      <c r="I459" s="59"/>
      <c r="J459" s="2"/>
      <c r="L459"/>
    </row>
    <row r="460" spans="1:12" x14ac:dyDescent="0.25">
      <c r="A460"/>
      <c r="B460" s="28"/>
      <c r="C460" s="57"/>
      <c r="G460" s="58"/>
      <c r="H460"/>
      <c r="I460" s="59"/>
      <c r="J460" s="2"/>
      <c r="L460"/>
    </row>
    <row r="461" spans="1:12" x14ac:dyDescent="0.25">
      <c r="A461"/>
      <c r="B461" s="28"/>
      <c r="C461" s="57"/>
      <c r="G461" s="58"/>
      <c r="H461"/>
      <c r="I461" s="59"/>
      <c r="J461" s="2"/>
      <c r="L461"/>
    </row>
    <row r="462" spans="1:12" x14ac:dyDescent="0.25">
      <c r="A462"/>
      <c r="B462" s="28"/>
      <c r="C462" s="57"/>
      <c r="G462" s="58"/>
      <c r="H462"/>
      <c r="I462" s="59"/>
      <c r="J462" s="2"/>
      <c r="L462"/>
    </row>
    <row r="463" spans="1:12" x14ac:dyDescent="0.25">
      <c r="A463"/>
      <c r="B463" s="28"/>
      <c r="C463" s="57"/>
      <c r="G463" s="58"/>
      <c r="H463"/>
      <c r="I463" s="59"/>
      <c r="J463" s="2"/>
      <c r="L463"/>
    </row>
    <row r="464" spans="1:12" x14ac:dyDescent="0.25">
      <c r="A464"/>
      <c r="B464" s="28"/>
      <c r="C464" s="57"/>
      <c r="G464" s="58"/>
      <c r="H464"/>
      <c r="I464" s="59"/>
      <c r="J464" s="2"/>
      <c r="L464"/>
    </row>
    <row r="465" spans="1:12" x14ac:dyDescent="0.25">
      <c r="A465"/>
      <c r="B465" s="28"/>
      <c r="C465" s="57"/>
      <c r="G465" s="58"/>
      <c r="H465"/>
      <c r="I465" s="59"/>
      <c r="J465" s="2"/>
      <c r="L465"/>
    </row>
    <row r="466" spans="1:12" x14ac:dyDescent="0.25">
      <c r="A466"/>
      <c r="B466" s="28"/>
      <c r="C466" s="57"/>
      <c r="G466" s="58"/>
      <c r="H466"/>
      <c r="I466" s="59"/>
      <c r="J466" s="2"/>
      <c r="L466"/>
    </row>
    <row r="467" spans="1:12" x14ac:dyDescent="0.25">
      <c r="A467"/>
      <c r="B467" s="28"/>
      <c r="C467" s="57"/>
      <c r="G467" s="58"/>
      <c r="H467"/>
      <c r="I467" s="59"/>
      <c r="J467" s="2"/>
      <c r="L467"/>
    </row>
    <row r="468" spans="1:12" x14ac:dyDescent="0.25">
      <c r="A468"/>
      <c r="B468" s="28"/>
      <c r="C468" s="57"/>
      <c r="G468" s="58"/>
      <c r="H468"/>
      <c r="I468" s="59"/>
      <c r="J468" s="2"/>
      <c r="L468"/>
    </row>
    <row r="469" spans="1:12" x14ac:dyDescent="0.25">
      <c r="A469"/>
      <c r="B469" s="28"/>
      <c r="C469" s="57"/>
      <c r="G469" s="58"/>
      <c r="H469"/>
      <c r="I469" s="59"/>
      <c r="J469" s="2"/>
      <c r="L469"/>
    </row>
    <row r="470" spans="1:12" x14ac:dyDescent="0.25">
      <c r="A470"/>
      <c r="B470" s="28"/>
      <c r="C470" s="57"/>
      <c r="G470" s="58"/>
      <c r="H470"/>
      <c r="I470" s="59"/>
      <c r="J470" s="2"/>
      <c r="L470"/>
    </row>
    <row r="471" spans="1:12" x14ac:dyDescent="0.25">
      <c r="A471"/>
      <c r="B471" s="28"/>
      <c r="C471" s="57"/>
      <c r="G471" s="58"/>
      <c r="H471"/>
      <c r="I471" s="59"/>
      <c r="J471" s="2"/>
      <c r="L471"/>
    </row>
    <row r="472" spans="1:12" x14ac:dyDescent="0.25">
      <c r="A472"/>
      <c r="B472" s="28"/>
      <c r="C472" s="57"/>
      <c r="G472" s="58"/>
      <c r="H472"/>
      <c r="I472" s="59"/>
      <c r="J472" s="2"/>
      <c r="L472"/>
    </row>
    <row r="473" spans="1:12" x14ac:dyDescent="0.25">
      <c r="A473"/>
      <c r="B473" s="28"/>
      <c r="C473" s="57"/>
      <c r="G473" s="58"/>
      <c r="H473"/>
      <c r="I473" s="59"/>
      <c r="J473" s="2"/>
      <c r="L473"/>
    </row>
    <row r="474" spans="1:12" x14ac:dyDescent="0.25">
      <c r="A474"/>
      <c r="B474" s="28"/>
      <c r="C474" s="57"/>
      <c r="G474" s="58"/>
      <c r="H474"/>
      <c r="I474" s="59"/>
      <c r="J474" s="2"/>
      <c r="L474"/>
    </row>
    <row r="475" spans="1:12" x14ac:dyDescent="0.25">
      <c r="A475"/>
      <c r="B475" s="28"/>
      <c r="C475" s="57"/>
      <c r="G475" s="58"/>
      <c r="H475"/>
      <c r="I475" s="59"/>
      <c r="J475" s="2"/>
      <c r="L475"/>
    </row>
    <row r="476" spans="1:12" x14ac:dyDescent="0.25">
      <c r="A476"/>
      <c r="B476" s="28"/>
      <c r="C476" s="57"/>
      <c r="G476" s="58"/>
      <c r="H476"/>
      <c r="I476" s="59"/>
      <c r="J476" s="2"/>
      <c r="L476"/>
    </row>
    <row r="477" spans="1:12" x14ac:dyDescent="0.25">
      <c r="A477"/>
      <c r="B477" s="28"/>
      <c r="C477" s="57"/>
      <c r="G477" s="58"/>
      <c r="H477"/>
      <c r="I477" s="59"/>
      <c r="J477" s="2"/>
      <c r="L477"/>
    </row>
    <row r="478" spans="1:12" x14ac:dyDescent="0.25">
      <c r="A478"/>
      <c r="B478" s="28"/>
      <c r="C478" s="57"/>
      <c r="G478" s="58"/>
      <c r="H478"/>
      <c r="I478" s="59"/>
      <c r="J478" s="2"/>
      <c r="L478"/>
    </row>
    <row r="479" spans="1:12" x14ac:dyDescent="0.25">
      <c r="A479"/>
      <c r="B479" s="28"/>
      <c r="C479" s="57"/>
      <c r="G479" s="58"/>
      <c r="H479"/>
      <c r="I479" s="59"/>
      <c r="J479" s="2"/>
      <c r="L479"/>
    </row>
    <row r="480" spans="1:12" x14ac:dyDescent="0.25">
      <c r="A480"/>
      <c r="B480" s="28"/>
      <c r="C480" s="57"/>
      <c r="G480" s="58"/>
      <c r="H480"/>
      <c r="I480" s="59"/>
      <c r="J480" s="2"/>
      <c r="L480"/>
    </row>
    <row r="481" spans="1:12" x14ac:dyDescent="0.25">
      <c r="A481"/>
      <c r="B481" s="28"/>
      <c r="C481" s="57"/>
      <c r="G481" s="58"/>
      <c r="H481"/>
      <c r="I481" s="59"/>
      <c r="J481" s="2"/>
      <c r="L481"/>
    </row>
    <row r="482" spans="1:12" x14ac:dyDescent="0.25">
      <c r="A482"/>
      <c r="B482" s="28"/>
      <c r="C482" s="57"/>
      <c r="G482" s="58"/>
      <c r="H482"/>
      <c r="I482" s="59"/>
      <c r="J482" s="2"/>
      <c r="L482"/>
    </row>
    <row r="483" spans="1:12" x14ac:dyDescent="0.25">
      <c r="A483"/>
      <c r="B483" s="28"/>
      <c r="C483" s="57"/>
      <c r="G483" s="58"/>
      <c r="H483"/>
      <c r="I483" s="59"/>
      <c r="J483" s="2"/>
      <c r="L483"/>
    </row>
    <row r="484" spans="1:12" x14ac:dyDescent="0.25">
      <c r="A484"/>
      <c r="B484" s="28"/>
      <c r="C484" s="57"/>
      <c r="G484" s="58"/>
      <c r="H484"/>
      <c r="I484" s="59"/>
      <c r="J484" s="2"/>
      <c r="L484"/>
    </row>
    <row r="485" spans="1:12" x14ac:dyDescent="0.25">
      <c r="A485"/>
      <c r="B485" s="28"/>
      <c r="C485" s="57"/>
      <c r="G485" s="58"/>
      <c r="H485"/>
      <c r="I485" s="59"/>
      <c r="J485" s="2"/>
      <c r="L485"/>
    </row>
    <row r="486" spans="1:12" x14ac:dyDescent="0.25">
      <c r="A486"/>
      <c r="B486" s="28"/>
      <c r="C486" s="57"/>
      <c r="G486" s="58"/>
      <c r="H486"/>
      <c r="I486" s="59"/>
      <c r="J486" s="2"/>
      <c r="L486"/>
    </row>
    <row r="487" spans="1:12" x14ac:dyDescent="0.25">
      <c r="A487"/>
      <c r="B487" s="28"/>
      <c r="C487" s="57"/>
      <c r="G487" s="58"/>
      <c r="H487"/>
      <c r="I487" s="59"/>
      <c r="J487" s="2"/>
      <c r="L487"/>
    </row>
    <row r="488" spans="1:12" x14ac:dyDescent="0.25">
      <c r="A488"/>
      <c r="B488" s="28"/>
      <c r="C488" s="57"/>
      <c r="G488" s="58"/>
      <c r="H488"/>
      <c r="I488" s="59"/>
      <c r="J488" s="2"/>
      <c r="L488"/>
    </row>
    <row r="489" spans="1:12" x14ac:dyDescent="0.25">
      <c r="A489"/>
      <c r="B489" s="28"/>
      <c r="C489" s="57"/>
      <c r="G489" s="58"/>
      <c r="H489"/>
      <c r="I489" s="59"/>
      <c r="J489" s="2"/>
      <c r="L489"/>
    </row>
    <row r="490" spans="1:12" x14ac:dyDescent="0.25">
      <c r="A490"/>
      <c r="B490" s="28"/>
      <c r="C490" s="57"/>
      <c r="G490" s="58"/>
      <c r="H490"/>
      <c r="I490" s="59"/>
      <c r="J490" s="2"/>
      <c r="L490"/>
    </row>
    <row r="491" spans="1:12" x14ac:dyDescent="0.25">
      <c r="A491"/>
      <c r="B491" s="28"/>
      <c r="C491" s="57"/>
      <c r="G491" s="58"/>
      <c r="H491"/>
      <c r="I491" s="59"/>
      <c r="J491" s="2"/>
      <c r="L491"/>
    </row>
    <row r="492" spans="1:12" x14ac:dyDescent="0.25">
      <c r="A492"/>
      <c r="B492" s="28"/>
      <c r="C492" s="57"/>
      <c r="G492" s="58"/>
      <c r="H492"/>
      <c r="I492" s="59"/>
      <c r="J492" s="2"/>
      <c r="L492"/>
    </row>
    <row r="493" spans="1:12" x14ac:dyDescent="0.25">
      <c r="A493"/>
      <c r="B493" s="28"/>
      <c r="C493" s="57"/>
      <c r="G493" s="58"/>
      <c r="H493"/>
      <c r="I493" s="59"/>
      <c r="J493" s="2"/>
      <c r="L493"/>
    </row>
    <row r="494" spans="1:12" x14ac:dyDescent="0.25">
      <c r="A494"/>
      <c r="B494" s="28"/>
      <c r="C494" s="57"/>
      <c r="G494" s="58"/>
      <c r="H494"/>
      <c r="I494" s="59"/>
      <c r="J494" s="2"/>
      <c r="L494"/>
    </row>
    <row r="495" spans="1:12" x14ac:dyDescent="0.25">
      <c r="A495"/>
      <c r="B495" s="28"/>
      <c r="C495" s="57"/>
      <c r="G495" s="58"/>
      <c r="H495"/>
      <c r="I495" s="59"/>
      <c r="J495" s="2"/>
      <c r="L495"/>
    </row>
    <row r="496" spans="1:12" x14ac:dyDescent="0.25">
      <c r="A496"/>
      <c r="B496" s="28"/>
      <c r="C496" s="57"/>
      <c r="G496" s="58"/>
      <c r="H496"/>
      <c r="I496" s="59"/>
      <c r="J496" s="2"/>
      <c r="L496"/>
    </row>
    <row r="497" spans="1:12" x14ac:dyDescent="0.25">
      <c r="A497"/>
      <c r="B497" s="28"/>
      <c r="C497" s="57"/>
      <c r="G497" s="58"/>
      <c r="H497"/>
      <c r="I497" s="59"/>
      <c r="J497" s="2"/>
      <c r="L497"/>
    </row>
    <row r="498" spans="1:12" x14ac:dyDescent="0.25">
      <c r="A498"/>
      <c r="B498" s="28"/>
      <c r="C498" s="57"/>
      <c r="G498" s="58"/>
      <c r="H498"/>
      <c r="I498" s="59"/>
      <c r="J498" s="2"/>
      <c r="L498"/>
    </row>
    <row r="499" spans="1:12" x14ac:dyDescent="0.25">
      <c r="A499"/>
      <c r="B499" s="28"/>
      <c r="C499" s="57"/>
      <c r="G499" s="58"/>
      <c r="H499"/>
      <c r="I499" s="59"/>
      <c r="J499" s="2"/>
      <c r="L499"/>
    </row>
    <row r="500" spans="1:12" x14ac:dyDescent="0.25">
      <c r="A500"/>
      <c r="B500" s="28"/>
      <c r="C500" s="57"/>
      <c r="G500" s="58"/>
      <c r="H500"/>
      <c r="I500" s="59"/>
      <c r="J500" s="2"/>
      <c r="L500"/>
    </row>
    <row r="501" spans="1:12" x14ac:dyDescent="0.25">
      <c r="A501"/>
      <c r="B501" s="28"/>
      <c r="C501" s="57"/>
      <c r="G501" s="58"/>
      <c r="H501"/>
      <c r="I501" s="59"/>
      <c r="J501" s="2"/>
      <c r="L501"/>
    </row>
    <row r="502" spans="1:12" x14ac:dyDescent="0.25">
      <c r="A502"/>
      <c r="B502" s="28"/>
      <c r="C502" s="57"/>
      <c r="G502" s="58"/>
      <c r="H502"/>
      <c r="I502" s="59"/>
      <c r="J502" s="2"/>
      <c r="L502"/>
    </row>
    <row r="503" spans="1:12" x14ac:dyDescent="0.25">
      <c r="A503"/>
      <c r="B503" s="28"/>
      <c r="C503" s="57"/>
      <c r="G503" s="58"/>
      <c r="H503"/>
      <c r="I503" s="59"/>
      <c r="J503" s="2"/>
      <c r="L503"/>
    </row>
    <row r="504" spans="1:12" x14ac:dyDescent="0.25">
      <c r="A504"/>
      <c r="B504" s="28"/>
      <c r="C504" s="57"/>
      <c r="G504" s="58"/>
      <c r="H504"/>
      <c r="I504" s="59"/>
      <c r="J504" s="2"/>
      <c r="L504"/>
    </row>
    <row r="505" spans="1:12" x14ac:dyDescent="0.25">
      <c r="A505"/>
      <c r="B505" s="28"/>
      <c r="C505" s="57"/>
      <c r="G505" s="58"/>
      <c r="H505"/>
      <c r="I505" s="59"/>
      <c r="J505" s="2"/>
      <c r="L505"/>
    </row>
    <row r="506" spans="1:12" x14ac:dyDescent="0.25">
      <c r="A506"/>
      <c r="B506" s="28"/>
      <c r="C506" s="57"/>
      <c r="G506" s="58"/>
      <c r="H506"/>
      <c r="I506" s="59"/>
      <c r="J506" s="2"/>
      <c r="L506"/>
    </row>
    <row r="507" spans="1:12" x14ac:dyDescent="0.25">
      <c r="A507"/>
      <c r="B507" s="28"/>
      <c r="C507" s="57"/>
      <c r="G507" s="58"/>
      <c r="H507"/>
      <c r="I507" s="59"/>
      <c r="J507" s="2"/>
      <c r="L507"/>
    </row>
    <row r="508" spans="1:12" x14ac:dyDescent="0.25">
      <c r="A508"/>
      <c r="B508" s="28"/>
      <c r="C508" s="57"/>
      <c r="G508" s="58"/>
      <c r="H508"/>
      <c r="I508" s="59"/>
      <c r="J508" s="2"/>
      <c r="L508"/>
    </row>
    <row r="509" spans="1:12" x14ac:dyDescent="0.25">
      <c r="A509"/>
      <c r="B509" s="28"/>
      <c r="C509" s="57"/>
      <c r="G509" s="58"/>
      <c r="H509"/>
      <c r="I509" s="59"/>
      <c r="J509" s="2"/>
      <c r="L509"/>
    </row>
    <row r="510" spans="1:12" x14ac:dyDescent="0.25">
      <c r="A510"/>
      <c r="B510" s="28"/>
      <c r="C510" s="57"/>
      <c r="G510" s="58"/>
      <c r="H510"/>
      <c r="I510" s="59"/>
      <c r="J510" s="2"/>
      <c r="L510"/>
    </row>
    <row r="511" spans="1:12" x14ac:dyDescent="0.25">
      <c r="A511"/>
      <c r="B511" s="28"/>
      <c r="C511" s="57"/>
      <c r="G511" s="58"/>
      <c r="H511"/>
      <c r="I511" s="59"/>
      <c r="J511" s="2"/>
      <c r="L511"/>
    </row>
    <row r="512" spans="1:12" x14ac:dyDescent="0.25">
      <c r="A512"/>
      <c r="B512" s="28"/>
      <c r="C512" s="57"/>
      <c r="G512" s="58"/>
      <c r="H512"/>
      <c r="I512" s="59"/>
      <c r="J512" s="2"/>
      <c r="L512"/>
    </row>
    <row r="513" spans="1:12" x14ac:dyDescent="0.25">
      <c r="A513"/>
      <c r="B513" s="28"/>
      <c r="C513" s="57"/>
      <c r="G513" s="58"/>
      <c r="H513"/>
      <c r="I513" s="59"/>
      <c r="J513" s="2"/>
      <c r="L513"/>
    </row>
    <row r="514" spans="1:12" x14ac:dyDescent="0.25">
      <c r="A514"/>
      <c r="B514" s="28"/>
      <c r="C514" s="57"/>
      <c r="G514" s="58"/>
      <c r="H514"/>
      <c r="I514" s="59"/>
      <c r="J514" s="2"/>
      <c r="L514"/>
    </row>
    <row r="515" spans="1:12" x14ac:dyDescent="0.25">
      <c r="A515"/>
      <c r="B515" s="28"/>
      <c r="C515" s="57"/>
      <c r="G515" s="58"/>
      <c r="H515"/>
      <c r="I515" s="59"/>
      <c r="J515" s="2"/>
      <c r="L515"/>
    </row>
    <row r="516" spans="1:12" x14ac:dyDescent="0.25">
      <c r="A516"/>
      <c r="B516" s="28"/>
      <c r="C516" s="57"/>
      <c r="G516" s="58"/>
      <c r="H516"/>
      <c r="I516" s="59"/>
      <c r="J516" s="2"/>
      <c r="L516"/>
    </row>
    <row r="517" spans="1:12" x14ac:dyDescent="0.25">
      <c r="A517"/>
      <c r="B517" s="28"/>
      <c r="C517" s="57"/>
      <c r="G517" s="58"/>
      <c r="H517"/>
      <c r="I517" s="59"/>
      <c r="J517" s="2"/>
      <c r="L517"/>
    </row>
    <row r="518" spans="1:12" x14ac:dyDescent="0.25">
      <c r="A518"/>
      <c r="B518" s="28"/>
      <c r="C518" s="57"/>
      <c r="G518" s="58"/>
      <c r="H518"/>
      <c r="I518" s="59"/>
      <c r="J518" s="2"/>
      <c r="L518"/>
    </row>
    <row r="519" spans="1:12" x14ac:dyDescent="0.25">
      <c r="A519"/>
      <c r="B519" s="28"/>
      <c r="C519" s="57"/>
      <c r="G519" s="58"/>
      <c r="H519"/>
      <c r="I519" s="59"/>
      <c r="J519" s="2"/>
      <c r="L519"/>
    </row>
    <row r="520" spans="1:12" x14ac:dyDescent="0.25">
      <c r="A520"/>
      <c r="B520" s="28"/>
      <c r="C520" s="57"/>
      <c r="G520" s="58"/>
      <c r="H520"/>
      <c r="I520" s="59"/>
      <c r="J520" s="2"/>
      <c r="L520"/>
    </row>
    <row r="521" spans="1:12" x14ac:dyDescent="0.25">
      <c r="A521"/>
      <c r="B521" s="28"/>
      <c r="C521" s="57"/>
      <c r="G521" s="58"/>
      <c r="H521"/>
      <c r="I521" s="59"/>
      <c r="J521" s="2"/>
      <c r="L521"/>
    </row>
    <row r="522" spans="1:12" x14ac:dyDescent="0.25">
      <c r="A522"/>
      <c r="B522" s="28"/>
      <c r="C522" s="57"/>
      <c r="G522" s="58"/>
      <c r="H522"/>
      <c r="I522" s="59"/>
      <c r="J522" s="2"/>
      <c r="L522"/>
    </row>
    <row r="523" spans="1:12" x14ac:dyDescent="0.25">
      <c r="A523"/>
      <c r="B523" s="28"/>
      <c r="C523" s="57"/>
      <c r="G523" s="58"/>
      <c r="H523"/>
      <c r="I523" s="59"/>
      <c r="J523" s="2"/>
      <c r="L523"/>
    </row>
    <row r="524" spans="1:12" x14ac:dyDescent="0.25">
      <c r="A524"/>
      <c r="B524" s="28"/>
      <c r="C524" s="57"/>
      <c r="G524" s="58"/>
      <c r="H524"/>
      <c r="I524" s="59"/>
      <c r="J524" s="2"/>
      <c r="L524"/>
    </row>
    <row r="525" spans="1:12" x14ac:dyDescent="0.25">
      <c r="A525"/>
      <c r="B525" s="28"/>
      <c r="C525" s="57"/>
      <c r="G525" s="58"/>
      <c r="H525"/>
      <c r="I525" s="59"/>
      <c r="J525" s="2"/>
      <c r="L525"/>
    </row>
    <row r="526" spans="1:12" x14ac:dyDescent="0.25">
      <c r="A526"/>
      <c r="B526" s="28"/>
      <c r="C526" s="57"/>
      <c r="G526" s="58"/>
      <c r="H526"/>
      <c r="I526" s="59"/>
      <c r="J526" s="2"/>
      <c r="L526"/>
    </row>
    <row r="527" spans="1:12" x14ac:dyDescent="0.25">
      <c r="A527"/>
      <c r="B527" s="28"/>
      <c r="C527" s="57"/>
      <c r="G527" s="58"/>
      <c r="H527"/>
      <c r="I527" s="59"/>
      <c r="J527" s="2"/>
      <c r="L527"/>
    </row>
    <row r="528" spans="1:12" x14ac:dyDescent="0.25">
      <c r="A528"/>
      <c r="B528" s="28"/>
      <c r="C528" s="57"/>
      <c r="G528" s="58"/>
      <c r="H528"/>
      <c r="I528" s="59"/>
      <c r="J528" s="2"/>
      <c r="L528"/>
    </row>
    <row r="529" spans="1:12" x14ac:dyDescent="0.25">
      <c r="A529"/>
      <c r="B529" s="28"/>
      <c r="C529" s="57"/>
      <c r="G529" s="58"/>
      <c r="H529"/>
      <c r="I529" s="59"/>
      <c r="J529" s="2"/>
      <c r="L529"/>
    </row>
    <row r="530" spans="1:12" x14ac:dyDescent="0.25">
      <c r="A530"/>
      <c r="B530" s="28"/>
      <c r="C530" s="57"/>
      <c r="G530" s="58"/>
      <c r="H530"/>
      <c r="I530" s="59"/>
      <c r="J530" s="2"/>
      <c r="L530"/>
    </row>
    <row r="531" spans="1:12" x14ac:dyDescent="0.25">
      <c r="A531"/>
      <c r="B531" s="28"/>
      <c r="C531" s="57"/>
      <c r="G531" s="58"/>
      <c r="H531"/>
      <c r="I531" s="59"/>
      <c r="J531" s="2"/>
      <c r="L531"/>
    </row>
    <row r="532" spans="1:12" x14ac:dyDescent="0.25">
      <c r="A532"/>
      <c r="B532" s="28"/>
      <c r="C532" s="57"/>
      <c r="G532" s="58"/>
      <c r="H532"/>
      <c r="I532" s="59"/>
      <c r="J532" s="2"/>
      <c r="L532"/>
    </row>
    <row r="533" spans="1:12" x14ac:dyDescent="0.25">
      <c r="A533"/>
      <c r="B533" s="28"/>
      <c r="C533" s="57"/>
      <c r="G533" s="58"/>
      <c r="H533"/>
      <c r="I533" s="59"/>
      <c r="J533" s="2"/>
      <c r="L533"/>
    </row>
    <row r="534" spans="1:12" x14ac:dyDescent="0.25">
      <c r="A534"/>
      <c r="B534" s="28"/>
      <c r="C534" s="57"/>
      <c r="G534" s="58"/>
      <c r="H534"/>
      <c r="I534" s="59"/>
      <c r="J534" s="2"/>
      <c r="L534"/>
    </row>
    <row r="535" spans="1:12" x14ac:dyDescent="0.25">
      <c r="A535"/>
      <c r="B535" s="28"/>
      <c r="C535" s="57"/>
      <c r="G535" s="58"/>
      <c r="H535"/>
      <c r="I535" s="59"/>
      <c r="J535" s="2"/>
      <c r="L535"/>
    </row>
    <row r="536" spans="1:12" x14ac:dyDescent="0.25">
      <c r="A536"/>
      <c r="B536" s="28"/>
      <c r="C536" s="57"/>
      <c r="G536" s="58"/>
      <c r="H536"/>
      <c r="I536" s="59"/>
      <c r="J536" s="2"/>
      <c r="L536"/>
    </row>
    <row r="537" spans="1:12" x14ac:dyDescent="0.25">
      <c r="A537"/>
      <c r="B537" s="28"/>
      <c r="C537" s="57"/>
      <c r="G537" s="58"/>
      <c r="H537"/>
      <c r="I537" s="59"/>
      <c r="J537" s="2"/>
      <c r="L537"/>
    </row>
    <row r="538" spans="1:12" x14ac:dyDescent="0.25">
      <c r="A538"/>
      <c r="B538" s="28"/>
      <c r="C538" s="57"/>
      <c r="G538" s="58"/>
      <c r="H538"/>
      <c r="I538" s="59"/>
      <c r="J538" s="2"/>
      <c r="L538"/>
    </row>
    <row r="539" spans="1:12" x14ac:dyDescent="0.25">
      <c r="A539"/>
      <c r="B539" s="28"/>
      <c r="C539" s="57"/>
      <c r="G539" s="58"/>
      <c r="H539"/>
      <c r="I539" s="59"/>
      <c r="J539" s="2"/>
      <c r="L539"/>
    </row>
    <row r="540" spans="1:12" x14ac:dyDescent="0.25">
      <c r="A540"/>
      <c r="B540" s="28"/>
      <c r="C540" s="57"/>
      <c r="G540" s="58"/>
      <c r="H540"/>
      <c r="I540" s="59"/>
      <c r="J540" s="2"/>
      <c r="L540"/>
    </row>
    <row r="541" spans="1:12" x14ac:dyDescent="0.25">
      <c r="A541"/>
      <c r="B541" s="28"/>
      <c r="C541" s="57"/>
      <c r="G541" s="58"/>
      <c r="H541"/>
      <c r="I541" s="59"/>
      <c r="J541" s="2"/>
      <c r="L541"/>
    </row>
    <row r="542" spans="1:12" x14ac:dyDescent="0.25">
      <c r="A542"/>
      <c r="B542" s="28"/>
      <c r="C542" s="57"/>
      <c r="G542" s="58"/>
      <c r="H542"/>
      <c r="I542" s="59"/>
      <c r="J542" s="2"/>
      <c r="L542"/>
    </row>
    <row r="543" spans="1:12" x14ac:dyDescent="0.25">
      <c r="A543"/>
      <c r="B543" s="28"/>
      <c r="C543" s="57"/>
      <c r="G543" s="58"/>
      <c r="H543"/>
      <c r="I543" s="59"/>
      <c r="J543" s="2"/>
      <c r="L543"/>
    </row>
    <row r="544" spans="1:12" x14ac:dyDescent="0.25">
      <c r="A544"/>
      <c r="B544" s="28"/>
      <c r="C544" s="57"/>
      <c r="G544" s="58"/>
      <c r="H544"/>
      <c r="I544" s="59"/>
      <c r="J544" s="2"/>
      <c r="L544"/>
    </row>
    <row r="545" spans="1:12" x14ac:dyDescent="0.25">
      <c r="A545"/>
      <c r="B545" s="28"/>
      <c r="C545" s="57"/>
      <c r="G545" s="58"/>
      <c r="H545"/>
      <c r="I545" s="59"/>
      <c r="J545" s="2"/>
      <c r="L545"/>
    </row>
    <row r="546" spans="1:12" x14ac:dyDescent="0.25">
      <c r="A546"/>
      <c r="B546" s="28"/>
      <c r="C546" s="57"/>
      <c r="G546" s="58"/>
      <c r="H546"/>
      <c r="I546" s="59"/>
      <c r="J546" s="2"/>
      <c r="L546"/>
    </row>
    <row r="547" spans="1:12" x14ac:dyDescent="0.25">
      <c r="A547"/>
      <c r="B547" s="28"/>
      <c r="C547" s="57"/>
      <c r="G547" s="58"/>
      <c r="H547"/>
      <c r="I547" s="59"/>
      <c r="J547" s="2"/>
      <c r="L547"/>
    </row>
    <row r="548" spans="1:12" x14ac:dyDescent="0.25">
      <c r="A548"/>
      <c r="B548" s="28"/>
      <c r="C548" s="57"/>
      <c r="G548" s="58"/>
      <c r="H548"/>
      <c r="I548" s="59"/>
      <c r="J548" s="2"/>
      <c r="L548"/>
    </row>
    <row r="549" spans="1:12" x14ac:dyDescent="0.25">
      <c r="A549"/>
      <c r="B549" s="28"/>
      <c r="C549" s="57"/>
      <c r="G549" s="58"/>
      <c r="H549"/>
      <c r="I549" s="59"/>
      <c r="J549" s="2"/>
      <c r="L549"/>
    </row>
    <row r="550" spans="1:12" x14ac:dyDescent="0.25">
      <c r="A550"/>
      <c r="B550" s="28"/>
      <c r="C550" s="57"/>
      <c r="G550" s="58"/>
      <c r="H550"/>
      <c r="I550" s="59"/>
      <c r="J550" s="2"/>
      <c r="L550"/>
    </row>
    <row r="551" spans="1:12" x14ac:dyDescent="0.25">
      <c r="A551"/>
      <c r="B551" s="28"/>
      <c r="C551" s="57"/>
      <c r="G551" s="58"/>
      <c r="H551"/>
      <c r="I551" s="59"/>
      <c r="J551" s="2"/>
      <c r="L551"/>
    </row>
    <row r="552" spans="1:12" x14ac:dyDescent="0.25">
      <c r="A552"/>
      <c r="B552" s="28"/>
      <c r="C552" s="57"/>
      <c r="G552" s="58"/>
      <c r="H552"/>
      <c r="I552" s="59"/>
      <c r="J552" s="2"/>
      <c r="L552"/>
    </row>
    <row r="553" spans="1:12" x14ac:dyDescent="0.25">
      <c r="A553"/>
      <c r="B553" s="28"/>
      <c r="C553" s="57"/>
      <c r="G553" s="58"/>
      <c r="H553"/>
      <c r="I553" s="59"/>
      <c r="J553" s="2"/>
      <c r="L553"/>
    </row>
    <row r="554" spans="1:12" x14ac:dyDescent="0.25">
      <c r="A554"/>
      <c r="B554" s="28"/>
      <c r="C554" s="57"/>
      <c r="G554" s="58"/>
      <c r="H554"/>
      <c r="I554" s="59"/>
      <c r="J554" s="2"/>
      <c r="L554"/>
    </row>
    <row r="555" spans="1:12" x14ac:dyDescent="0.25">
      <c r="A555"/>
      <c r="B555" s="28"/>
      <c r="C555" s="57"/>
      <c r="G555" s="58"/>
      <c r="H555"/>
      <c r="I555" s="59"/>
      <c r="J555" s="2"/>
      <c r="L555"/>
    </row>
    <row r="556" spans="1:12" x14ac:dyDescent="0.25">
      <c r="A556"/>
      <c r="B556" s="28"/>
      <c r="C556" s="57"/>
      <c r="G556" s="58"/>
      <c r="H556"/>
      <c r="I556" s="59"/>
      <c r="J556" s="2"/>
      <c r="L556"/>
    </row>
    <row r="557" spans="1:12" x14ac:dyDescent="0.25">
      <c r="A557"/>
      <c r="B557" s="28"/>
      <c r="C557" s="57"/>
      <c r="G557" s="58"/>
      <c r="H557"/>
      <c r="I557" s="59"/>
      <c r="J557" s="2"/>
      <c r="L557"/>
    </row>
    <row r="558" spans="1:12" x14ac:dyDescent="0.25">
      <c r="A558"/>
      <c r="B558" s="28"/>
      <c r="C558" s="57"/>
      <c r="G558" s="58"/>
      <c r="H558"/>
      <c r="I558" s="59"/>
      <c r="J558" s="2"/>
      <c r="L558"/>
    </row>
    <row r="559" spans="1:12" x14ac:dyDescent="0.25">
      <c r="A559"/>
      <c r="B559" s="28"/>
      <c r="C559" s="57"/>
      <c r="G559" s="58"/>
      <c r="H559"/>
      <c r="I559" s="59"/>
      <c r="J559" s="2"/>
      <c r="L559"/>
    </row>
    <row r="560" spans="1:12" x14ac:dyDescent="0.25">
      <c r="A560"/>
      <c r="B560" s="28"/>
      <c r="C560" s="57"/>
      <c r="G560" s="58"/>
      <c r="H560"/>
      <c r="I560" s="59"/>
      <c r="J560" s="2"/>
      <c r="L560"/>
    </row>
    <row r="561" spans="1:12" x14ac:dyDescent="0.25">
      <c r="A561"/>
      <c r="B561" s="28"/>
      <c r="C561" s="57"/>
      <c r="G561" s="58"/>
      <c r="H561"/>
      <c r="I561" s="59"/>
      <c r="J561" s="2"/>
      <c r="L561"/>
    </row>
    <row r="562" spans="1:12" x14ac:dyDescent="0.25">
      <c r="A562"/>
      <c r="B562" s="28"/>
      <c r="C562" s="57"/>
      <c r="G562" s="58"/>
      <c r="H562"/>
      <c r="I562" s="59"/>
      <c r="J562" s="2"/>
      <c r="L562"/>
    </row>
    <row r="563" spans="1:12" x14ac:dyDescent="0.25">
      <c r="A563"/>
      <c r="B563" s="28"/>
      <c r="C563" s="57"/>
      <c r="G563" s="58"/>
      <c r="H563"/>
      <c r="I563" s="59"/>
      <c r="J563" s="2"/>
      <c r="L563"/>
    </row>
    <row r="564" spans="1:12" x14ac:dyDescent="0.25">
      <c r="A564"/>
      <c r="B564" s="28"/>
      <c r="C564" s="57"/>
      <c r="G564" s="58"/>
      <c r="H564"/>
      <c r="I564" s="59"/>
      <c r="J564" s="2"/>
      <c r="L564"/>
    </row>
    <row r="565" spans="1:12" x14ac:dyDescent="0.25">
      <c r="A565"/>
      <c r="B565" s="28"/>
      <c r="C565" s="57"/>
      <c r="G565" s="58"/>
      <c r="H565"/>
      <c r="I565" s="59"/>
      <c r="J565" s="2"/>
      <c r="L565"/>
    </row>
    <row r="566" spans="1:12" x14ac:dyDescent="0.25">
      <c r="A566"/>
      <c r="B566" s="28"/>
      <c r="C566" s="57"/>
      <c r="G566" s="58"/>
      <c r="H566"/>
      <c r="I566" s="59"/>
      <c r="J566" s="2"/>
      <c r="L566"/>
    </row>
    <row r="567" spans="1:12" x14ac:dyDescent="0.25">
      <c r="A567"/>
      <c r="B567" s="28"/>
      <c r="C567" s="57"/>
      <c r="G567" s="58"/>
      <c r="H567"/>
      <c r="I567" s="59"/>
      <c r="J567" s="2"/>
      <c r="L567"/>
    </row>
    <row r="568" spans="1:12" x14ac:dyDescent="0.25">
      <c r="A568"/>
      <c r="B568" s="28"/>
      <c r="C568" s="57"/>
      <c r="G568" s="58"/>
      <c r="H568"/>
      <c r="I568" s="59"/>
      <c r="J568" s="2"/>
      <c r="L568"/>
    </row>
    <row r="569" spans="1:12" x14ac:dyDescent="0.25">
      <c r="A569"/>
      <c r="B569" s="28"/>
      <c r="C569" s="57"/>
      <c r="G569" s="58"/>
      <c r="H569"/>
      <c r="I569" s="59"/>
      <c r="J569" s="2"/>
      <c r="L569"/>
    </row>
    <row r="570" spans="1:12" x14ac:dyDescent="0.25">
      <c r="A570"/>
      <c r="B570" s="28"/>
      <c r="C570" s="57"/>
      <c r="G570" s="58"/>
      <c r="H570"/>
      <c r="I570" s="59"/>
      <c r="J570" s="2"/>
      <c r="L570"/>
    </row>
    <row r="571" spans="1:12" x14ac:dyDescent="0.25">
      <c r="A571"/>
      <c r="B571" s="28"/>
      <c r="C571" s="57"/>
      <c r="G571" s="58"/>
      <c r="H571"/>
      <c r="I571" s="59"/>
      <c r="J571" s="2"/>
      <c r="L571"/>
    </row>
    <row r="572" spans="1:12" x14ac:dyDescent="0.25">
      <c r="A572"/>
      <c r="B572" s="28"/>
      <c r="C572" s="57"/>
      <c r="G572" s="58"/>
      <c r="H572"/>
      <c r="I572" s="59"/>
      <c r="J572" s="2"/>
      <c r="L572"/>
    </row>
    <row r="573" spans="1:12" x14ac:dyDescent="0.25">
      <c r="A573"/>
      <c r="B573" s="28"/>
      <c r="C573" s="57"/>
      <c r="G573" s="58"/>
      <c r="H573"/>
      <c r="I573" s="59"/>
      <c r="J573" s="2"/>
      <c r="L573"/>
    </row>
    <row r="574" spans="1:12" x14ac:dyDescent="0.25">
      <c r="A574"/>
      <c r="B574" s="28"/>
      <c r="C574" s="57"/>
      <c r="G574" s="58"/>
      <c r="H574"/>
      <c r="I574" s="59"/>
      <c r="J574" s="2"/>
      <c r="L574"/>
    </row>
    <row r="575" spans="1:12" x14ac:dyDescent="0.25">
      <c r="A575"/>
      <c r="B575" s="28"/>
      <c r="C575" s="57"/>
      <c r="G575" s="58"/>
      <c r="H575"/>
      <c r="I575" s="59"/>
      <c r="J575" s="2"/>
      <c r="L575"/>
    </row>
    <row r="576" spans="1:12" x14ac:dyDescent="0.25">
      <c r="A576"/>
      <c r="B576" s="28"/>
      <c r="C576" s="57"/>
      <c r="G576" s="58"/>
      <c r="H576"/>
      <c r="I576" s="59"/>
      <c r="J576" s="2"/>
      <c r="L576"/>
    </row>
    <row r="577" spans="1:12" x14ac:dyDescent="0.25">
      <c r="A577"/>
      <c r="B577" s="28"/>
      <c r="C577" s="57"/>
      <c r="G577" s="58"/>
      <c r="H577"/>
      <c r="I577" s="59"/>
      <c r="J577" s="2"/>
      <c r="L577"/>
    </row>
    <row r="578" spans="1:12" x14ac:dyDescent="0.25">
      <c r="A578"/>
      <c r="B578" s="28"/>
      <c r="C578" s="57"/>
      <c r="G578" s="58"/>
      <c r="H578"/>
      <c r="I578" s="59"/>
      <c r="J578" s="2"/>
      <c r="L578"/>
    </row>
    <row r="579" spans="1:12" x14ac:dyDescent="0.25">
      <c r="A579"/>
      <c r="B579" s="28"/>
      <c r="C579" s="57"/>
      <c r="G579" s="58"/>
      <c r="H579"/>
      <c r="I579" s="59"/>
      <c r="J579" s="2"/>
      <c r="L579"/>
    </row>
    <row r="580" spans="1:12" x14ac:dyDescent="0.25">
      <c r="A580"/>
      <c r="B580" s="28"/>
      <c r="C580" s="57"/>
      <c r="G580" s="58"/>
      <c r="H580"/>
      <c r="I580" s="59"/>
      <c r="J580" s="2"/>
      <c r="L580"/>
    </row>
    <row r="581" spans="1:12" x14ac:dyDescent="0.25">
      <c r="A581"/>
      <c r="B581" s="28"/>
      <c r="C581" s="57"/>
      <c r="G581" s="58"/>
      <c r="H581"/>
      <c r="I581" s="59"/>
      <c r="J581" s="2"/>
      <c r="L581"/>
    </row>
    <row r="582" spans="1:12" x14ac:dyDescent="0.25">
      <c r="A582"/>
      <c r="B582" s="28"/>
      <c r="C582" s="57"/>
      <c r="G582" s="58"/>
      <c r="H582"/>
      <c r="I582" s="59"/>
      <c r="J582" s="2"/>
      <c r="L582"/>
    </row>
    <row r="583" spans="1:12" x14ac:dyDescent="0.25">
      <c r="A583"/>
      <c r="B583" s="28"/>
      <c r="C583" s="57"/>
      <c r="G583" s="58"/>
      <c r="H583"/>
      <c r="I583" s="59"/>
      <c r="J583" s="2"/>
      <c r="L583"/>
    </row>
    <row r="584" spans="1:12" x14ac:dyDescent="0.25">
      <c r="A584"/>
      <c r="B584" s="28"/>
      <c r="C584" s="57"/>
      <c r="G584" s="58"/>
      <c r="H584"/>
      <c r="I584" s="59"/>
      <c r="J584" s="2"/>
      <c r="L584"/>
    </row>
    <row r="585" spans="1:12" x14ac:dyDescent="0.25">
      <c r="A585"/>
      <c r="B585" s="28"/>
      <c r="C585" s="57"/>
      <c r="G585" s="58"/>
      <c r="H585"/>
      <c r="I585" s="59"/>
      <c r="J585" s="2"/>
      <c r="L585"/>
    </row>
    <row r="586" spans="1:12" x14ac:dyDescent="0.25">
      <c r="A586"/>
      <c r="B586" s="28"/>
      <c r="C586" s="57"/>
      <c r="G586" s="58"/>
      <c r="H586"/>
      <c r="I586" s="59"/>
      <c r="J586" s="2"/>
      <c r="L586"/>
    </row>
    <row r="587" spans="1:12" x14ac:dyDescent="0.25">
      <c r="A587"/>
      <c r="B587" s="28"/>
      <c r="C587" s="57"/>
      <c r="G587" s="58"/>
      <c r="H587"/>
      <c r="I587" s="59"/>
      <c r="J587" s="2"/>
      <c r="L587"/>
    </row>
    <row r="588" spans="1:12" x14ac:dyDescent="0.25">
      <c r="A588"/>
      <c r="B588" s="28"/>
      <c r="C588" s="57"/>
      <c r="G588" s="58"/>
      <c r="H588"/>
      <c r="I588" s="59"/>
      <c r="J588" s="2"/>
      <c r="L588"/>
    </row>
    <row r="589" spans="1:12" x14ac:dyDescent="0.25">
      <c r="A589"/>
      <c r="B589" s="28"/>
      <c r="C589" s="57"/>
      <c r="G589" s="58"/>
      <c r="H589"/>
      <c r="I589" s="59"/>
      <c r="J589" s="2"/>
      <c r="L589"/>
    </row>
    <row r="590" spans="1:12" x14ac:dyDescent="0.25">
      <c r="A590"/>
      <c r="B590" s="28"/>
      <c r="C590" s="57"/>
      <c r="G590" s="58"/>
      <c r="H590"/>
      <c r="I590" s="59"/>
      <c r="J590" s="2"/>
      <c r="L590"/>
    </row>
    <row r="591" spans="1:12" x14ac:dyDescent="0.25">
      <c r="A591"/>
      <c r="B591" s="28"/>
      <c r="C591" s="57"/>
      <c r="G591" s="58"/>
      <c r="H591"/>
      <c r="I591" s="59"/>
      <c r="J591" s="2"/>
      <c r="L591"/>
    </row>
    <row r="592" spans="1:12" x14ac:dyDescent="0.25">
      <c r="A592"/>
      <c r="B592" s="28"/>
      <c r="C592" s="57"/>
      <c r="G592" s="58"/>
      <c r="H592"/>
      <c r="I592" s="59"/>
      <c r="J592" s="2"/>
      <c r="L592"/>
    </row>
    <row r="593" spans="1:12" x14ac:dyDescent="0.25">
      <c r="A593"/>
      <c r="B593" s="28"/>
      <c r="C593" s="57"/>
      <c r="G593" s="58"/>
      <c r="H593"/>
      <c r="I593" s="59"/>
      <c r="J593" s="2"/>
      <c r="L593"/>
    </row>
    <row r="594" spans="1:12" x14ac:dyDescent="0.25">
      <c r="A594"/>
      <c r="B594" s="28"/>
      <c r="C594" s="57"/>
      <c r="G594" s="58"/>
      <c r="H594"/>
      <c r="I594" s="59"/>
      <c r="J594" s="2"/>
      <c r="L594"/>
    </row>
    <row r="595" spans="1:12" x14ac:dyDescent="0.25">
      <c r="A595"/>
      <c r="B595" s="28"/>
      <c r="C595" s="57"/>
      <c r="G595" s="58"/>
      <c r="H595"/>
      <c r="I595" s="59"/>
      <c r="J595" s="2"/>
      <c r="L595"/>
    </row>
    <row r="596" spans="1:12" x14ac:dyDescent="0.25">
      <c r="A596"/>
      <c r="B596" s="28"/>
      <c r="C596" s="57"/>
      <c r="G596" s="58"/>
      <c r="H596"/>
      <c r="I596" s="59"/>
      <c r="J596" s="2"/>
      <c r="L596"/>
    </row>
    <row r="597" spans="1:12" x14ac:dyDescent="0.25">
      <c r="A597"/>
      <c r="B597" s="28"/>
      <c r="C597" s="57"/>
      <c r="G597" s="58"/>
      <c r="H597"/>
      <c r="I597" s="59"/>
      <c r="J597" s="2"/>
      <c r="L597"/>
    </row>
    <row r="598" spans="1:12" x14ac:dyDescent="0.25">
      <c r="A598"/>
      <c r="B598" s="28"/>
      <c r="C598" s="57"/>
      <c r="G598" s="58"/>
      <c r="H598"/>
      <c r="I598" s="59"/>
      <c r="J598" s="2"/>
      <c r="L598"/>
    </row>
    <row r="599" spans="1:12" x14ac:dyDescent="0.25">
      <c r="A599"/>
      <c r="B599" s="28"/>
      <c r="C599" s="57"/>
      <c r="G599" s="58"/>
      <c r="H599"/>
      <c r="I599" s="59"/>
      <c r="J599" s="2"/>
      <c r="L599"/>
    </row>
    <row r="600" spans="1:12" x14ac:dyDescent="0.25">
      <c r="A600"/>
      <c r="B600" s="28"/>
      <c r="C600" s="57"/>
      <c r="G600" s="58"/>
      <c r="H600"/>
      <c r="I600" s="59"/>
      <c r="J600" s="2"/>
      <c r="L600"/>
    </row>
    <row r="601" spans="1:12" x14ac:dyDescent="0.25">
      <c r="A601"/>
      <c r="B601" s="28"/>
      <c r="C601" s="57"/>
      <c r="G601" s="58"/>
      <c r="H601"/>
      <c r="I601" s="59"/>
      <c r="J601" s="2"/>
      <c r="L601"/>
    </row>
    <row r="602" spans="1:12" x14ac:dyDescent="0.25">
      <c r="A602"/>
      <c r="B602" s="28"/>
      <c r="C602" s="57"/>
      <c r="G602" s="58"/>
      <c r="H602"/>
      <c r="I602" s="59"/>
      <c r="J602" s="2"/>
      <c r="L602"/>
    </row>
    <row r="603" spans="1:12" x14ac:dyDescent="0.25">
      <c r="A603"/>
      <c r="B603" s="28"/>
      <c r="C603" s="57"/>
      <c r="G603" s="58"/>
      <c r="H603"/>
      <c r="I603" s="59"/>
      <c r="J603" s="2"/>
      <c r="L603"/>
    </row>
    <row r="604" spans="1:12" x14ac:dyDescent="0.25">
      <c r="A604"/>
      <c r="B604" s="28"/>
      <c r="C604" s="57"/>
      <c r="G604" s="58"/>
      <c r="H604"/>
      <c r="I604" s="59"/>
      <c r="J604" s="2"/>
      <c r="L604"/>
    </row>
    <row r="605" spans="1:12" x14ac:dyDescent="0.25">
      <c r="A605"/>
      <c r="B605" s="28"/>
      <c r="C605" s="57"/>
      <c r="G605" s="58"/>
      <c r="H605"/>
      <c r="I605" s="59"/>
      <c r="J605" s="2"/>
      <c r="L605"/>
    </row>
    <row r="606" spans="1:12" x14ac:dyDescent="0.25">
      <c r="A606"/>
      <c r="B606" s="28"/>
      <c r="C606" s="57"/>
      <c r="G606" s="58"/>
      <c r="H606"/>
      <c r="I606" s="59"/>
      <c r="J606" s="2"/>
      <c r="L606"/>
    </row>
    <row r="607" spans="1:12" x14ac:dyDescent="0.25">
      <c r="A607"/>
      <c r="B607" s="28"/>
      <c r="C607" s="57"/>
      <c r="G607" s="58"/>
      <c r="H607"/>
      <c r="I607" s="59"/>
      <c r="J607" s="2"/>
      <c r="L607"/>
    </row>
    <row r="608" spans="1:12" x14ac:dyDescent="0.25">
      <c r="A608"/>
      <c r="B608" s="28"/>
      <c r="C608" s="57"/>
      <c r="G608" s="58"/>
      <c r="H608"/>
      <c r="I608" s="59"/>
      <c r="J608" s="2"/>
      <c r="L608"/>
    </row>
    <row r="609" spans="1:12" x14ac:dyDescent="0.25">
      <c r="A609"/>
      <c r="B609" s="28"/>
      <c r="C609" s="57"/>
      <c r="G609" s="58"/>
      <c r="H609"/>
      <c r="I609" s="59"/>
      <c r="J609" s="2"/>
      <c r="L609"/>
    </row>
    <row r="610" spans="1:12" x14ac:dyDescent="0.25">
      <c r="A610"/>
      <c r="B610" s="28"/>
      <c r="C610" s="57"/>
      <c r="G610" s="58"/>
      <c r="H610"/>
      <c r="I610" s="59"/>
      <c r="J610" s="2"/>
      <c r="L610"/>
    </row>
    <row r="611" spans="1:12" x14ac:dyDescent="0.25">
      <c r="A611"/>
      <c r="B611" s="28"/>
      <c r="C611" s="57"/>
      <c r="G611" s="58"/>
      <c r="H611"/>
      <c r="I611" s="59"/>
      <c r="J611" s="2"/>
      <c r="L611"/>
    </row>
    <row r="612" spans="1:12" x14ac:dyDescent="0.25">
      <c r="A612"/>
      <c r="B612" s="28"/>
      <c r="C612" s="57"/>
      <c r="G612" s="58"/>
      <c r="H612"/>
      <c r="I612" s="59"/>
      <c r="J612" s="2"/>
      <c r="L612"/>
    </row>
    <row r="613" spans="1:12" x14ac:dyDescent="0.25">
      <c r="A613"/>
      <c r="B613" s="28"/>
      <c r="C613" s="57"/>
      <c r="G613" s="58"/>
      <c r="H613"/>
      <c r="I613" s="59"/>
      <c r="J613" s="2"/>
      <c r="L613"/>
    </row>
    <row r="614" spans="1:12" x14ac:dyDescent="0.25">
      <c r="A614"/>
      <c r="B614" s="28"/>
      <c r="C614" s="57"/>
      <c r="G614" s="58"/>
      <c r="H614"/>
      <c r="I614" s="59"/>
      <c r="J614" s="2"/>
      <c r="L614"/>
    </row>
    <row r="615" spans="1:12" x14ac:dyDescent="0.25">
      <c r="A615"/>
      <c r="B615" s="28"/>
      <c r="C615" s="57"/>
      <c r="G615" s="58"/>
      <c r="H615"/>
      <c r="I615" s="59"/>
      <c r="J615" s="2"/>
      <c r="L615"/>
    </row>
    <row r="616" spans="1:12" x14ac:dyDescent="0.25">
      <c r="A616"/>
      <c r="B616" s="28"/>
      <c r="C616" s="57"/>
      <c r="G616" s="58"/>
      <c r="H616"/>
      <c r="I616" s="59"/>
      <c r="J616" s="2"/>
      <c r="L616"/>
    </row>
    <row r="617" spans="1:12" x14ac:dyDescent="0.25">
      <c r="A617"/>
      <c r="B617" s="28"/>
      <c r="C617" s="57"/>
      <c r="G617" s="58"/>
      <c r="H617"/>
      <c r="I617" s="59"/>
      <c r="J617" s="2"/>
      <c r="L617"/>
    </row>
    <row r="618" spans="1:12" x14ac:dyDescent="0.25">
      <c r="A618"/>
      <c r="B618" s="28"/>
      <c r="C618" s="57"/>
      <c r="G618" s="58"/>
      <c r="H618"/>
      <c r="I618" s="59"/>
      <c r="J618" s="2"/>
      <c r="L618"/>
    </row>
    <row r="619" spans="1:12" x14ac:dyDescent="0.25">
      <c r="A619"/>
      <c r="B619" s="28"/>
      <c r="C619" s="57"/>
      <c r="G619" s="58"/>
      <c r="H619"/>
      <c r="I619" s="59"/>
      <c r="J619" s="2"/>
      <c r="L619"/>
    </row>
    <row r="620" spans="1:12" x14ac:dyDescent="0.25">
      <c r="A620"/>
      <c r="B620" s="28"/>
      <c r="C620" s="57"/>
      <c r="G620" s="58"/>
      <c r="H620"/>
      <c r="I620" s="59"/>
      <c r="J620" s="2"/>
      <c r="L620"/>
    </row>
    <row r="621" spans="1:12" x14ac:dyDescent="0.25">
      <c r="A621"/>
      <c r="B621" s="28"/>
      <c r="C621" s="57"/>
      <c r="G621" s="58"/>
      <c r="H621"/>
      <c r="I621" s="59"/>
      <c r="J621" s="2"/>
      <c r="L621"/>
    </row>
    <row r="622" spans="1:12" x14ac:dyDescent="0.25">
      <c r="A622"/>
      <c r="B622" s="28"/>
      <c r="C622" s="57"/>
      <c r="G622" s="58"/>
      <c r="H622"/>
      <c r="I622" s="59"/>
      <c r="J622" s="2"/>
      <c r="L622"/>
    </row>
    <row r="623" spans="1:12" x14ac:dyDescent="0.25">
      <c r="A623"/>
      <c r="B623" s="28"/>
      <c r="C623" s="57"/>
      <c r="G623" s="58"/>
      <c r="H623"/>
      <c r="I623" s="59"/>
      <c r="J623" s="2"/>
      <c r="L623"/>
    </row>
    <row r="624" spans="1:12" x14ac:dyDescent="0.25">
      <c r="A624"/>
      <c r="B624" s="28"/>
      <c r="C624" s="57"/>
      <c r="G624" s="58"/>
      <c r="H624"/>
      <c r="I624" s="59"/>
      <c r="J624" s="2"/>
      <c r="L624"/>
    </row>
    <row r="625" spans="1:12" x14ac:dyDescent="0.25">
      <c r="A625"/>
      <c r="B625" s="28"/>
      <c r="C625" s="57"/>
      <c r="G625" s="58"/>
      <c r="H625"/>
      <c r="I625" s="59"/>
      <c r="J625" s="2"/>
      <c r="L625"/>
    </row>
    <row r="626" spans="1:12" x14ac:dyDescent="0.25">
      <c r="A626"/>
      <c r="B626" s="28"/>
      <c r="C626" s="57"/>
      <c r="G626" s="58"/>
      <c r="H626"/>
      <c r="I626" s="59"/>
      <c r="J626" s="2"/>
      <c r="L626"/>
    </row>
    <row r="627" spans="1:12" x14ac:dyDescent="0.25">
      <c r="A627"/>
      <c r="B627" s="28"/>
      <c r="C627" s="57"/>
      <c r="G627" s="58"/>
      <c r="H627"/>
      <c r="I627" s="59"/>
      <c r="J627" s="2"/>
      <c r="L627"/>
    </row>
    <row r="628" spans="1:12" x14ac:dyDescent="0.25">
      <c r="A628"/>
      <c r="B628" s="28"/>
      <c r="C628" s="57"/>
      <c r="G628" s="58"/>
      <c r="H628"/>
      <c r="I628" s="59"/>
      <c r="J628" s="2"/>
      <c r="L628"/>
    </row>
    <row r="629" spans="1:12" x14ac:dyDescent="0.25">
      <c r="A629"/>
      <c r="B629" s="28"/>
      <c r="C629" s="57"/>
      <c r="G629" s="58"/>
      <c r="H629"/>
      <c r="I629" s="59"/>
      <c r="J629" s="2"/>
      <c r="L629"/>
    </row>
    <row r="630" spans="1:12" x14ac:dyDescent="0.25">
      <c r="A630"/>
      <c r="B630" s="28"/>
      <c r="C630" s="57"/>
      <c r="G630" s="58"/>
      <c r="H630"/>
      <c r="I630" s="59"/>
      <c r="J630" s="2"/>
      <c r="L630"/>
    </row>
    <row r="631" spans="1:12" x14ac:dyDescent="0.25">
      <c r="A631"/>
      <c r="B631" s="28"/>
      <c r="C631" s="57"/>
      <c r="G631" s="58"/>
      <c r="H631"/>
      <c r="I631" s="59"/>
      <c r="J631" s="2"/>
      <c r="L631"/>
    </row>
    <row r="632" spans="1:12" x14ac:dyDescent="0.25">
      <c r="A632"/>
      <c r="B632" s="28"/>
      <c r="C632" s="57"/>
      <c r="G632" s="58"/>
      <c r="H632"/>
      <c r="I632" s="59"/>
      <c r="J632" s="2"/>
      <c r="L632"/>
    </row>
    <row r="633" spans="1:12" x14ac:dyDescent="0.25">
      <c r="A633"/>
      <c r="B633" s="28"/>
      <c r="C633" s="57"/>
      <c r="G633" s="58"/>
      <c r="H633"/>
      <c r="I633" s="59"/>
      <c r="J633" s="2"/>
      <c r="L633"/>
    </row>
    <row r="634" spans="1:12" x14ac:dyDescent="0.25">
      <c r="A634"/>
      <c r="B634" s="28"/>
      <c r="C634" s="57"/>
      <c r="G634" s="58"/>
      <c r="H634"/>
      <c r="I634" s="59"/>
      <c r="J634" s="2"/>
      <c r="L634"/>
    </row>
    <row r="635" spans="1:12" x14ac:dyDescent="0.25">
      <c r="A635"/>
      <c r="B635" s="28"/>
      <c r="C635" s="57"/>
      <c r="G635" s="58"/>
      <c r="H635"/>
      <c r="I635" s="59"/>
      <c r="J635" s="2"/>
      <c r="L635"/>
    </row>
    <row r="636" spans="1:12" x14ac:dyDescent="0.25">
      <c r="A636"/>
      <c r="B636" s="28"/>
      <c r="C636" s="57"/>
      <c r="G636" s="58"/>
      <c r="H636"/>
      <c r="I636" s="59"/>
      <c r="J636" s="2"/>
      <c r="L636"/>
    </row>
    <row r="637" spans="1:12" x14ac:dyDescent="0.25">
      <c r="A637"/>
      <c r="B637" s="28"/>
      <c r="C637" s="57"/>
      <c r="G637" s="58"/>
      <c r="H637"/>
      <c r="I637" s="59"/>
      <c r="J637" s="2"/>
      <c r="L637"/>
    </row>
    <row r="638" spans="1:12" x14ac:dyDescent="0.25">
      <c r="A638"/>
      <c r="B638" s="28"/>
      <c r="C638" s="57"/>
      <c r="G638" s="58"/>
      <c r="H638"/>
      <c r="I638" s="59"/>
      <c r="J638" s="2"/>
      <c r="L638"/>
    </row>
    <row r="639" spans="1:12" x14ac:dyDescent="0.25">
      <c r="A639"/>
      <c r="B639" s="28"/>
      <c r="C639" s="57"/>
      <c r="G639" s="58"/>
      <c r="H639"/>
      <c r="I639" s="59"/>
      <c r="J639" s="2"/>
      <c r="L639"/>
    </row>
    <row r="640" spans="1:12" x14ac:dyDescent="0.25">
      <c r="A640"/>
      <c r="B640" s="28"/>
      <c r="C640" s="57"/>
      <c r="G640" s="58"/>
      <c r="H640"/>
      <c r="I640" s="59"/>
      <c r="J640" s="2"/>
      <c r="L640"/>
    </row>
    <row r="641" spans="1:12" x14ac:dyDescent="0.25">
      <c r="A641"/>
      <c r="B641" s="28"/>
      <c r="C641" s="57"/>
      <c r="G641" s="58"/>
      <c r="H641"/>
      <c r="I641" s="59"/>
      <c r="J641" s="2"/>
      <c r="L641"/>
    </row>
    <row r="642" spans="1:12" x14ac:dyDescent="0.25">
      <c r="A642"/>
      <c r="B642" s="28"/>
      <c r="C642" s="57"/>
      <c r="G642" s="58"/>
      <c r="H642"/>
      <c r="I642" s="59"/>
      <c r="J642" s="2"/>
      <c r="L642"/>
    </row>
    <row r="643" spans="1:12" x14ac:dyDescent="0.25">
      <c r="A643"/>
      <c r="B643" s="28"/>
      <c r="C643" s="57"/>
      <c r="G643" s="58"/>
      <c r="H643"/>
      <c r="I643" s="59"/>
      <c r="J643" s="2"/>
      <c r="L643"/>
    </row>
    <row r="644" spans="1:12" x14ac:dyDescent="0.25">
      <c r="A644"/>
      <c r="B644" s="28"/>
      <c r="C644" s="57"/>
      <c r="G644" s="58"/>
      <c r="H644"/>
      <c r="I644" s="59"/>
      <c r="J644" s="2"/>
      <c r="L644"/>
    </row>
    <row r="645" spans="1:12" x14ac:dyDescent="0.25">
      <c r="A645"/>
      <c r="B645" s="28"/>
      <c r="C645" s="57"/>
      <c r="G645" s="58"/>
      <c r="H645"/>
      <c r="I645" s="59"/>
      <c r="J645" s="2"/>
      <c r="L645"/>
    </row>
    <row r="646" spans="1:12" x14ac:dyDescent="0.25">
      <c r="A646"/>
      <c r="B646" s="28"/>
      <c r="C646" s="57"/>
      <c r="G646" s="58"/>
      <c r="H646"/>
      <c r="I646" s="59"/>
      <c r="J646" s="2"/>
      <c r="L646"/>
    </row>
    <row r="647" spans="1:12" x14ac:dyDescent="0.25">
      <c r="A647"/>
      <c r="B647" s="28"/>
      <c r="C647" s="57"/>
      <c r="G647" s="58"/>
      <c r="H647"/>
      <c r="I647" s="59"/>
      <c r="J647" s="2"/>
      <c r="L647"/>
    </row>
    <row r="648" spans="1:12" x14ac:dyDescent="0.25">
      <c r="A648"/>
      <c r="B648" s="28"/>
      <c r="C648" s="57"/>
      <c r="G648" s="58"/>
      <c r="H648"/>
      <c r="I648" s="59"/>
      <c r="J648" s="2"/>
      <c r="L648"/>
    </row>
    <row r="649" spans="1:12" x14ac:dyDescent="0.25">
      <c r="A649"/>
      <c r="B649" s="28"/>
      <c r="C649" s="57"/>
      <c r="G649" s="58"/>
      <c r="H649"/>
      <c r="I649" s="59"/>
      <c r="J649" s="2"/>
      <c r="L649"/>
    </row>
    <row r="650" spans="1:12" x14ac:dyDescent="0.25">
      <c r="A650"/>
      <c r="B650" s="28"/>
      <c r="C650" s="57"/>
      <c r="G650" s="58"/>
      <c r="H650"/>
      <c r="I650" s="59"/>
      <c r="J650" s="2"/>
      <c r="L650"/>
    </row>
    <row r="651" spans="1:12" x14ac:dyDescent="0.25">
      <c r="A651"/>
      <c r="B651" s="28"/>
      <c r="C651" s="57"/>
      <c r="G651" s="58"/>
      <c r="H651"/>
      <c r="I651" s="59"/>
      <c r="J651" s="2"/>
      <c r="L651"/>
    </row>
    <row r="652" spans="1:12" x14ac:dyDescent="0.25">
      <c r="A652"/>
      <c r="B652" s="28"/>
      <c r="C652" s="57"/>
      <c r="G652" s="58"/>
      <c r="H652"/>
      <c r="I652" s="59"/>
      <c r="J652" s="2"/>
      <c r="L652"/>
    </row>
    <row r="653" spans="1:12" x14ac:dyDescent="0.25">
      <c r="A653"/>
      <c r="B653" s="28"/>
      <c r="C653" s="57"/>
      <c r="G653" s="58"/>
      <c r="H653"/>
      <c r="I653" s="59"/>
      <c r="J653" s="2"/>
      <c r="L653"/>
    </row>
    <row r="654" spans="1:12" x14ac:dyDescent="0.25">
      <c r="A654"/>
      <c r="B654" s="28"/>
      <c r="C654" s="57"/>
      <c r="G654" s="58"/>
      <c r="H654"/>
      <c r="I654" s="59"/>
      <c r="J654" s="2"/>
      <c r="L654"/>
    </row>
    <row r="655" spans="1:12" x14ac:dyDescent="0.25">
      <c r="A655"/>
      <c r="B655" s="28"/>
      <c r="C655" s="57"/>
      <c r="G655" s="58"/>
      <c r="H655"/>
      <c r="I655" s="59"/>
      <c r="J655" s="2"/>
      <c r="L655"/>
    </row>
    <row r="656" spans="1:12" x14ac:dyDescent="0.25">
      <c r="A656"/>
      <c r="B656" s="28"/>
      <c r="C656" s="57"/>
      <c r="G656" s="58"/>
      <c r="H656"/>
      <c r="I656" s="59"/>
      <c r="J656" s="2"/>
      <c r="L656"/>
    </row>
    <row r="657" spans="1:12" x14ac:dyDescent="0.25">
      <c r="A657"/>
      <c r="B657" s="28"/>
      <c r="C657" s="57"/>
      <c r="G657" s="58"/>
      <c r="H657"/>
      <c r="I657" s="59"/>
      <c r="J657" s="2"/>
      <c r="L657"/>
    </row>
    <row r="658" spans="1:12" x14ac:dyDescent="0.25">
      <c r="A658"/>
      <c r="B658" s="28"/>
      <c r="C658" s="57"/>
      <c r="G658" s="58"/>
      <c r="H658"/>
      <c r="I658" s="59"/>
      <c r="J658" s="2"/>
      <c r="L658"/>
    </row>
    <row r="659" spans="1:12" x14ac:dyDescent="0.25">
      <c r="A659"/>
      <c r="B659" s="28"/>
      <c r="C659" s="57"/>
      <c r="G659" s="58"/>
      <c r="H659"/>
      <c r="I659" s="59"/>
      <c r="J659" s="2"/>
      <c r="L659"/>
    </row>
    <row r="660" spans="1:12" x14ac:dyDescent="0.25">
      <c r="A660"/>
      <c r="B660" s="28"/>
      <c r="C660" s="57"/>
      <c r="G660" s="58"/>
      <c r="H660"/>
      <c r="I660" s="59"/>
      <c r="J660" s="2"/>
      <c r="L660"/>
    </row>
    <row r="661" spans="1:12" x14ac:dyDescent="0.25">
      <c r="A661"/>
      <c r="B661" s="28"/>
      <c r="C661" s="57"/>
      <c r="G661" s="58"/>
      <c r="H661"/>
      <c r="I661" s="59"/>
      <c r="J661" s="2"/>
      <c r="L661"/>
    </row>
    <row r="662" spans="1:12" x14ac:dyDescent="0.25">
      <c r="A662"/>
      <c r="B662" s="28"/>
      <c r="C662" s="57"/>
      <c r="G662" s="58"/>
      <c r="H662"/>
      <c r="I662" s="59"/>
      <c r="J662" s="2"/>
      <c r="L662"/>
    </row>
    <row r="663" spans="1:12" x14ac:dyDescent="0.25">
      <c r="A663"/>
      <c r="B663" s="28"/>
      <c r="C663" s="57"/>
      <c r="G663" s="58"/>
      <c r="H663"/>
      <c r="I663" s="59"/>
      <c r="J663" s="2"/>
      <c r="L663"/>
    </row>
    <row r="664" spans="1:12" x14ac:dyDescent="0.25">
      <c r="A664"/>
      <c r="B664" s="28"/>
      <c r="C664" s="57"/>
      <c r="G664" s="58"/>
      <c r="H664"/>
      <c r="I664" s="59"/>
      <c r="J664" s="2"/>
      <c r="L664"/>
    </row>
    <row r="665" spans="1:12" x14ac:dyDescent="0.25">
      <c r="A665"/>
      <c r="B665" s="28"/>
      <c r="C665" s="57"/>
      <c r="G665" s="58"/>
      <c r="H665"/>
      <c r="I665" s="59"/>
      <c r="J665" s="2"/>
      <c r="L665"/>
    </row>
    <row r="666" spans="1:12" x14ac:dyDescent="0.25">
      <c r="A666"/>
      <c r="B666" s="28"/>
      <c r="C666" s="57"/>
      <c r="G666" s="58"/>
      <c r="H666"/>
      <c r="I666" s="59"/>
      <c r="J666" s="2"/>
      <c r="L666"/>
    </row>
    <row r="667" spans="1:12" x14ac:dyDescent="0.25">
      <c r="A667"/>
      <c r="B667" s="28"/>
      <c r="C667" s="57"/>
      <c r="G667" s="58"/>
      <c r="H667"/>
      <c r="I667" s="59"/>
      <c r="J667" s="2"/>
      <c r="L667"/>
    </row>
    <row r="668" spans="1:12" x14ac:dyDescent="0.25">
      <c r="A668"/>
      <c r="B668" s="28"/>
      <c r="C668" s="57"/>
      <c r="G668" s="58"/>
      <c r="H668"/>
      <c r="I668" s="59"/>
      <c r="J668" s="2"/>
      <c r="L668"/>
    </row>
    <row r="669" spans="1:12" x14ac:dyDescent="0.25">
      <c r="A669"/>
      <c r="B669" s="28"/>
      <c r="C669" s="57"/>
      <c r="G669" s="58"/>
      <c r="H669"/>
      <c r="I669" s="59"/>
      <c r="J669" s="2"/>
      <c r="L669"/>
    </row>
    <row r="670" spans="1:12" x14ac:dyDescent="0.25">
      <c r="A670"/>
      <c r="B670" s="28"/>
      <c r="C670" s="57"/>
      <c r="G670" s="58"/>
      <c r="H670"/>
      <c r="I670" s="59"/>
      <c r="J670" s="2"/>
      <c r="L670"/>
    </row>
    <row r="671" spans="1:12" x14ac:dyDescent="0.25">
      <c r="A671"/>
      <c r="B671" s="28"/>
      <c r="C671" s="57"/>
      <c r="G671" s="58"/>
      <c r="H671"/>
      <c r="I671" s="59"/>
      <c r="J671" s="2"/>
      <c r="L671"/>
    </row>
    <row r="672" spans="1:12" x14ac:dyDescent="0.25">
      <c r="A672"/>
      <c r="B672" s="28"/>
      <c r="C672" s="57"/>
      <c r="G672" s="58"/>
      <c r="H672"/>
      <c r="I672" s="59"/>
      <c r="J672" s="2"/>
      <c r="L672"/>
    </row>
    <row r="673" spans="1:12" x14ac:dyDescent="0.25">
      <c r="A673"/>
      <c r="B673" s="28"/>
      <c r="C673" s="57"/>
      <c r="G673" s="58"/>
      <c r="H673"/>
      <c r="I673" s="59"/>
      <c r="J673" s="2"/>
      <c r="L673"/>
    </row>
    <row r="674" spans="1:12" x14ac:dyDescent="0.25">
      <c r="A674"/>
      <c r="B674" s="28"/>
      <c r="C674" s="57"/>
      <c r="G674" s="58"/>
      <c r="H674"/>
      <c r="I674" s="59"/>
      <c r="J674" s="2"/>
      <c r="L674"/>
    </row>
    <row r="675" spans="1:12" x14ac:dyDescent="0.25">
      <c r="A675"/>
      <c r="B675" s="28"/>
      <c r="C675" s="57"/>
      <c r="G675" s="58"/>
      <c r="H675"/>
      <c r="I675" s="59"/>
      <c r="J675" s="2"/>
      <c r="L675"/>
    </row>
    <row r="676" spans="1:12" x14ac:dyDescent="0.25">
      <c r="A676"/>
      <c r="B676" s="28"/>
      <c r="C676" s="57"/>
      <c r="G676" s="58"/>
      <c r="H676"/>
      <c r="I676" s="59"/>
      <c r="J676" s="2"/>
      <c r="L676"/>
    </row>
    <row r="677" spans="1:12" x14ac:dyDescent="0.25">
      <c r="A677"/>
      <c r="B677" s="28"/>
      <c r="C677" s="57"/>
      <c r="G677" s="58"/>
      <c r="H677"/>
      <c r="I677" s="59"/>
      <c r="J677" s="2"/>
      <c r="L677"/>
    </row>
    <row r="678" spans="1:12" x14ac:dyDescent="0.25">
      <c r="A678"/>
      <c r="B678" s="28"/>
      <c r="C678" s="57"/>
      <c r="G678" s="58"/>
      <c r="H678"/>
      <c r="I678" s="59"/>
      <c r="J678" s="2"/>
      <c r="L678"/>
    </row>
    <row r="679" spans="1:12" x14ac:dyDescent="0.25">
      <c r="A679"/>
      <c r="B679" s="28"/>
      <c r="C679" s="57"/>
      <c r="G679" s="58"/>
      <c r="H679"/>
      <c r="I679" s="59"/>
      <c r="J679" s="2"/>
      <c r="L679"/>
    </row>
    <row r="680" spans="1:12" x14ac:dyDescent="0.25">
      <c r="A680"/>
      <c r="B680" s="28"/>
      <c r="C680" s="57"/>
      <c r="G680" s="58"/>
      <c r="H680"/>
      <c r="I680" s="59"/>
      <c r="J680" s="2"/>
      <c r="L680"/>
    </row>
    <row r="681" spans="1:12" x14ac:dyDescent="0.25">
      <c r="A681"/>
      <c r="B681" s="28"/>
      <c r="C681" s="57"/>
      <c r="G681" s="58"/>
      <c r="H681"/>
      <c r="I681" s="59"/>
      <c r="J681" s="2"/>
      <c r="L681"/>
    </row>
    <row r="682" spans="1:12" x14ac:dyDescent="0.25">
      <c r="A682"/>
      <c r="B682" s="28"/>
      <c r="C682" s="57"/>
      <c r="G682" s="58"/>
      <c r="H682"/>
      <c r="I682" s="59"/>
      <c r="J682" s="2"/>
      <c r="L682"/>
    </row>
    <row r="683" spans="1:12" x14ac:dyDescent="0.25">
      <c r="A683"/>
      <c r="B683" s="28"/>
      <c r="C683" s="57"/>
      <c r="G683" s="58"/>
      <c r="H683"/>
      <c r="I683" s="59"/>
      <c r="J683" s="2"/>
      <c r="L683"/>
    </row>
    <row r="684" spans="1:12" x14ac:dyDescent="0.25">
      <c r="A684"/>
      <c r="B684" s="28"/>
      <c r="C684" s="57"/>
      <c r="G684" s="58"/>
      <c r="H684"/>
      <c r="I684" s="59"/>
      <c r="J684" s="2"/>
      <c r="L684"/>
    </row>
    <row r="685" spans="1:12" x14ac:dyDescent="0.25">
      <c r="A685"/>
      <c r="B685" s="28"/>
      <c r="C685" s="57"/>
      <c r="G685" s="58"/>
      <c r="H685"/>
      <c r="I685" s="59"/>
      <c r="J685" s="2"/>
      <c r="L685"/>
    </row>
    <row r="686" spans="1:12" x14ac:dyDescent="0.25">
      <c r="A686"/>
      <c r="B686" s="28"/>
      <c r="C686" s="57"/>
      <c r="G686" s="58"/>
      <c r="H686"/>
      <c r="I686" s="59"/>
      <c r="J686" s="2"/>
      <c r="L686"/>
    </row>
    <row r="687" spans="1:12" x14ac:dyDescent="0.25">
      <c r="A687"/>
      <c r="B687" s="28"/>
      <c r="C687" s="57"/>
      <c r="G687" s="58"/>
      <c r="H687"/>
      <c r="I687" s="59"/>
      <c r="J687" s="2"/>
      <c r="L687"/>
    </row>
    <row r="688" spans="1:12" x14ac:dyDescent="0.25">
      <c r="A688"/>
      <c r="B688" s="28"/>
      <c r="C688" s="57"/>
      <c r="G688" s="58"/>
      <c r="H688"/>
      <c r="I688" s="59"/>
      <c r="J688" s="2"/>
      <c r="L688"/>
    </row>
    <row r="689" spans="1:12" x14ac:dyDescent="0.25">
      <c r="A689"/>
      <c r="B689" s="28"/>
      <c r="C689" s="57"/>
      <c r="G689" s="58"/>
      <c r="H689"/>
      <c r="I689" s="59"/>
      <c r="J689" s="2"/>
      <c r="L689"/>
    </row>
    <row r="690" spans="1:12" x14ac:dyDescent="0.25">
      <c r="A690"/>
      <c r="B690" s="28"/>
      <c r="C690" s="57"/>
      <c r="G690" s="58"/>
      <c r="H690"/>
      <c r="I690" s="59"/>
      <c r="J690" s="2"/>
      <c r="L690"/>
    </row>
    <row r="691" spans="1:12" x14ac:dyDescent="0.25">
      <c r="A691"/>
      <c r="B691" s="28"/>
      <c r="C691" s="57"/>
      <c r="G691" s="58"/>
      <c r="H691"/>
      <c r="I691" s="59"/>
      <c r="J691" s="2"/>
      <c r="L691"/>
    </row>
    <row r="692" spans="1:12" x14ac:dyDescent="0.25">
      <c r="A692"/>
      <c r="B692" s="28"/>
      <c r="C692" s="57"/>
      <c r="G692" s="58"/>
      <c r="H692"/>
      <c r="I692" s="59"/>
      <c r="J692" s="2"/>
      <c r="L692"/>
    </row>
    <row r="693" spans="1:12" x14ac:dyDescent="0.25">
      <c r="A693"/>
      <c r="B693" s="28"/>
      <c r="C693" s="57"/>
      <c r="G693" s="58"/>
      <c r="H693"/>
      <c r="I693" s="59"/>
      <c r="J693" s="2"/>
      <c r="L693"/>
    </row>
    <row r="694" spans="1:12" x14ac:dyDescent="0.25">
      <c r="A694"/>
      <c r="B694" s="28"/>
      <c r="C694" s="57"/>
      <c r="G694" s="58"/>
      <c r="H694"/>
      <c r="I694" s="59"/>
      <c r="J694" s="2"/>
      <c r="L694"/>
    </row>
    <row r="695" spans="1:12" x14ac:dyDescent="0.25">
      <c r="A695"/>
      <c r="B695" s="28"/>
      <c r="C695" s="57"/>
      <c r="G695" s="58"/>
      <c r="H695"/>
      <c r="I695" s="59"/>
      <c r="J695" s="2"/>
      <c r="L695"/>
    </row>
    <row r="696" spans="1:12" x14ac:dyDescent="0.25">
      <c r="A696"/>
      <c r="B696" s="28"/>
      <c r="C696" s="57"/>
      <c r="G696" s="58"/>
      <c r="H696"/>
      <c r="I696" s="59"/>
      <c r="J696" s="2"/>
      <c r="L696"/>
    </row>
    <row r="697" spans="1:12" x14ac:dyDescent="0.25">
      <c r="A697"/>
      <c r="B697" s="28"/>
      <c r="C697" s="57"/>
      <c r="G697" s="58"/>
      <c r="H697"/>
      <c r="I697" s="59"/>
      <c r="J697" s="2"/>
      <c r="L697"/>
    </row>
    <row r="698" spans="1:12" x14ac:dyDescent="0.25">
      <c r="A698"/>
      <c r="B698" s="28"/>
      <c r="C698" s="57"/>
      <c r="G698" s="58"/>
      <c r="H698"/>
      <c r="I698" s="59"/>
      <c r="J698" s="2"/>
      <c r="L698"/>
    </row>
    <row r="699" spans="1:12" x14ac:dyDescent="0.25">
      <c r="A699"/>
      <c r="B699" s="28"/>
      <c r="C699" s="57"/>
      <c r="G699" s="58"/>
      <c r="H699"/>
      <c r="I699" s="59"/>
      <c r="J699" s="2"/>
      <c r="L699"/>
    </row>
    <row r="700" spans="1:12" x14ac:dyDescent="0.25">
      <c r="A700"/>
      <c r="B700" s="28"/>
      <c r="C700" s="57"/>
      <c r="G700" s="58"/>
      <c r="H700"/>
      <c r="I700" s="59"/>
      <c r="J700" s="2"/>
      <c r="L700"/>
    </row>
    <row r="701" spans="1:12" x14ac:dyDescent="0.25">
      <c r="A701"/>
      <c r="B701" s="28"/>
      <c r="C701" s="57"/>
      <c r="G701" s="58"/>
      <c r="H701"/>
      <c r="I701" s="59"/>
      <c r="J701" s="2"/>
      <c r="L701"/>
    </row>
    <row r="702" spans="1:12" x14ac:dyDescent="0.25">
      <c r="A702"/>
      <c r="B702" s="28"/>
      <c r="C702" s="57"/>
      <c r="G702" s="58"/>
      <c r="H702"/>
      <c r="I702" s="59"/>
      <c r="J702" s="2"/>
      <c r="L702"/>
    </row>
    <row r="703" spans="1:12" x14ac:dyDescent="0.25">
      <c r="A703"/>
      <c r="B703" s="28"/>
      <c r="C703" s="57"/>
      <c r="G703" s="58"/>
      <c r="H703"/>
      <c r="I703" s="59"/>
      <c r="J703" s="2"/>
      <c r="L703"/>
    </row>
    <row r="704" spans="1:12" x14ac:dyDescent="0.25">
      <c r="A704"/>
      <c r="B704" s="28"/>
      <c r="C704" s="57"/>
      <c r="G704" s="58"/>
      <c r="H704"/>
      <c r="I704" s="59"/>
      <c r="J704" s="2"/>
      <c r="L704"/>
    </row>
    <row r="705" spans="1:12" x14ac:dyDescent="0.25">
      <c r="A705"/>
      <c r="B705" s="28"/>
      <c r="C705" s="57"/>
      <c r="G705" s="58"/>
      <c r="H705"/>
      <c r="I705" s="59"/>
      <c r="J705" s="2"/>
      <c r="L705"/>
    </row>
    <row r="706" spans="1:12" x14ac:dyDescent="0.25">
      <c r="A706"/>
      <c r="B706" s="28"/>
      <c r="C706" s="57"/>
      <c r="G706" s="58"/>
      <c r="H706"/>
      <c r="I706" s="59"/>
      <c r="J706" s="2"/>
      <c r="L706"/>
    </row>
    <row r="707" spans="1:12" x14ac:dyDescent="0.25">
      <c r="A707"/>
      <c r="B707" s="28"/>
      <c r="C707" s="57"/>
      <c r="G707" s="58"/>
      <c r="H707"/>
      <c r="I707" s="59"/>
      <c r="J707" s="2"/>
      <c r="L707"/>
    </row>
    <row r="708" spans="1:12" x14ac:dyDescent="0.25">
      <c r="A708"/>
      <c r="B708" s="28"/>
      <c r="C708" s="57"/>
      <c r="G708" s="58"/>
      <c r="H708"/>
      <c r="I708" s="59"/>
      <c r="J708" s="2"/>
      <c r="L708"/>
    </row>
    <row r="709" spans="1:12" x14ac:dyDescent="0.25">
      <c r="A709"/>
      <c r="B709" s="28"/>
      <c r="C709" s="57"/>
      <c r="G709" s="58"/>
      <c r="H709"/>
      <c r="I709" s="59"/>
      <c r="J709" s="2"/>
      <c r="L709"/>
    </row>
    <row r="710" spans="1:12" x14ac:dyDescent="0.25">
      <c r="A710"/>
      <c r="B710" s="28"/>
      <c r="C710" s="57"/>
      <c r="G710" s="58"/>
      <c r="H710"/>
      <c r="I710" s="59"/>
      <c r="J710" s="2"/>
      <c r="L710"/>
    </row>
    <row r="711" spans="1:12" x14ac:dyDescent="0.25">
      <c r="A711"/>
      <c r="B711" s="28"/>
      <c r="C711" s="57"/>
      <c r="G711" s="58"/>
      <c r="H711"/>
      <c r="I711" s="59"/>
      <c r="J711" s="2"/>
      <c r="L711"/>
    </row>
    <row r="712" spans="1:12" x14ac:dyDescent="0.25">
      <c r="A712"/>
      <c r="B712" s="28"/>
      <c r="C712" s="57"/>
      <c r="G712" s="58"/>
      <c r="H712"/>
      <c r="I712" s="59"/>
      <c r="J712" s="2"/>
      <c r="L712"/>
    </row>
    <row r="713" spans="1:12" x14ac:dyDescent="0.25">
      <c r="A713"/>
      <c r="B713" s="28"/>
      <c r="C713" s="57"/>
      <c r="G713" s="58"/>
      <c r="H713"/>
      <c r="I713" s="59"/>
      <c r="J713" s="2"/>
      <c r="L713"/>
    </row>
    <row r="714" spans="1:12" x14ac:dyDescent="0.25">
      <c r="A714"/>
      <c r="B714" s="28"/>
      <c r="C714" s="57"/>
      <c r="G714" s="58"/>
      <c r="H714"/>
      <c r="I714" s="59"/>
      <c r="J714" s="2"/>
      <c r="L714"/>
    </row>
    <row r="715" spans="1:12" x14ac:dyDescent="0.25">
      <c r="A715"/>
      <c r="B715" s="28"/>
      <c r="C715" s="57"/>
      <c r="G715" s="58"/>
      <c r="H715"/>
      <c r="I715" s="59"/>
      <c r="J715" s="2"/>
      <c r="L715"/>
    </row>
    <row r="716" spans="1:12" x14ac:dyDescent="0.25">
      <c r="A716"/>
      <c r="B716" s="28"/>
      <c r="C716" s="57"/>
      <c r="G716" s="58"/>
      <c r="H716"/>
      <c r="I716" s="59"/>
      <c r="J716" s="2"/>
      <c r="L716"/>
    </row>
    <row r="717" spans="1:12" x14ac:dyDescent="0.25">
      <c r="A717"/>
      <c r="B717" s="28"/>
      <c r="C717" s="57"/>
      <c r="G717" s="58"/>
      <c r="H717"/>
      <c r="I717" s="59"/>
      <c r="J717" s="2"/>
      <c r="L717"/>
    </row>
    <row r="718" spans="1:12" x14ac:dyDescent="0.25">
      <c r="A718"/>
      <c r="B718" s="28"/>
      <c r="C718" s="57"/>
      <c r="G718" s="58"/>
      <c r="H718"/>
      <c r="I718" s="59"/>
      <c r="J718" s="2"/>
      <c r="L718"/>
    </row>
    <row r="719" spans="1:12" x14ac:dyDescent="0.25">
      <c r="A719"/>
      <c r="B719" s="28"/>
      <c r="C719" s="57"/>
      <c r="G719" s="58"/>
      <c r="H719"/>
      <c r="I719" s="59"/>
      <c r="J719" s="2"/>
      <c r="L719"/>
    </row>
    <row r="720" spans="1:12" x14ac:dyDescent="0.25">
      <c r="A720"/>
      <c r="B720" s="28"/>
      <c r="C720" s="57"/>
      <c r="G720" s="58"/>
      <c r="H720"/>
      <c r="I720" s="59"/>
      <c r="J720" s="2"/>
      <c r="L720"/>
    </row>
    <row r="721" spans="1:12" x14ac:dyDescent="0.25">
      <c r="A721"/>
      <c r="B721" s="28"/>
      <c r="C721" s="57"/>
      <c r="G721" s="58"/>
      <c r="H721"/>
      <c r="I721" s="59"/>
      <c r="J721" s="2"/>
      <c r="L721"/>
    </row>
    <row r="722" spans="1:12" x14ac:dyDescent="0.25">
      <c r="A722"/>
      <c r="B722" s="28"/>
      <c r="C722" s="57"/>
      <c r="G722" s="58"/>
      <c r="H722"/>
      <c r="I722" s="59"/>
      <c r="J722" s="2"/>
      <c r="L722"/>
    </row>
    <row r="723" spans="1:12" x14ac:dyDescent="0.25">
      <c r="A723"/>
      <c r="B723" s="28"/>
      <c r="C723" s="57"/>
      <c r="G723" s="58"/>
      <c r="H723"/>
      <c r="I723" s="59"/>
      <c r="J723" s="2"/>
      <c r="L723"/>
    </row>
    <row r="724" spans="1:12" x14ac:dyDescent="0.25">
      <c r="A724"/>
      <c r="B724" s="28"/>
      <c r="C724" s="57"/>
      <c r="G724" s="58"/>
      <c r="H724"/>
      <c r="I724" s="59"/>
      <c r="J724" s="2"/>
      <c r="L724"/>
    </row>
    <row r="725" spans="1:12" x14ac:dyDescent="0.25">
      <c r="A725"/>
      <c r="B725" s="28"/>
      <c r="C725" s="57"/>
      <c r="G725" s="58"/>
      <c r="H725"/>
      <c r="I725" s="59"/>
      <c r="J725" s="2"/>
      <c r="L725"/>
    </row>
    <row r="726" spans="1:12" x14ac:dyDescent="0.25">
      <c r="A726"/>
      <c r="B726" s="28"/>
      <c r="C726" s="57"/>
      <c r="G726" s="58"/>
      <c r="H726"/>
      <c r="I726" s="59"/>
      <c r="J726" s="2"/>
      <c r="L726"/>
    </row>
    <row r="727" spans="1:12" x14ac:dyDescent="0.25">
      <c r="A727"/>
      <c r="B727" s="28"/>
      <c r="C727" s="57"/>
      <c r="G727" s="58"/>
      <c r="H727"/>
      <c r="I727" s="59"/>
      <c r="J727" s="2"/>
      <c r="L727"/>
    </row>
    <row r="728" spans="1:12" x14ac:dyDescent="0.25">
      <c r="A728"/>
      <c r="B728" s="28"/>
      <c r="C728" s="57"/>
      <c r="G728" s="58"/>
      <c r="H728"/>
      <c r="I728" s="59"/>
      <c r="J728" s="2"/>
      <c r="L728"/>
    </row>
    <row r="729" spans="1:12" x14ac:dyDescent="0.25">
      <c r="A729"/>
      <c r="B729" s="28"/>
      <c r="C729" s="57"/>
      <c r="G729" s="58"/>
      <c r="H729"/>
      <c r="I729" s="59"/>
      <c r="J729" s="2"/>
      <c r="L729"/>
    </row>
    <row r="730" spans="1:12" x14ac:dyDescent="0.25">
      <c r="A730"/>
      <c r="B730" s="28"/>
      <c r="C730" s="57"/>
      <c r="G730" s="58"/>
      <c r="H730"/>
      <c r="I730" s="59"/>
      <c r="J730" s="2"/>
      <c r="L730"/>
    </row>
    <row r="731" spans="1:12" x14ac:dyDescent="0.25">
      <c r="A731"/>
      <c r="B731" s="28"/>
      <c r="C731" s="57"/>
      <c r="G731" s="58"/>
      <c r="H731"/>
      <c r="I731" s="59"/>
      <c r="J731" s="2"/>
      <c r="L731"/>
    </row>
    <row r="732" spans="1:12" x14ac:dyDescent="0.25">
      <c r="A732"/>
      <c r="B732" s="28"/>
      <c r="C732" s="57"/>
      <c r="G732" s="58"/>
      <c r="H732"/>
      <c r="I732" s="59"/>
      <c r="J732" s="2"/>
      <c r="L732"/>
    </row>
    <row r="733" spans="1:12" x14ac:dyDescent="0.25">
      <c r="A733"/>
      <c r="B733" s="28"/>
      <c r="C733" s="57"/>
      <c r="G733" s="58"/>
      <c r="H733"/>
      <c r="I733" s="59"/>
      <c r="J733" s="2"/>
      <c r="L733"/>
    </row>
    <row r="734" spans="1:12" x14ac:dyDescent="0.25">
      <c r="A734"/>
      <c r="B734" s="28"/>
      <c r="C734" s="57"/>
      <c r="G734" s="58"/>
      <c r="H734"/>
      <c r="I734" s="59"/>
      <c r="J734" s="2"/>
      <c r="L734"/>
    </row>
    <row r="735" spans="1:12" x14ac:dyDescent="0.25">
      <c r="A735"/>
      <c r="B735" s="28"/>
      <c r="C735" s="57"/>
      <c r="G735" s="58"/>
      <c r="H735"/>
      <c r="I735" s="59"/>
      <c r="J735" s="2"/>
      <c r="L735"/>
    </row>
    <row r="736" spans="1:12" x14ac:dyDescent="0.25">
      <c r="A736"/>
      <c r="B736" s="28"/>
      <c r="C736" s="57"/>
      <c r="G736" s="58"/>
      <c r="H736"/>
      <c r="I736" s="59"/>
      <c r="J736" s="2"/>
      <c r="L736"/>
    </row>
    <row r="737" spans="1:12" x14ac:dyDescent="0.25">
      <c r="A737"/>
      <c r="B737" s="28"/>
      <c r="C737" s="57"/>
      <c r="G737" s="58"/>
      <c r="H737"/>
      <c r="I737" s="59"/>
      <c r="J737" s="2"/>
      <c r="L737"/>
    </row>
    <row r="738" spans="1:12" x14ac:dyDescent="0.25">
      <c r="A738"/>
      <c r="B738" s="28"/>
      <c r="C738" s="57"/>
      <c r="G738" s="58"/>
      <c r="H738"/>
      <c r="I738" s="59"/>
      <c r="J738" s="2"/>
      <c r="L738"/>
    </row>
    <row r="739" spans="1:12" x14ac:dyDescent="0.25">
      <c r="A739"/>
      <c r="B739" s="28"/>
      <c r="C739" s="57"/>
      <c r="G739" s="58"/>
      <c r="H739"/>
      <c r="I739" s="59"/>
      <c r="J739" s="2"/>
      <c r="L739"/>
    </row>
    <row r="740" spans="1:12" x14ac:dyDescent="0.25">
      <c r="A740"/>
      <c r="B740" s="28"/>
      <c r="C740" s="57"/>
      <c r="G740" s="58"/>
      <c r="H740"/>
      <c r="I740" s="59"/>
      <c r="J740" s="2"/>
      <c r="L740"/>
    </row>
    <row r="741" spans="1:12" x14ac:dyDescent="0.25">
      <c r="A741"/>
      <c r="B741" s="28"/>
      <c r="C741" s="57"/>
      <c r="G741" s="58"/>
      <c r="H741"/>
      <c r="I741" s="59"/>
      <c r="J741" s="2"/>
      <c r="L741"/>
    </row>
    <row r="742" spans="1:12" x14ac:dyDescent="0.25">
      <c r="A742"/>
      <c r="B742" s="28"/>
      <c r="C742" s="57"/>
      <c r="G742" s="58"/>
      <c r="H742"/>
      <c r="I742" s="59"/>
      <c r="J742" s="2"/>
      <c r="L742"/>
    </row>
    <row r="743" spans="1:12" x14ac:dyDescent="0.25">
      <c r="A743"/>
      <c r="B743" s="28"/>
      <c r="C743" s="57"/>
      <c r="G743" s="58"/>
      <c r="H743"/>
      <c r="I743" s="59"/>
      <c r="J743" s="2"/>
      <c r="L743"/>
    </row>
    <row r="744" spans="1:12" x14ac:dyDescent="0.25">
      <c r="A744"/>
      <c r="B744" s="28"/>
      <c r="C744" s="57"/>
      <c r="G744" s="58"/>
      <c r="H744"/>
      <c r="I744" s="59"/>
      <c r="J744" s="2"/>
      <c r="L744"/>
    </row>
    <row r="745" spans="1:12" x14ac:dyDescent="0.25">
      <c r="A745"/>
      <c r="B745" s="28"/>
      <c r="C745" s="57"/>
      <c r="G745" s="58"/>
      <c r="H745"/>
      <c r="I745" s="59"/>
      <c r="J745" s="2"/>
      <c r="L745"/>
    </row>
    <row r="746" spans="1:12" x14ac:dyDescent="0.25">
      <c r="A746"/>
      <c r="B746" s="28"/>
      <c r="C746" s="57"/>
      <c r="G746" s="58"/>
      <c r="H746"/>
      <c r="I746" s="59"/>
      <c r="J746" s="2"/>
      <c r="L746"/>
    </row>
    <row r="747" spans="1:12" x14ac:dyDescent="0.25">
      <c r="A747"/>
      <c r="B747" s="28"/>
      <c r="C747" s="57"/>
      <c r="G747" s="58"/>
      <c r="H747"/>
      <c r="I747" s="59"/>
      <c r="J747" s="2"/>
      <c r="L747"/>
    </row>
    <row r="748" spans="1:12" x14ac:dyDescent="0.25">
      <c r="A748"/>
      <c r="B748" s="28"/>
      <c r="C748" s="57"/>
      <c r="G748" s="58"/>
      <c r="H748"/>
      <c r="I748" s="59"/>
      <c r="J748" s="2"/>
      <c r="L748"/>
    </row>
    <row r="749" spans="1:12" x14ac:dyDescent="0.25">
      <c r="A749"/>
      <c r="B749" s="28"/>
      <c r="C749" s="57"/>
      <c r="G749" s="58"/>
      <c r="H749"/>
      <c r="I749" s="59"/>
      <c r="J749" s="2"/>
      <c r="L749"/>
    </row>
    <row r="750" spans="1:12" x14ac:dyDescent="0.25">
      <c r="A750"/>
      <c r="B750" s="28"/>
      <c r="C750" s="57"/>
      <c r="G750" s="58"/>
      <c r="H750"/>
      <c r="I750" s="59"/>
      <c r="J750" s="2"/>
      <c r="L750"/>
    </row>
    <row r="751" spans="1:12" x14ac:dyDescent="0.25">
      <c r="A751"/>
      <c r="B751" s="28"/>
      <c r="C751" s="57"/>
      <c r="G751" s="58"/>
      <c r="H751"/>
      <c r="I751" s="59"/>
      <c r="J751" s="2"/>
      <c r="L751"/>
    </row>
    <row r="752" spans="1:12" x14ac:dyDescent="0.25">
      <c r="A752"/>
      <c r="B752" s="28"/>
      <c r="C752" s="57"/>
      <c r="G752" s="58"/>
      <c r="H752"/>
      <c r="I752" s="59"/>
      <c r="J752" s="2"/>
      <c r="L752"/>
    </row>
    <row r="753" spans="1:12" x14ac:dyDescent="0.25">
      <c r="A753"/>
      <c r="B753" s="28"/>
      <c r="C753" s="57"/>
      <c r="G753" s="58"/>
      <c r="H753"/>
      <c r="I753" s="59"/>
      <c r="J753" s="2"/>
      <c r="L753"/>
    </row>
    <row r="754" spans="1:12" x14ac:dyDescent="0.25">
      <c r="A754"/>
      <c r="B754" s="28"/>
      <c r="C754" s="57"/>
      <c r="G754" s="58"/>
      <c r="H754"/>
      <c r="I754" s="59"/>
      <c r="J754" s="2"/>
      <c r="L754"/>
    </row>
    <row r="755" spans="1:12" x14ac:dyDescent="0.25">
      <c r="A755"/>
      <c r="B755" s="28"/>
      <c r="C755" s="57"/>
      <c r="G755" s="58"/>
      <c r="H755"/>
      <c r="I755" s="59"/>
      <c r="J755" s="2"/>
      <c r="L755"/>
    </row>
    <row r="756" spans="1:12" x14ac:dyDescent="0.25">
      <c r="A756"/>
      <c r="B756" s="28"/>
      <c r="C756" s="57"/>
      <c r="G756" s="58"/>
      <c r="H756"/>
      <c r="I756" s="59"/>
      <c r="J756" s="2"/>
      <c r="L756"/>
    </row>
    <row r="757" spans="1:12" x14ac:dyDescent="0.25">
      <c r="A757"/>
      <c r="B757" s="28"/>
      <c r="C757" s="57"/>
      <c r="G757" s="58"/>
      <c r="H757"/>
      <c r="I757" s="59"/>
      <c r="J757" s="2"/>
      <c r="L757"/>
    </row>
    <row r="758" spans="1:12" x14ac:dyDescent="0.25">
      <c r="A758"/>
      <c r="B758" s="28"/>
      <c r="C758" s="57"/>
      <c r="G758" s="58"/>
      <c r="H758"/>
      <c r="I758" s="59"/>
      <c r="J758" s="2"/>
      <c r="L758"/>
    </row>
    <row r="759" spans="1:12" x14ac:dyDescent="0.25">
      <c r="A759"/>
      <c r="B759" s="28"/>
      <c r="C759" s="57"/>
      <c r="G759" s="58"/>
      <c r="H759"/>
      <c r="I759" s="59"/>
      <c r="J759" s="2"/>
      <c r="L759"/>
    </row>
    <row r="760" spans="1:12" x14ac:dyDescent="0.25">
      <c r="A760"/>
      <c r="B760" s="28"/>
      <c r="C760" s="57"/>
      <c r="G760" s="58"/>
      <c r="H760"/>
      <c r="I760" s="59"/>
      <c r="J760" s="2"/>
      <c r="L760"/>
    </row>
    <row r="761" spans="1:12" x14ac:dyDescent="0.25">
      <c r="A761"/>
      <c r="B761" s="28"/>
      <c r="C761" s="57"/>
      <c r="G761" s="58"/>
      <c r="H761"/>
      <c r="I761" s="59"/>
      <c r="J761" s="2"/>
      <c r="L761"/>
    </row>
    <row r="762" spans="1:12" x14ac:dyDescent="0.25">
      <c r="A762"/>
      <c r="B762" s="28"/>
      <c r="C762" s="57"/>
      <c r="G762" s="58"/>
      <c r="H762"/>
      <c r="I762" s="59"/>
      <c r="J762" s="2"/>
      <c r="L762"/>
    </row>
    <row r="763" spans="1:12" x14ac:dyDescent="0.25">
      <c r="A763"/>
      <c r="B763" s="28"/>
      <c r="C763" s="57"/>
      <c r="G763" s="58"/>
      <c r="H763"/>
      <c r="I763" s="59"/>
      <c r="J763" s="2"/>
      <c r="L763"/>
    </row>
    <row r="764" spans="1:12" x14ac:dyDescent="0.25">
      <c r="A764"/>
      <c r="B764" s="28"/>
      <c r="C764" s="57"/>
      <c r="G764" s="58"/>
      <c r="H764"/>
      <c r="I764" s="59"/>
      <c r="J764" s="2"/>
      <c r="L764"/>
    </row>
    <row r="765" spans="1:12" x14ac:dyDescent="0.25">
      <c r="A765"/>
      <c r="B765" s="28"/>
      <c r="C765" s="57"/>
      <c r="G765" s="58"/>
      <c r="H765"/>
      <c r="I765" s="59"/>
      <c r="J765" s="2"/>
      <c r="L765"/>
    </row>
    <row r="766" spans="1:12" x14ac:dyDescent="0.25">
      <c r="A766"/>
      <c r="B766" s="28"/>
      <c r="C766" s="57"/>
      <c r="G766" s="58"/>
      <c r="H766"/>
      <c r="I766" s="59"/>
      <c r="J766" s="2"/>
      <c r="L766"/>
    </row>
    <row r="767" spans="1:12" x14ac:dyDescent="0.25">
      <c r="A767"/>
      <c r="B767" s="28"/>
      <c r="C767" s="57"/>
      <c r="G767" s="58"/>
      <c r="H767"/>
      <c r="I767" s="59"/>
      <c r="J767" s="2"/>
      <c r="L767"/>
    </row>
    <row r="768" spans="1:12" x14ac:dyDescent="0.25">
      <c r="A768"/>
      <c r="B768" s="28"/>
      <c r="C768" s="57"/>
      <c r="G768" s="58"/>
      <c r="H768"/>
      <c r="I768" s="59"/>
      <c r="J768" s="2"/>
      <c r="L768"/>
    </row>
    <row r="769" spans="1:12" x14ac:dyDescent="0.25">
      <c r="A769"/>
      <c r="B769" s="28"/>
      <c r="C769" s="57"/>
      <c r="G769" s="58"/>
      <c r="H769"/>
      <c r="I769" s="59"/>
      <c r="J769" s="2"/>
      <c r="L769"/>
    </row>
    <row r="770" spans="1:12" x14ac:dyDescent="0.25">
      <c r="A770"/>
      <c r="B770" s="28"/>
      <c r="C770" s="57"/>
      <c r="G770" s="58"/>
      <c r="H770"/>
      <c r="I770" s="59"/>
      <c r="J770" s="2"/>
      <c r="L770"/>
    </row>
    <row r="771" spans="1:12" x14ac:dyDescent="0.25">
      <c r="A771"/>
      <c r="B771" s="28"/>
      <c r="C771" s="57"/>
      <c r="G771" s="58"/>
      <c r="H771"/>
      <c r="I771" s="59"/>
      <c r="J771" s="2"/>
      <c r="L771"/>
    </row>
    <row r="772" spans="1:12" x14ac:dyDescent="0.25">
      <c r="A772"/>
      <c r="B772" s="28"/>
      <c r="C772" s="57"/>
      <c r="G772" s="58"/>
      <c r="H772"/>
      <c r="I772" s="59"/>
      <c r="J772" s="2"/>
      <c r="L772"/>
    </row>
    <row r="773" spans="1:12" x14ac:dyDescent="0.25">
      <c r="A773"/>
      <c r="B773" s="28"/>
      <c r="C773" s="57"/>
      <c r="G773" s="58"/>
      <c r="H773"/>
      <c r="I773" s="59"/>
      <c r="J773" s="2"/>
      <c r="L773"/>
    </row>
    <row r="774" spans="1:12" x14ac:dyDescent="0.25">
      <c r="A774"/>
      <c r="B774" s="28"/>
      <c r="C774" s="57"/>
      <c r="G774" s="58"/>
      <c r="H774"/>
      <c r="I774" s="59"/>
      <c r="J774" s="2"/>
      <c r="L774"/>
    </row>
    <row r="775" spans="1:12" x14ac:dyDescent="0.25">
      <c r="A775"/>
      <c r="B775" s="28"/>
      <c r="C775" s="57"/>
      <c r="G775" s="58"/>
      <c r="H775"/>
      <c r="I775" s="59"/>
      <c r="J775" s="2"/>
      <c r="L775"/>
    </row>
    <row r="776" spans="1:12" x14ac:dyDescent="0.25">
      <c r="A776"/>
      <c r="B776" s="28"/>
      <c r="C776" s="57"/>
      <c r="G776" s="58"/>
      <c r="H776"/>
      <c r="I776" s="59"/>
      <c r="J776" s="2"/>
      <c r="L776"/>
    </row>
    <row r="777" spans="1:12" x14ac:dyDescent="0.25">
      <c r="A777"/>
      <c r="B777" s="28"/>
      <c r="C777" s="57"/>
      <c r="G777" s="58"/>
      <c r="H777"/>
      <c r="I777" s="59"/>
      <c r="J777" s="2"/>
      <c r="L777"/>
    </row>
    <row r="778" spans="1:12" x14ac:dyDescent="0.25">
      <c r="A778"/>
      <c r="B778" s="28"/>
      <c r="C778" s="57"/>
      <c r="G778" s="58"/>
      <c r="H778"/>
      <c r="I778" s="59"/>
      <c r="J778" s="2"/>
      <c r="L778"/>
    </row>
    <row r="779" spans="1:12" x14ac:dyDescent="0.25">
      <c r="A779"/>
      <c r="B779" s="28"/>
      <c r="C779" s="57"/>
      <c r="G779" s="58"/>
      <c r="H779"/>
      <c r="I779" s="59"/>
      <c r="J779" s="2"/>
      <c r="L779"/>
    </row>
    <row r="780" spans="1:12" x14ac:dyDescent="0.25">
      <c r="A780"/>
      <c r="B780" s="28"/>
      <c r="C780" s="57"/>
      <c r="G780" s="58"/>
      <c r="H780"/>
      <c r="I780" s="59"/>
      <c r="J780" s="2"/>
      <c r="L780"/>
    </row>
    <row r="781" spans="1:12" x14ac:dyDescent="0.25">
      <c r="A781"/>
      <c r="B781" s="28"/>
      <c r="C781" s="57"/>
      <c r="G781" s="58"/>
      <c r="H781"/>
      <c r="I781" s="59"/>
      <c r="J781" s="2"/>
      <c r="L781"/>
    </row>
    <row r="782" spans="1:12" x14ac:dyDescent="0.25">
      <c r="A782"/>
      <c r="B782" s="28"/>
      <c r="C782" s="57"/>
      <c r="G782" s="58"/>
      <c r="H782"/>
      <c r="I782" s="59"/>
      <c r="J782" s="2"/>
      <c r="L782"/>
    </row>
    <row r="783" spans="1:12" x14ac:dyDescent="0.25">
      <c r="A783"/>
      <c r="B783" s="28"/>
      <c r="C783" s="57"/>
      <c r="G783" s="58"/>
      <c r="H783"/>
      <c r="I783" s="59"/>
      <c r="J783" s="2"/>
      <c r="L783"/>
    </row>
    <row r="784" spans="1:12" x14ac:dyDescent="0.25">
      <c r="A784"/>
      <c r="B784" s="28"/>
      <c r="C784" s="57"/>
      <c r="G784" s="58"/>
      <c r="H784"/>
      <c r="I784" s="59"/>
      <c r="J784" s="2"/>
      <c r="L784"/>
    </row>
    <row r="785" spans="1:12" x14ac:dyDescent="0.25">
      <c r="A785"/>
      <c r="B785" s="28"/>
      <c r="C785" s="57"/>
      <c r="G785" s="58"/>
      <c r="H785"/>
      <c r="I785" s="59"/>
      <c r="J785" s="2"/>
      <c r="L785"/>
    </row>
    <row r="786" spans="1:12" x14ac:dyDescent="0.25">
      <c r="A786"/>
      <c r="B786" s="28"/>
      <c r="C786" s="57"/>
      <c r="G786" s="58"/>
      <c r="H786"/>
      <c r="I786" s="59"/>
      <c r="J786" s="2"/>
      <c r="L786"/>
    </row>
    <row r="787" spans="1:12" x14ac:dyDescent="0.25">
      <c r="A787"/>
      <c r="B787" s="28"/>
      <c r="C787" s="57"/>
      <c r="G787" s="58"/>
      <c r="H787"/>
      <c r="I787" s="59"/>
      <c r="J787" s="2"/>
      <c r="L787"/>
    </row>
    <row r="788" spans="1:12" x14ac:dyDescent="0.25">
      <c r="A788"/>
      <c r="B788" s="28"/>
      <c r="C788" s="57"/>
      <c r="G788" s="58"/>
      <c r="H788"/>
      <c r="I788" s="59"/>
      <c r="J788" s="2"/>
      <c r="L788"/>
    </row>
    <row r="789" spans="1:12" x14ac:dyDescent="0.25">
      <c r="A789"/>
      <c r="B789" s="28"/>
      <c r="C789" s="57"/>
      <c r="G789" s="58"/>
      <c r="H789"/>
      <c r="I789" s="59"/>
      <c r="J789" s="2"/>
      <c r="L789"/>
    </row>
    <row r="790" spans="1:12" x14ac:dyDescent="0.25">
      <c r="A790"/>
      <c r="B790" s="28"/>
      <c r="C790" s="57"/>
      <c r="G790" s="58"/>
      <c r="H790"/>
      <c r="I790" s="59"/>
      <c r="J790" s="2"/>
      <c r="L790"/>
    </row>
    <row r="791" spans="1:12" x14ac:dyDescent="0.25">
      <c r="A791"/>
      <c r="B791" s="28"/>
      <c r="C791" s="57"/>
      <c r="G791" s="58"/>
      <c r="H791"/>
      <c r="I791" s="59"/>
      <c r="J791" s="2"/>
      <c r="L791"/>
    </row>
    <row r="792" spans="1:12" x14ac:dyDescent="0.25">
      <c r="A792"/>
      <c r="B792" s="28"/>
      <c r="C792" s="57"/>
      <c r="G792" s="58"/>
      <c r="H792"/>
      <c r="I792" s="59"/>
      <c r="J792" s="2"/>
      <c r="L792"/>
    </row>
    <row r="793" spans="1:12" x14ac:dyDescent="0.25">
      <c r="A793"/>
      <c r="B793" s="28"/>
      <c r="C793" s="57"/>
      <c r="G793" s="58"/>
      <c r="H793"/>
      <c r="I793" s="59"/>
      <c r="J793" s="2"/>
      <c r="L793"/>
    </row>
    <row r="794" spans="1:12" x14ac:dyDescent="0.25">
      <c r="A794"/>
      <c r="B794" s="28"/>
      <c r="C794" s="57"/>
      <c r="G794" s="58"/>
      <c r="H794"/>
      <c r="I794" s="59"/>
      <c r="J794" s="2"/>
      <c r="L794"/>
    </row>
    <row r="795" spans="1:12" x14ac:dyDescent="0.25">
      <c r="A795"/>
      <c r="B795" s="28"/>
      <c r="C795" s="57"/>
      <c r="G795" s="58"/>
      <c r="H795"/>
      <c r="I795" s="59"/>
      <c r="J795" s="2"/>
      <c r="L795"/>
    </row>
    <row r="796" spans="1:12" x14ac:dyDescent="0.25">
      <c r="A796"/>
      <c r="B796" s="28"/>
      <c r="C796" s="57"/>
      <c r="G796" s="58"/>
      <c r="H796"/>
      <c r="I796" s="59"/>
      <c r="J796" s="2"/>
      <c r="L796"/>
    </row>
    <row r="797" spans="1:12" x14ac:dyDescent="0.25">
      <c r="A797"/>
      <c r="B797" s="28"/>
      <c r="C797" s="57"/>
      <c r="G797" s="58"/>
      <c r="H797"/>
      <c r="I797" s="59"/>
      <c r="J797" s="2"/>
      <c r="L797"/>
    </row>
    <row r="798" spans="1:12" x14ac:dyDescent="0.25">
      <c r="A798"/>
      <c r="B798" s="28"/>
      <c r="C798" s="57"/>
      <c r="G798" s="58"/>
      <c r="H798"/>
      <c r="I798" s="59"/>
      <c r="J798" s="2"/>
      <c r="L798"/>
    </row>
    <row r="799" spans="1:12" x14ac:dyDescent="0.25">
      <c r="A799"/>
      <c r="B799" s="28"/>
      <c r="C799" s="57"/>
      <c r="G799" s="58"/>
      <c r="H799"/>
      <c r="I799" s="59"/>
      <c r="J799" s="2"/>
      <c r="L799"/>
    </row>
    <row r="800" spans="1:12" x14ac:dyDescent="0.25">
      <c r="A800"/>
      <c r="B800" s="28"/>
      <c r="C800" s="57"/>
      <c r="G800" s="58"/>
      <c r="H800"/>
      <c r="I800" s="59"/>
      <c r="J800" s="2"/>
      <c r="L800"/>
    </row>
    <row r="801" spans="1:12" x14ac:dyDescent="0.25">
      <c r="A801"/>
      <c r="B801" s="28"/>
      <c r="C801" s="57"/>
      <c r="G801" s="58"/>
      <c r="H801"/>
      <c r="I801" s="59"/>
      <c r="J801" s="2"/>
      <c r="L801"/>
    </row>
    <row r="802" spans="1:12" x14ac:dyDescent="0.25">
      <c r="A802"/>
      <c r="B802" s="28"/>
      <c r="C802" s="57"/>
      <c r="G802" s="58"/>
      <c r="H802"/>
      <c r="I802" s="59"/>
      <c r="J802" s="2"/>
      <c r="L802"/>
    </row>
    <row r="803" spans="1:12" x14ac:dyDescent="0.25">
      <c r="A803"/>
      <c r="B803" s="28"/>
      <c r="C803" s="57"/>
      <c r="G803" s="58"/>
      <c r="H803"/>
      <c r="I803" s="59"/>
      <c r="J803" s="2"/>
      <c r="L803"/>
    </row>
    <row r="804" spans="1:12" x14ac:dyDescent="0.25">
      <c r="A804"/>
      <c r="B804" s="28"/>
      <c r="C804" s="57"/>
      <c r="G804" s="58"/>
      <c r="H804"/>
      <c r="I804" s="59"/>
      <c r="J804" s="2"/>
      <c r="L804"/>
    </row>
    <row r="805" spans="1:12" x14ac:dyDescent="0.25">
      <c r="A805"/>
      <c r="B805" s="28"/>
      <c r="C805" s="57"/>
      <c r="G805" s="58"/>
      <c r="H805"/>
      <c r="I805" s="59"/>
      <c r="J805" s="2"/>
      <c r="L805"/>
    </row>
    <row r="806" spans="1:12" x14ac:dyDescent="0.25">
      <c r="A806"/>
      <c r="B806" s="28"/>
      <c r="C806" s="57"/>
      <c r="G806" s="58"/>
      <c r="H806"/>
      <c r="I806" s="59"/>
      <c r="J806" s="2"/>
      <c r="L806"/>
    </row>
    <row r="807" spans="1:12" x14ac:dyDescent="0.25">
      <c r="A807"/>
      <c r="B807" s="28"/>
      <c r="C807" s="57"/>
      <c r="G807" s="58"/>
      <c r="H807"/>
      <c r="I807" s="59"/>
      <c r="J807" s="2"/>
      <c r="L807"/>
    </row>
    <row r="808" spans="1:12" x14ac:dyDescent="0.25">
      <c r="A808"/>
      <c r="B808" s="28"/>
      <c r="C808" s="57"/>
      <c r="G808" s="58"/>
      <c r="H808"/>
      <c r="I808" s="59"/>
      <c r="J808" s="2"/>
      <c r="L808"/>
    </row>
    <row r="809" spans="1:12" x14ac:dyDescent="0.25">
      <c r="A809"/>
      <c r="B809" s="28"/>
      <c r="C809" s="57"/>
      <c r="G809" s="58"/>
      <c r="H809"/>
      <c r="I809" s="59"/>
      <c r="J809" s="2"/>
      <c r="L809"/>
    </row>
    <row r="810" spans="1:12" x14ac:dyDescent="0.25">
      <c r="A810"/>
      <c r="B810" s="28"/>
      <c r="C810" s="57"/>
      <c r="G810" s="58"/>
      <c r="H810"/>
      <c r="I810" s="59"/>
      <c r="J810" s="2"/>
      <c r="L810"/>
    </row>
    <row r="811" spans="1:12" x14ac:dyDescent="0.25">
      <c r="A811"/>
      <c r="B811" s="28"/>
      <c r="C811" s="57"/>
      <c r="G811" s="58"/>
      <c r="H811"/>
      <c r="I811" s="59"/>
      <c r="J811" s="2"/>
      <c r="L811"/>
    </row>
    <row r="812" spans="1:12" x14ac:dyDescent="0.25">
      <c r="A812"/>
      <c r="B812" s="28"/>
      <c r="C812" s="57"/>
      <c r="G812" s="58"/>
      <c r="H812"/>
      <c r="I812" s="59"/>
      <c r="J812" s="2"/>
      <c r="L812"/>
    </row>
    <row r="813" spans="1:12" x14ac:dyDescent="0.25">
      <c r="A813"/>
      <c r="B813" s="28"/>
      <c r="C813" s="57"/>
      <c r="G813" s="58"/>
      <c r="H813"/>
      <c r="I813" s="59"/>
      <c r="J813" s="2"/>
      <c r="L813"/>
    </row>
    <row r="814" spans="1:12" x14ac:dyDescent="0.25">
      <c r="A814"/>
      <c r="B814" s="28"/>
      <c r="C814" s="57"/>
      <c r="G814" s="58"/>
      <c r="H814"/>
      <c r="I814" s="59"/>
      <c r="J814" s="2"/>
      <c r="L814"/>
    </row>
    <row r="815" spans="1:12" x14ac:dyDescent="0.25">
      <c r="A815"/>
      <c r="B815" s="28"/>
      <c r="C815" s="57"/>
      <c r="G815" s="58"/>
      <c r="H815"/>
      <c r="I815" s="59"/>
      <c r="J815" s="2"/>
      <c r="L815"/>
    </row>
    <row r="816" spans="1:12" x14ac:dyDescent="0.25">
      <c r="A816"/>
      <c r="B816" s="28"/>
      <c r="C816" s="57"/>
      <c r="G816" s="58"/>
      <c r="H816"/>
      <c r="I816" s="59"/>
      <c r="J816" s="2"/>
      <c r="L816"/>
    </row>
    <row r="817" spans="1:12" x14ac:dyDescent="0.25">
      <c r="A817"/>
      <c r="B817" s="28"/>
      <c r="C817" s="57"/>
      <c r="G817" s="58"/>
      <c r="H817"/>
      <c r="I817" s="59"/>
      <c r="J817" s="2"/>
      <c r="L817"/>
    </row>
    <row r="818" spans="1:12" x14ac:dyDescent="0.25">
      <c r="A818"/>
      <c r="B818" s="28"/>
      <c r="C818" s="57"/>
      <c r="G818" s="58"/>
      <c r="H818"/>
      <c r="I818" s="59"/>
      <c r="J818" s="2"/>
      <c r="L818"/>
    </row>
    <row r="819" spans="1:12" x14ac:dyDescent="0.25">
      <c r="A819"/>
      <c r="B819" s="28"/>
      <c r="C819" s="57"/>
      <c r="G819" s="58"/>
      <c r="H819"/>
      <c r="I819" s="59"/>
      <c r="J819" s="2"/>
      <c r="L819"/>
    </row>
    <row r="820" spans="1:12" x14ac:dyDescent="0.25">
      <c r="A820"/>
      <c r="B820" s="28"/>
      <c r="C820" s="57"/>
      <c r="G820" s="58"/>
      <c r="H820"/>
      <c r="I820" s="59"/>
      <c r="J820" s="2"/>
      <c r="L820"/>
    </row>
    <row r="821" spans="1:12" x14ac:dyDescent="0.25">
      <c r="A821"/>
      <c r="B821" s="28"/>
      <c r="C821" s="57"/>
      <c r="G821" s="58"/>
      <c r="H821"/>
      <c r="I821" s="59"/>
      <c r="J821" s="2"/>
      <c r="L821"/>
    </row>
    <row r="822" spans="1:12" x14ac:dyDescent="0.25">
      <c r="A822"/>
      <c r="B822" s="28"/>
      <c r="C822" s="57"/>
      <c r="G822" s="58"/>
      <c r="H822"/>
      <c r="I822" s="59"/>
      <c r="J822" s="2"/>
      <c r="L822"/>
    </row>
    <row r="823" spans="1:12" x14ac:dyDescent="0.25">
      <c r="A823"/>
      <c r="B823" s="28"/>
      <c r="C823" s="57"/>
      <c r="G823" s="58"/>
      <c r="H823"/>
      <c r="I823" s="59"/>
      <c r="J823" s="2"/>
      <c r="L823"/>
    </row>
    <row r="824" spans="1:12" x14ac:dyDescent="0.25">
      <c r="A824"/>
      <c r="B824" s="28"/>
      <c r="C824" s="57"/>
      <c r="G824" s="58"/>
      <c r="H824"/>
      <c r="I824" s="59"/>
      <c r="J824" s="2"/>
      <c r="L824"/>
    </row>
    <row r="825" spans="1:12" x14ac:dyDescent="0.25">
      <c r="A825"/>
      <c r="B825" s="28"/>
      <c r="C825" s="57"/>
      <c r="G825" s="58"/>
      <c r="H825"/>
      <c r="I825" s="59"/>
      <c r="J825" s="2"/>
      <c r="L825"/>
    </row>
    <row r="826" spans="1:12" x14ac:dyDescent="0.25">
      <c r="A826"/>
      <c r="B826" s="28"/>
      <c r="C826" s="57"/>
      <c r="G826" s="58"/>
      <c r="H826"/>
      <c r="I826" s="59"/>
      <c r="J826" s="2"/>
      <c r="L826"/>
    </row>
    <row r="827" spans="1:12" x14ac:dyDescent="0.25">
      <c r="A827"/>
      <c r="B827" s="28"/>
      <c r="C827" s="57"/>
      <c r="G827" s="58"/>
      <c r="H827"/>
      <c r="I827" s="59"/>
      <c r="J827" s="2"/>
      <c r="L827"/>
    </row>
    <row r="828" spans="1:12" x14ac:dyDescent="0.25">
      <c r="A828"/>
      <c r="B828" s="28"/>
      <c r="C828" s="57"/>
      <c r="G828" s="58"/>
      <c r="H828"/>
      <c r="I828" s="59"/>
      <c r="J828" s="2"/>
      <c r="L828"/>
    </row>
    <row r="829" spans="1:12" x14ac:dyDescent="0.25">
      <c r="A829"/>
      <c r="B829" s="28"/>
      <c r="C829" s="57"/>
      <c r="G829" s="58"/>
      <c r="H829"/>
      <c r="I829" s="59"/>
      <c r="J829" s="2"/>
      <c r="L829"/>
    </row>
    <row r="830" spans="1:12" x14ac:dyDescent="0.25">
      <c r="A830"/>
      <c r="B830" s="28"/>
      <c r="C830" s="57"/>
      <c r="G830" s="58"/>
      <c r="H830"/>
      <c r="I830" s="59"/>
      <c r="J830" s="2"/>
      <c r="L830"/>
    </row>
    <row r="831" spans="1:12" x14ac:dyDescent="0.25">
      <c r="A831"/>
      <c r="B831" s="28"/>
      <c r="C831" s="57"/>
      <c r="G831" s="58"/>
      <c r="H831"/>
      <c r="I831" s="59"/>
      <c r="J831" s="2"/>
      <c r="L831"/>
    </row>
    <row r="832" spans="1:12" x14ac:dyDescent="0.25">
      <c r="A832"/>
      <c r="B832" s="28"/>
      <c r="C832" s="57"/>
      <c r="G832" s="58"/>
      <c r="H832"/>
      <c r="I832" s="59"/>
      <c r="J832" s="2"/>
      <c r="L832"/>
    </row>
    <row r="833" spans="1:12" x14ac:dyDescent="0.25">
      <c r="A833"/>
      <c r="B833" s="28"/>
      <c r="C833" s="57"/>
      <c r="G833" s="58"/>
      <c r="H833"/>
      <c r="I833" s="59"/>
      <c r="J833" s="2"/>
      <c r="L833"/>
    </row>
    <row r="834" spans="1:12" x14ac:dyDescent="0.25">
      <c r="A834"/>
      <c r="B834" s="28"/>
      <c r="C834" s="57"/>
      <c r="G834" s="58"/>
      <c r="H834"/>
      <c r="I834" s="59"/>
      <c r="J834" s="2"/>
      <c r="L834"/>
    </row>
    <row r="835" spans="1:12" x14ac:dyDescent="0.25">
      <c r="A835"/>
      <c r="B835" s="28"/>
      <c r="C835" s="57"/>
      <c r="G835" s="58"/>
      <c r="H835"/>
      <c r="I835" s="59"/>
      <c r="J835" s="2"/>
      <c r="L835"/>
    </row>
    <row r="836" spans="1:12" x14ac:dyDescent="0.25">
      <c r="A836"/>
      <c r="B836" s="28"/>
      <c r="C836" s="57"/>
      <c r="G836" s="58"/>
      <c r="H836"/>
      <c r="I836" s="59"/>
      <c r="J836" s="2"/>
      <c r="L836"/>
    </row>
    <row r="837" spans="1:12" x14ac:dyDescent="0.25">
      <c r="A837"/>
      <c r="B837" s="28"/>
      <c r="C837" s="57"/>
      <c r="G837" s="58"/>
      <c r="H837"/>
      <c r="I837" s="59"/>
      <c r="J837" s="2"/>
      <c r="L837"/>
    </row>
    <row r="838" spans="1:12" x14ac:dyDescent="0.25">
      <c r="A838"/>
      <c r="B838" s="28"/>
      <c r="C838" s="57"/>
      <c r="G838" s="58"/>
      <c r="H838"/>
      <c r="I838" s="59"/>
      <c r="J838" s="2"/>
      <c r="L838"/>
    </row>
    <row r="839" spans="1:12" x14ac:dyDescent="0.25">
      <c r="A839"/>
      <c r="B839" s="28"/>
      <c r="C839" s="57"/>
      <c r="G839" s="58"/>
      <c r="H839"/>
      <c r="I839" s="59"/>
      <c r="J839" s="2"/>
      <c r="L839"/>
    </row>
    <row r="840" spans="1:12" x14ac:dyDescent="0.25">
      <c r="A840"/>
      <c r="B840" s="28"/>
      <c r="C840" s="57"/>
      <c r="G840" s="58"/>
      <c r="H840"/>
      <c r="I840" s="59"/>
      <c r="J840" s="2"/>
      <c r="L840"/>
    </row>
    <row r="841" spans="1:12" x14ac:dyDescent="0.25">
      <c r="A841"/>
      <c r="B841" s="28"/>
      <c r="C841" s="57"/>
      <c r="G841" s="58"/>
      <c r="H841"/>
      <c r="I841" s="59"/>
      <c r="J841" s="2"/>
      <c r="L841"/>
    </row>
    <row r="842" spans="1:12" x14ac:dyDescent="0.25">
      <c r="A842"/>
      <c r="B842" s="28"/>
      <c r="C842" s="57"/>
      <c r="G842" s="58"/>
      <c r="H842"/>
      <c r="I842" s="59"/>
      <c r="J842" s="2"/>
      <c r="L842"/>
    </row>
    <row r="843" spans="1:12" x14ac:dyDescent="0.25">
      <c r="A843"/>
      <c r="B843" s="28"/>
      <c r="C843" s="57"/>
      <c r="G843" s="58"/>
      <c r="H843"/>
      <c r="I843" s="59"/>
      <c r="J843" s="2"/>
      <c r="L843"/>
    </row>
    <row r="844" spans="1:12" x14ac:dyDescent="0.25">
      <c r="A844"/>
      <c r="B844" s="28"/>
      <c r="C844" s="57"/>
      <c r="G844" s="58"/>
      <c r="H844"/>
      <c r="I844" s="59"/>
      <c r="J844" s="2"/>
      <c r="L844"/>
    </row>
    <row r="845" spans="1:12" x14ac:dyDescent="0.25">
      <c r="A845"/>
      <c r="B845" s="28"/>
      <c r="C845" s="57"/>
      <c r="G845" s="58"/>
      <c r="H845"/>
      <c r="I845" s="59"/>
      <c r="J845" s="2"/>
      <c r="L845"/>
    </row>
    <row r="846" spans="1:12" x14ac:dyDescent="0.25">
      <c r="A846"/>
      <c r="B846" s="28"/>
      <c r="C846" s="57"/>
      <c r="G846" s="58"/>
      <c r="H846"/>
      <c r="I846" s="59"/>
      <c r="J846" s="2"/>
      <c r="L846"/>
    </row>
    <row r="847" spans="1:12" x14ac:dyDescent="0.25">
      <c r="A847"/>
      <c r="B847" s="28"/>
      <c r="C847" s="57"/>
      <c r="G847" s="58"/>
      <c r="H847"/>
      <c r="I847" s="59"/>
      <c r="J847" s="2"/>
      <c r="L847"/>
    </row>
    <row r="848" spans="1:12" x14ac:dyDescent="0.25">
      <c r="A848"/>
      <c r="B848" s="28"/>
      <c r="C848" s="57"/>
      <c r="G848" s="58"/>
      <c r="H848"/>
      <c r="I848" s="59"/>
      <c r="J848" s="2"/>
      <c r="L848"/>
    </row>
    <row r="849" spans="1:12" x14ac:dyDescent="0.25">
      <c r="A849"/>
      <c r="B849" s="28"/>
      <c r="C849" s="57"/>
      <c r="G849" s="58"/>
      <c r="H849"/>
      <c r="I849" s="59"/>
      <c r="J849" s="2"/>
      <c r="L849"/>
    </row>
    <row r="850" spans="1:12" x14ac:dyDescent="0.25">
      <c r="A850"/>
      <c r="B850" s="28"/>
      <c r="C850" s="57"/>
      <c r="G850" s="58"/>
      <c r="H850"/>
      <c r="I850" s="59"/>
      <c r="J850" s="2"/>
      <c r="L850"/>
    </row>
    <row r="851" spans="1:12" x14ac:dyDescent="0.25">
      <c r="A851"/>
      <c r="B851" s="28"/>
      <c r="C851" s="57"/>
      <c r="G851" s="58"/>
      <c r="H851"/>
      <c r="I851" s="59"/>
      <c r="J851" s="2"/>
      <c r="L851"/>
    </row>
    <row r="852" spans="1:12" x14ac:dyDescent="0.25">
      <c r="A852"/>
      <c r="B852" s="28"/>
      <c r="C852" s="57"/>
      <c r="G852" s="58"/>
      <c r="H852"/>
      <c r="I852" s="59"/>
      <c r="J852" s="2"/>
      <c r="L852"/>
    </row>
    <row r="853" spans="1:12" x14ac:dyDescent="0.25">
      <c r="A853"/>
      <c r="B853" s="28"/>
      <c r="C853" s="57"/>
      <c r="G853" s="58"/>
      <c r="H853"/>
      <c r="I853" s="59"/>
      <c r="J853" s="2"/>
      <c r="L853"/>
    </row>
    <row r="854" spans="1:12" x14ac:dyDescent="0.25">
      <c r="A854"/>
      <c r="B854" s="28"/>
      <c r="C854" s="57"/>
      <c r="G854" s="58"/>
      <c r="H854"/>
      <c r="I854" s="59"/>
      <c r="J854" s="2"/>
      <c r="L854"/>
    </row>
    <row r="855" spans="1:12" x14ac:dyDescent="0.25">
      <c r="A855"/>
      <c r="B855" s="28"/>
      <c r="C855" s="57"/>
      <c r="G855" s="58"/>
      <c r="H855"/>
      <c r="I855" s="59"/>
      <c r="J855" s="2"/>
      <c r="L855"/>
    </row>
    <row r="856" spans="1:12" x14ac:dyDescent="0.25">
      <c r="A856"/>
      <c r="B856" s="28"/>
      <c r="C856" s="57"/>
      <c r="G856" s="58"/>
      <c r="H856"/>
      <c r="I856" s="59"/>
      <c r="J856" s="2"/>
      <c r="L856"/>
    </row>
    <row r="857" spans="1:12" x14ac:dyDescent="0.25">
      <c r="A857"/>
      <c r="B857" s="28"/>
      <c r="C857" s="57"/>
      <c r="G857" s="58"/>
      <c r="H857"/>
      <c r="I857" s="59"/>
      <c r="J857" s="2"/>
      <c r="L857"/>
    </row>
    <row r="858" spans="1:12" x14ac:dyDescent="0.25">
      <c r="A858"/>
      <c r="B858" s="28"/>
      <c r="C858" s="57"/>
      <c r="G858" s="58"/>
      <c r="H858"/>
      <c r="I858" s="59"/>
      <c r="J858" s="2"/>
      <c r="L858"/>
    </row>
    <row r="859" spans="1:12" x14ac:dyDescent="0.25">
      <c r="A859"/>
      <c r="B859" s="28"/>
      <c r="C859" s="57"/>
      <c r="G859" s="58"/>
      <c r="H859"/>
      <c r="I859" s="59"/>
      <c r="J859" s="2"/>
      <c r="L859"/>
    </row>
    <row r="860" spans="1:12" x14ac:dyDescent="0.25">
      <c r="A860"/>
      <c r="B860" s="28"/>
      <c r="C860" s="57"/>
      <c r="G860" s="58"/>
      <c r="H860"/>
      <c r="I860" s="59"/>
      <c r="J860" s="2"/>
      <c r="L860"/>
    </row>
    <row r="861" spans="1:12" x14ac:dyDescent="0.25">
      <c r="A861"/>
      <c r="B861" s="28"/>
      <c r="C861" s="57"/>
      <c r="G861" s="58"/>
      <c r="H861"/>
      <c r="I861" s="59"/>
      <c r="J861" s="2"/>
      <c r="L861"/>
    </row>
    <row r="862" spans="1:12" x14ac:dyDescent="0.25">
      <c r="A862"/>
      <c r="B862" s="28"/>
      <c r="C862" s="57"/>
      <c r="G862" s="58"/>
      <c r="H862"/>
      <c r="I862" s="59"/>
      <c r="J862" s="2"/>
      <c r="L862"/>
    </row>
    <row r="863" spans="1:12" x14ac:dyDescent="0.25">
      <c r="A863"/>
      <c r="B863" s="28"/>
      <c r="C863" s="57"/>
      <c r="G863" s="58"/>
      <c r="H863"/>
      <c r="I863" s="59"/>
      <c r="J863" s="2"/>
      <c r="L863"/>
    </row>
    <row r="864" spans="1:12" x14ac:dyDescent="0.25">
      <c r="A864"/>
      <c r="B864" s="28"/>
      <c r="C864" s="57"/>
      <c r="G864" s="58"/>
      <c r="H864"/>
      <c r="I864" s="59"/>
      <c r="J864" s="2"/>
      <c r="L864"/>
    </row>
    <row r="865" spans="1:12" x14ac:dyDescent="0.25">
      <c r="A865"/>
      <c r="B865" s="28"/>
      <c r="C865" s="57"/>
      <c r="G865" s="58"/>
      <c r="H865"/>
      <c r="I865" s="59"/>
      <c r="J865" s="2"/>
      <c r="L865"/>
    </row>
    <row r="866" spans="1:12" x14ac:dyDescent="0.25">
      <c r="A866"/>
      <c r="B866" s="28"/>
      <c r="C866" s="57"/>
      <c r="G866" s="58"/>
      <c r="H866"/>
      <c r="I866" s="59"/>
      <c r="J866" s="2"/>
      <c r="L866"/>
    </row>
    <row r="867" spans="1:12" x14ac:dyDescent="0.25">
      <c r="A867"/>
      <c r="B867" s="28"/>
      <c r="C867" s="57"/>
      <c r="G867" s="58"/>
      <c r="H867"/>
      <c r="I867" s="59"/>
      <c r="J867" s="2"/>
      <c r="L867"/>
    </row>
    <row r="868" spans="1:12" x14ac:dyDescent="0.25">
      <c r="A868"/>
      <c r="B868" s="28"/>
      <c r="C868" s="57"/>
      <c r="G868" s="58"/>
      <c r="H868"/>
      <c r="I868" s="59"/>
      <c r="J868" s="2"/>
      <c r="L868"/>
    </row>
    <row r="869" spans="1:12" x14ac:dyDescent="0.25">
      <c r="A869"/>
      <c r="B869" s="28"/>
      <c r="C869" s="57"/>
      <c r="G869" s="58"/>
      <c r="H869"/>
      <c r="I869" s="59"/>
      <c r="J869" s="2"/>
      <c r="L869"/>
    </row>
    <row r="870" spans="1:12" x14ac:dyDescent="0.25">
      <c r="A870"/>
      <c r="B870" s="28"/>
      <c r="C870" s="57"/>
      <c r="G870" s="58"/>
      <c r="H870"/>
      <c r="I870" s="59"/>
      <c r="J870" s="2"/>
      <c r="L870"/>
    </row>
    <row r="871" spans="1:12" x14ac:dyDescent="0.25">
      <c r="A871"/>
      <c r="B871" s="28"/>
      <c r="C871" s="57"/>
      <c r="G871" s="58"/>
      <c r="H871"/>
      <c r="I871" s="59"/>
      <c r="J871" s="2"/>
      <c r="L871"/>
    </row>
    <row r="872" spans="1:12" x14ac:dyDescent="0.25">
      <c r="A872"/>
      <c r="B872" s="28"/>
      <c r="C872" s="57"/>
      <c r="G872" s="58"/>
      <c r="H872"/>
      <c r="I872" s="59"/>
      <c r="J872" s="2"/>
      <c r="L872"/>
    </row>
    <row r="873" spans="1:12" x14ac:dyDescent="0.25">
      <c r="A873"/>
      <c r="B873" s="28"/>
      <c r="C873" s="57"/>
      <c r="G873" s="58"/>
      <c r="H873"/>
      <c r="I873" s="59"/>
      <c r="J873" s="2"/>
      <c r="L873"/>
    </row>
    <row r="874" spans="1:12" x14ac:dyDescent="0.25">
      <c r="A874"/>
      <c r="B874" s="28"/>
      <c r="C874" s="57"/>
      <c r="G874" s="58"/>
      <c r="H874"/>
      <c r="I874" s="59"/>
      <c r="J874" s="2"/>
      <c r="L874"/>
    </row>
    <row r="875" spans="1:12" x14ac:dyDescent="0.25">
      <c r="A875"/>
      <c r="B875" s="28"/>
      <c r="C875" s="57"/>
      <c r="G875" s="58"/>
      <c r="H875"/>
      <c r="I875" s="59"/>
      <c r="J875" s="2"/>
      <c r="L875"/>
    </row>
    <row r="876" spans="1:12" x14ac:dyDescent="0.25">
      <c r="A876"/>
      <c r="B876" s="28"/>
      <c r="C876" s="57"/>
      <c r="G876" s="58"/>
      <c r="H876"/>
      <c r="I876" s="59"/>
      <c r="J876" s="2"/>
      <c r="L876"/>
    </row>
    <row r="877" spans="1:12" x14ac:dyDescent="0.25">
      <c r="A877"/>
      <c r="B877" s="28"/>
      <c r="C877" s="57"/>
      <c r="G877" s="58"/>
      <c r="H877"/>
      <c r="I877" s="59"/>
      <c r="J877" s="2"/>
      <c r="L877"/>
    </row>
    <row r="878" spans="1:12" x14ac:dyDescent="0.25">
      <c r="A878"/>
      <c r="B878" s="28"/>
      <c r="C878" s="57"/>
      <c r="G878" s="58"/>
      <c r="H878"/>
      <c r="I878" s="59"/>
      <c r="J878" s="2"/>
      <c r="L878"/>
    </row>
    <row r="879" spans="1:12" x14ac:dyDescent="0.25">
      <c r="A879"/>
      <c r="B879" s="28"/>
      <c r="C879" s="57"/>
      <c r="G879" s="58"/>
      <c r="H879"/>
      <c r="I879" s="59"/>
      <c r="J879" s="2"/>
      <c r="L879"/>
    </row>
    <row r="880" spans="1:12" x14ac:dyDescent="0.25">
      <c r="A880"/>
      <c r="B880" s="28"/>
      <c r="C880" s="57"/>
      <c r="G880" s="58"/>
      <c r="H880"/>
      <c r="I880" s="59"/>
      <c r="J880" s="2"/>
      <c r="L880"/>
    </row>
    <row r="881" spans="1:12" x14ac:dyDescent="0.25">
      <c r="A881"/>
      <c r="B881" s="28"/>
      <c r="C881" s="57"/>
      <c r="G881" s="58"/>
      <c r="H881"/>
      <c r="I881" s="59"/>
      <c r="J881" s="2"/>
      <c r="L881"/>
    </row>
    <row r="882" spans="1:12" x14ac:dyDescent="0.25">
      <c r="A882"/>
      <c r="B882" s="28"/>
      <c r="C882" s="57"/>
      <c r="G882" s="58"/>
      <c r="H882"/>
      <c r="I882" s="59"/>
      <c r="J882" s="2"/>
      <c r="L882"/>
    </row>
    <row r="883" spans="1:12" x14ac:dyDescent="0.25">
      <c r="A883"/>
      <c r="B883" s="28"/>
      <c r="C883" s="57"/>
      <c r="G883" s="58"/>
      <c r="H883"/>
      <c r="I883" s="59"/>
      <c r="J883" s="2"/>
      <c r="L883"/>
    </row>
    <row r="884" spans="1:12" x14ac:dyDescent="0.25">
      <c r="A884"/>
      <c r="B884" s="28"/>
      <c r="C884" s="57"/>
      <c r="G884" s="58"/>
      <c r="H884"/>
      <c r="I884" s="59"/>
      <c r="J884" s="2"/>
      <c r="L884"/>
    </row>
    <row r="885" spans="1:12" x14ac:dyDescent="0.25">
      <c r="A885"/>
      <c r="B885" s="28"/>
      <c r="C885" s="57"/>
      <c r="G885" s="58"/>
      <c r="H885"/>
      <c r="I885" s="59"/>
      <c r="J885" s="2"/>
      <c r="L885"/>
    </row>
    <row r="886" spans="1:12" x14ac:dyDescent="0.25">
      <c r="A886"/>
      <c r="B886" s="28"/>
      <c r="C886" s="57"/>
      <c r="G886" s="58"/>
      <c r="H886"/>
      <c r="I886" s="59"/>
      <c r="J886" s="2"/>
      <c r="L886"/>
    </row>
    <row r="887" spans="1:12" x14ac:dyDescent="0.25">
      <c r="A887"/>
      <c r="B887" s="28"/>
      <c r="C887" s="57"/>
      <c r="G887" s="58"/>
      <c r="H887"/>
      <c r="I887" s="59"/>
      <c r="J887" s="2"/>
      <c r="L887"/>
    </row>
    <row r="888" spans="1:12" x14ac:dyDescent="0.25">
      <c r="A888"/>
      <c r="B888" s="28"/>
      <c r="C888" s="57"/>
      <c r="G888" s="58"/>
      <c r="H888"/>
      <c r="I888" s="59"/>
      <c r="J888" s="2"/>
      <c r="L888"/>
    </row>
    <row r="889" spans="1:12" x14ac:dyDescent="0.25">
      <c r="A889"/>
      <c r="B889" s="28"/>
      <c r="C889" s="57"/>
      <c r="G889" s="58"/>
      <c r="H889"/>
      <c r="I889" s="59"/>
      <c r="J889" s="2"/>
      <c r="L889"/>
    </row>
    <row r="890" spans="1:12" x14ac:dyDescent="0.25">
      <c r="A890"/>
      <c r="B890" s="28"/>
      <c r="C890" s="57"/>
      <c r="G890" s="58"/>
      <c r="H890"/>
      <c r="I890" s="59"/>
      <c r="J890" s="2"/>
      <c r="L890"/>
    </row>
    <row r="891" spans="1:12" x14ac:dyDescent="0.25">
      <c r="A891"/>
      <c r="B891" s="28"/>
      <c r="C891" s="57"/>
      <c r="G891" s="58"/>
      <c r="H891"/>
      <c r="I891" s="59"/>
      <c r="J891" s="2"/>
      <c r="L891"/>
    </row>
    <row r="892" spans="1:12" x14ac:dyDescent="0.25">
      <c r="A892"/>
      <c r="B892" s="28"/>
      <c r="C892" s="57"/>
      <c r="G892" s="58"/>
      <c r="H892"/>
      <c r="I892" s="59"/>
      <c r="J892" s="2"/>
      <c r="L892"/>
    </row>
    <row r="893" spans="1:12" x14ac:dyDescent="0.25">
      <c r="A893"/>
      <c r="B893" s="28"/>
      <c r="C893" s="57"/>
      <c r="G893" s="58"/>
      <c r="H893"/>
      <c r="I893" s="59"/>
      <c r="J893" s="2"/>
      <c r="L893"/>
    </row>
    <row r="894" spans="1:12" x14ac:dyDescent="0.25">
      <c r="A894"/>
      <c r="B894" s="28"/>
      <c r="C894" s="57"/>
      <c r="G894" s="58"/>
      <c r="H894"/>
      <c r="I894" s="59"/>
      <c r="J894" s="2"/>
      <c r="L894"/>
    </row>
    <row r="895" spans="1:12" x14ac:dyDescent="0.25">
      <c r="A895"/>
      <c r="B895" s="28"/>
      <c r="C895" s="57"/>
      <c r="G895" s="58"/>
      <c r="H895"/>
      <c r="I895" s="59"/>
      <c r="J895" s="2"/>
      <c r="L895"/>
    </row>
    <row r="896" spans="1:12" x14ac:dyDescent="0.25">
      <c r="A896"/>
      <c r="B896" s="28"/>
      <c r="C896" s="57"/>
      <c r="G896" s="58"/>
      <c r="H896"/>
      <c r="I896" s="59"/>
      <c r="J896" s="2"/>
      <c r="L896"/>
    </row>
    <row r="897" spans="1:12" x14ac:dyDescent="0.25">
      <c r="A897"/>
      <c r="B897" s="28"/>
      <c r="C897" s="57"/>
      <c r="G897" s="58"/>
      <c r="H897"/>
      <c r="I897" s="59"/>
      <c r="J897" s="2"/>
      <c r="L897"/>
    </row>
    <row r="898" spans="1:12" x14ac:dyDescent="0.25">
      <c r="A898"/>
      <c r="B898" s="28"/>
      <c r="C898" s="57"/>
      <c r="G898" s="58"/>
      <c r="H898"/>
      <c r="I898" s="59"/>
      <c r="J898" s="2"/>
      <c r="L898"/>
    </row>
    <row r="899" spans="1:12" x14ac:dyDescent="0.25">
      <c r="A899"/>
      <c r="B899" s="28"/>
      <c r="C899" s="57"/>
      <c r="G899" s="58"/>
      <c r="H899"/>
      <c r="I899" s="59"/>
      <c r="J899" s="2"/>
      <c r="L899"/>
    </row>
    <row r="900" spans="1:12" x14ac:dyDescent="0.25">
      <c r="A900"/>
      <c r="B900" s="28"/>
      <c r="C900" s="57"/>
      <c r="G900" s="58"/>
      <c r="H900"/>
      <c r="I900" s="59"/>
      <c r="J900" s="2"/>
      <c r="L900"/>
    </row>
    <row r="901" spans="1:12" x14ac:dyDescent="0.25">
      <c r="A901"/>
      <c r="B901" s="28"/>
      <c r="C901" s="57"/>
      <c r="G901" s="58"/>
      <c r="H901"/>
      <c r="I901" s="59"/>
      <c r="J901" s="2"/>
      <c r="L901"/>
    </row>
    <row r="902" spans="1:12" x14ac:dyDescent="0.25">
      <c r="A902"/>
      <c r="B902" s="28"/>
      <c r="C902" s="57"/>
      <c r="G902" s="58"/>
      <c r="H902"/>
      <c r="I902" s="59"/>
      <c r="J902" s="2"/>
      <c r="L902"/>
    </row>
    <row r="903" spans="1:12" x14ac:dyDescent="0.25">
      <c r="A903"/>
      <c r="B903" s="28"/>
      <c r="C903" s="57"/>
      <c r="G903" s="58"/>
      <c r="H903"/>
      <c r="I903" s="59"/>
      <c r="J903" s="2"/>
      <c r="L903"/>
    </row>
    <row r="904" spans="1:12" x14ac:dyDescent="0.25">
      <c r="A904"/>
      <c r="B904" s="28"/>
      <c r="C904" s="57"/>
      <c r="G904" s="58"/>
      <c r="H904"/>
      <c r="I904" s="59"/>
      <c r="J904" s="2"/>
      <c r="L904"/>
    </row>
    <row r="905" spans="1:12" x14ac:dyDescent="0.25">
      <c r="A905"/>
      <c r="B905" s="28"/>
      <c r="C905" s="57"/>
      <c r="G905" s="58"/>
      <c r="H905"/>
      <c r="I905" s="59"/>
      <c r="J905" s="2"/>
      <c r="L905"/>
    </row>
    <row r="906" spans="1:12" x14ac:dyDescent="0.25">
      <c r="A906"/>
      <c r="B906" s="28"/>
      <c r="C906" s="57"/>
      <c r="G906" s="58"/>
      <c r="H906"/>
      <c r="I906" s="59"/>
      <c r="J906" s="2"/>
      <c r="L906"/>
    </row>
    <row r="907" spans="1:12" x14ac:dyDescent="0.25">
      <c r="A907"/>
      <c r="B907" s="28"/>
      <c r="C907" s="57"/>
      <c r="G907" s="58"/>
      <c r="H907"/>
      <c r="I907" s="59"/>
      <c r="J907" s="2"/>
      <c r="L907"/>
    </row>
    <row r="908" spans="1:12" x14ac:dyDescent="0.25">
      <c r="A908"/>
      <c r="B908" s="28"/>
      <c r="C908" s="57"/>
      <c r="G908" s="58"/>
      <c r="H908"/>
      <c r="I908" s="59"/>
      <c r="J908" s="2"/>
      <c r="L908"/>
    </row>
    <row r="909" spans="1:12" x14ac:dyDescent="0.25">
      <c r="A909"/>
      <c r="B909" s="28"/>
      <c r="C909" s="57"/>
      <c r="G909" s="58"/>
      <c r="H909"/>
      <c r="I909" s="59"/>
      <c r="J909" s="2"/>
      <c r="L909"/>
    </row>
    <row r="910" spans="1:12" x14ac:dyDescent="0.25">
      <c r="A910"/>
      <c r="B910" s="28"/>
      <c r="C910" s="57"/>
      <c r="G910" s="58"/>
      <c r="H910"/>
      <c r="I910" s="59"/>
      <c r="J910" s="2"/>
      <c r="L910"/>
    </row>
    <row r="911" spans="1:12" x14ac:dyDescent="0.25">
      <c r="A911"/>
      <c r="B911" s="28"/>
      <c r="C911" s="57"/>
      <c r="G911" s="58"/>
      <c r="H911"/>
      <c r="I911" s="59"/>
      <c r="J911" s="2"/>
      <c r="L911"/>
    </row>
    <row r="912" spans="1:12" x14ac:dyDescent="0.25">
      <c r="A912"/>
      <c r="B912" s="28"/>
      <c r="C912" s="57"/>
      <c r="G912" s="58"/>
      <c r="H912"/>
      <c r="I912" s="59"/>
      <c r="J912" s="2"/>
      <c r="L912"/>
    </row>
    <row r="913" spans="1:12" x14ac:dyDescent="0.25">
      <c r="A913"/>
      <c r="B913" s="28"/>
      <c r="C913" s="57"/>
      <c r="G913" s="58"/>
      <c r="H913"/>
      <c r="I913" s="59"/>
      <c r="J913" s="2"/>
      <c r="L913"/>
    </row>
    <row r="914" spans="1:12" x14ac:dyDescent="0.25">
      <c r="A914"/>
      <c r="B914" s="28"/>
      <c r="C914" s="57"/>
      <c r="G914" s="58"/>
      <c r="H914"/>
      <c r="I914" s="59"/>
      <c r="J914" s="2"/>
      <c r="L914"/>
    </row>
    <row r="915" spans="1:12" x14ac:dyDescent="0.25">
      <c r="A915"/>
      <c r="B915" s="28"/>
      <c r="C915" s="57"/>
      <c r="G915" s="58"/>
      <c r="H915"/>
      <c r="I915" s="59"/>
      <c r="J915" s="2"/>
      <c r="L915"/>
    </row>
    <row r="916" spans="1:12" x14ac:dyDescent="0.25">
      <c r="A916"/>
      <c r="B916" s="28"/>
      <c r="C916" s="57"/>
      <c r="G916" s="58"/>
      <c r="H916"/>
      <c r="I916" s="59"/>
      <c r="J916" s="2"/>
      <c r="L916"/>
    </row>
    <row r="917" spans="1:12" x14ac:dyDescent="0.25">
      <c r="A917"/>
      <c r="B917" s="28"/>
      <c r="C917" s="57"/>
      <c r="G917" s="58"/>
      <c r="H917"/>
      <c r="I917" s="59"/>
      <c r="J917" s="2"/>
      <c r="L917"/>
    </row>
    <row r="918" spans="1:12" x14ac:dyDescent="0.25">
      <c r="A918"/>
      <c r="B918" s="28"/>
      <c r="C918" s="57"/>
      <c r="G918" s="58"/>
      <c r="H918"/>
      <c r="I918" s="59"/>
      <c r="J918" s="2"/>
      <c r="L918"/>
    </row>
    <row r="919" spans="1:12" x14ac:dyDescent="0.25">
      <c r="A919"/>
      <c r="B919" s="28"/>
      <c r="C919" s="57"/>
      <c r="G919" s="58"/>
      <c r="H919"/>
      <c r="I919" s="59"/>
      <c r="J919" s="2"/>
      <c r="L919"/>
    </row>
    <row r="920" spans="1:12" x14ac:dyDescent="0.25">
      <c r="A920"/>
      <c r="B920" s="28"/>
      <c r="C920" s="57"/>
      <c r="G920" s="58"/>
      <c r="H920"/>
      <c r="I920" s="59"/>
      <c r="J920" s="2"/>
      <c r="L920"/>
    </row>
    <row r="921" spans="1:12" x14ac:dyDescent="0.25">
      <c r="A921"/>
      <c r="B921" s="28"/>
      <c r="C921" s="57"/>
      <c r="G921" s="58"/>
      <c r="H921"/>
      <c r="I921" s="59"/>
      <c r="J921" s="2"/>
      <c r="L921"/>
    </row>
    <row r="922" spans="1:12" x14ac:dyDescent="0.25">
      <c r="A922"/>
      <c r="B922" s="28"/>
      <c r="C922" s="57"/>
      <c r="G922" s="58"/>
      <c r="H922"/>
      <c r="I922" s="59"/>
      <c r="J922" s="2"/>
      <c r="L922"/>
    </row>
    <row r="923" spans="1:12" x14ac:dyDescent="0.25">
      <c r="A923"/>
      <c r="B923" s="28"/>
      <c r="C923" s="57"/>
      <c r="G923" s="58"/>
      <c r="H923"/>
      <c r="I923" s="59"/>
      <c r="J923" s="2"/>
      <c r="L923"/>
    </row>
    <row r="924" spans="1:12" x14ac:dyDescent="0.25">
      <c r="A924"/>
      <c r="B924" s="28"/>
      <c r="C924" s="57"/>
      <c r="G924" s="58"/>
      <c r="H924"/>
      <c r="I924" s="59"/>
      <c r="J924" s="2"/>
      <c r="L924"/>
    </row>
    <row r="925" spans="1:12" x14ac:dyDescent="0.25">
      <c r="A925"/>
      <c r="B925" s="28"/>
      <c r="C925" s="57"/>
      <c r="G925" s="58"/>
      <c r="H925"/>
      <c r="I925" s="59"/>
      <c r="J925" s="2"/>
      <c r="L925"/>
    </row>
    <row r="926" spans="1:12" x14ac:dyDescent="0.25">
      <c r="A926"/>
      <c r="B926" s="28"/>
      <c r="C926" s="57"/>
      <c r="G926" s="58"/>
      <c r="H926"/>
      <c r="I926" s="59"/>
      <c r="J926" s="2"/>
      <c r="L926"/>
    </row>
    <row r="927" spans="1:12" x14ac:dyDescent="0.25">
      <c r="A927"/>
      <c r="B927" s="28"/>
      <c r="C927" s="57"/>
      <c r="G927" s="58"/>
      <c r="H927"/>
      <c r="I927" s="59"/>
      <c r="J927" s="2"/>
      <c r="L927"/>
    </row>
    <row r="928" spans="1:12" x14ac:dyDescent="0.25">
      <c r="A928"/>
      <c r="B928" s="28"/>
      <c r="C928" s="57"/>
      <c r="G928" s="58"/>
      <c r="H928"/>
      <c r="I928" s="59"/>
      <c r="J928" s="2"/>
      <c r="L928"/>
    </row>
    <row r="929" spans="1:12" x14ac:dyDescent="0.25">
      <c r="A929"/>
      <c r="B929" s="28"/>
      <c r="C929" s="57"/>
      <c r="G929" s="58"/>
      <c r="H929"/>
      <c r="I929" s="59"/>
      <c r="J929" s="2"/>
      <c r="L929"/>
    </row>
    <row r="930" spans="1:12" x14ac:dyDescent="0.25">
      <c r="A930"/>
      <c r="B930" s="28"/>
      <c r="C930" s="57"/>
      <c r="G930" s="58"/>
      <c r="H930"/>
      <c r="I930" s="59"/>
      <c r="J930" s="2"/>
      <c r="L930"/>
    </row>
    <row r="931" spans="1:12" x14ac:dyDescent="0.25">
      <c r="A931"/>
      <c r="B931" s="28"/>
      <c r="C931" s="57"/>
      <c r="G931" s="58"/>
      <c r="H931"/>
      <c r="I931" s="59"/>
      <c r="J931" s="2"/>
      <c r="L931"/>
    </row>
    <row r="932" spans="1:12" x14ac:dyDescent="0.25">
      <c r="A932"/>
      <c r="B932" s="28"/>
      <c r="C932" s="57"/>
      <c r="G932" s="58"/>
      <c r="H932"/>
      <c r="I932" s="59"/>
      <c r="J932" s="2"/>
      <c r="L932"/>
    </row>
    <row r="933" spans="1:12" x14ac:dyDescent="0.25">
      <c r="A933"/>
      <c r="B933" s="28"/>
      <c r="C933" s="57"/>
      <c r="G933" s="58"/>
      <c r="H933"/>
      <c r="I933" s="59"/>
      <c r="J933" s="2"/>
      <c r="L933"/>
    </row>
    <row r="934" spans="1:12" x14ac:dyDescent="0.25">
      <c r="A934"/>
      <c r="B934" s="28"/>
      <c r="C934" s="57"/>
      <c r="G934" s="58"/>
      <c r="H934"/>
      <c r="I934" s="59"/>
      <c r="J934" s="2"/>
      <c r="L934"/>
    </row>
    <row r="935" spans="1:12" x14ac:dyDescent="0.25">
      <c r="A935"/>
      <c r="B935" s="28"/>
      <c r="C935" s="57"/>
      <c r="G935" s="58"/>
      <c r="H935"/>
      <c r="I935" s="59"/>
      <c r="J935" s="2"/>
      <c r="L935"/>
    </row>
    <row r="936" spans="1:12" x14ac:dyDescent="0.25">
      <c r="A936"/>
      <c r="B936" s="28"/>
      <c r="C936" s="57"/>
      <c r="G936" s="58"/>
      <c r="H936"/>
      <c r="I936" s="59"/>
      <c r="J936" s="2"/>
      <c r="L936"/>
    </row>
    <row r="937" spans="1:12" x14ac:dyDescent="0.25">
      <c r="A937"/>
      <c r="B937" s="28"/>
      <c r="C937" s="57"/>
      <c r="G937" s="58"/>
      <c r="H937"/>
      <c r="I937" s="59"/>
      <c r="J937" s="2"/>
      <c r="L937"/>
    </row>
    <row r="938" spans="1:12" x14ac:dyDescent="0.25">
      <c r="A938"/>
      <c r="B938" s="28"/>
      <c r="C938" s="57"/>
      <c r="G938" s="58"/>
      <c r="H938"/>
      <c r="I938" s="59"/>
      <c r="J938" s="2"/>
      <c r="L938"/>
    </row>
    <row r="939" spans="1:12" x14ac:dyDescent="0.25">
      <c r="A939"/>
      <c r="B939" s="28"/>
      <c r="C939" s="57"/>
      <c r="G939" s="58"/>
      <c r="H939"/>
      <c r="I939" s="59"/>
      <c r="J939" s="2"/>
      <c r="L939"/>
    </row>
    <row r="940" spans="1:12" x14ac:dyDescent="0.25">
      <c r="A940"/>
      <c r="B940" s="28"/>
      <c r="C940" s="57"/>
      <c r="G940" s="58"/>
      <c r="H940"/>
      <c r="I940" s="59"/>
      <c r="J940" s="2"/>
      <c r="L940"/>
    </row>
    <row r="941" spans="1:12" x14ac:dyDescent="0.25">
      <c r="A941"/>
      <c r="B941" s="28"/>
      <c r="C941" s="57"/>
      <c r="G941" s="58"/>
      <c r="H941"/>
      <c r="I941" s="59"/>
      <c r="J941" s="2"/>
      <c r="L941"/>
    </row>
    <row r="942" spans="1:12" x14ac:dyDescent="0.25">
      <c r="A942"/>
      <c r="B942" s="28"/>
      <c r="C942" s="57"/>
      <c r="G942" s="58"/>
      <c r="H942"/>
      <c r="I942" s="59"/>
      <c r="J942" s="2"/>
      <c r="L942"/>
    </row>
    <row r="943" spans="1:12" x14ac:dyDescent="0.25">
      <c r="A943"/>
      <c r="B943" s="28"/>
      <c r="C943" s="57"/>
      <c r="G943" s="58"/>
      <c r="H943"/>
      <c r="I943" s="59"/>
      <c r="J943" s="2"/>
      <c r="L943"/>
    </row>
    <row r="944" spans="1:12" x14ac:dyDescent="0.25">
      <c r="A944"/>
      <c r="B944" s="28"/>
      <c r="C944" s="57"/>
      <c r="G944" s="58"/>
      <c r="H944"/>
      <c r="I944" s="59"/>
      <c r="J944" s="2"/>
      <c r="L944"/>
    </row>
    <row r="945" spans="1:12" x14ac:dyDescent="0.25">
      <c r="A945"/>
      <c r="B945" s="28"/>
      <c r="C945" s="57"/>
      <c r="G945" s="58"/>
      <c r="H945"/>
      <c r="I945" s="59"/>
      <c r="J945" s="2"/>
      <c r="L945"/>
    </row>
    <row r="946" spans="1:12" x14ac:dyDescent="0.25">
      <c r="A946"/>
      <c r="B946" s="28"/>
      <c r="C946" s="57"/>
      <c r="G946" s="58"/>
      <c r="H946"/>
      <c r="I946" s="59"/>
      <c r="J946" s="2"/>
      <c r="L946"/>
    </row>
    <row r="947" spans="1:12" x14ac:dyDescent="0.25">
      <c r="A947"/>
      <c r="B947" s="28"/>
      <c r="C947" s="57"/>
      <c r="G947" s="58"/>
      <c r="H947"/>
      <c r="I947" s="59"/>
      <c r="J947" s="2"/>
      <c r="L947"/>
    </row>
    <row r="948" spans="1:12" x14ac:dyDescent="0.25">
      <c r="A948"/>
      <c r="B948" s="28"/>
      <c r="C948" s="57"/>
      <c r="G948" s="58"/>
      <c r="H948"/>
      <c r="I948" s="59"/>
      <c r="J948" s="2"/>
      <c r="L948"/>
    </row>
    <row r="949" spans="1:12" x14ac:dyDescent="0.25">
      <c r="A949"/>
      <c r="B949" s="28"/>
      <c r="C949" s="57"/>
      <c r="G949" s="58"/>
      <c r="H949"/>
      <c r="I949" s="59"/>
      <c r="J949" s="2"/>
      <c r="L949"/>
    </row>
    <row r="950" spans="1:12" x14ac:dyDescent="0.25">
      <c r="A950"/>
      <c r="B950" s="28"/>
      <c r="C950" s="57"/>
      <c r="G950" s="58"/>
      <c r="H950"/>
      <c r="I950" s="59"/>
      <c r="J950" s="2"/>
      <c r="L950"/>
    </row>
    <row r="951" spans="1:12" x14ac:dyDescent="0.25">
      <c r="A951"/>
      <c r="B951" s="28"/>
      <c r="C951" s="57"/>
      <c r="G951" s="58"/>
      <c r="H951"/>
      <c r="I951" s="59"/>
      <c r="J951" s="2"/>
      <c r="L951"/>
    </row>
    <row r="952" spans="1:12" x14ac:dyDescent="0.25">
      <c r="A952"/>
      <c r="B952" s="28"/>
      <c r="C952" s="57"/>
      <c r="G952" s="58"/>
      <c r="H952"/>
      <c r="I952" s="59"/>
      <c r="J952" s="2"/>
      <c r="L952"/>
    </row>
    <row r="953" spans="1:12" x14ac:dyDescent="0.25">
      <c r="A953"/>
      <c r="B953" s="28"/>
      <c r="C953" s="57"/>
      <c r="G953" s="58"/>
      <c r="H953"/>
      <c r="I953" s="59"/>
      <c r="J953" s="2"/>
      <c r="L953"/>
    </row>
    <row r="954" spans="1:12" x14ac:dyDescent="0.25">
      <c r="A954"/>
      <c r="B954" s="28"/>
      <c r="C954" s="57"/>
      <c r="G954" s="58"/>
      <c r="H954"/>
      <c r="I954" s="59"/>
      <c r="J954" s="2"/>
      <c r="L954"/>
    </row>
    <row r="955" spans="1:12" x14ac:dyDescent="0.25">
      <c r="A955"/>
      <c r="B955" s="28"/>
      <c r="C955" s="57"/>
      <c r="G955" s="58"/>
      <c r="H955"/>
      <c r="I955" s="59"/>
      <c r="J955" s="2"/>
      <c r="L955"/>
    </row>
    <row r="956" spans="1:12" x14ac:dyDescent="0.25">
      <c r="A956"/>
      <c r="B956" s="28"/>
      <c r="C956" s="57"/>
      <c r="G956" s="58"/>
      <c r="H956"/>
      <c r="I956" s="59"/>
      <c r="J956" s="2"/>
      <c r="L956"/>
    </row>
    <row r="957" spans="1:12" x14ac:dyDescent="0.25">
      <c r="A957"/>
      <c r="B957" s="28"/>
      <c r="C957" s="57"/>
      <c r="G957" s="58"/>
      <c r="H957"/>
      <c r="I957" s="59"/>
      <c r="J957" s="2"/>
      <c r="L957"/>
    </row>
    <row r="958" spans="1:12" x14ac:dyDescent="0.25">
      <c r="A958"/>
      <c r="B958" s="28"/>
      <c r="C958" s="57"/>
      <c r="G958" s="58"/>
      <c r="H958"/>
      <c r="I958" s="59"/>
      <c r="J958" s="2"/>
      <c r="L958"/>
    </row>
    <row r="959" spans="1:12" x14ac:dyDescent="0.25">
      <c r="A959"/>
      <c r="B959" s="28"/>
      <c r="C959" s="57"/>
      <c r="G959" s="58"/>
      <c r="H959"/>
      <c r="I959" s="59"/>
      <c r="J959" s="2"/>
      <c r="L959"/>
    </row>
    <row r="960" spans="1:12" x14ac:dyDescent="0.25">
      <c r="A960"/>
      <c r="B960" s="28"/>
      <c r="C960" s="57"/>
      <c r="G960" s="58"/>
      <c r="H960"/>
      <c r="I960" s="59"/>
      <c r="J960" s="2"/>
      <c r="L960"/>
    </row>
    <row r="961" spans="1:12" x14ac:dyDescent="0.25">
      <c r="A961"/>
      <c r="B961" s="28"/>
      <c r="C961" s="57"/>
      <c r="G961" s="58"/>
      <c r="H961"/>
      <c r="I961" s="59"/>
      <c r="J961" s="2"/>
      <c r="L961"/>
    </row>
    <row r="962" spans="1:12" x14ac:dyDescent="0.25">
      <c r="A962"/>
      <c r="B962" s="28"/>
      <c r="C962" s="57"/>
      <c r="G962" s="58"/>
      <c r="H962"/>
      <c r="I962" s="59"/>
      <c r="J962" s="2"/>
      <c r="L962"/>
    </row>
    <row r="963" spans="1:12" x14ac:dyDescent="0.25">
      <c r="A963"/>
      <c r="B963" s="28"/>
      <c r="C963" s="57"/>
      <c r="G963" s="58"/>
      <c r="H963"/>
      <c r="I963" s="59"/>
      <c r="J963" s="2"/>
      <c r="L963"/>
    </row>
    <row r="964" spans="1:12" x14ac:dyDescent="0.25">
      <c r="A964"/>
      <c r="B964" s="28"/>
      <c r="C964" s="57"/>
      <c r="G964" s="58"/>
      <c r="H964"/>
      <c r="I964" s="59"/>
      <c r="J964" s="2"/>
      <c r="L964"/>
    </row>
    <row r="965" spans="1:12" x14ac:dyDescent="0.25">
      <c r="A965"/>
      <c r="B965" s="28"/>
      <c r="C965" s="57"/>
      <c r="G965" s="58"/>
      <c r="H965"/>
      <c r="I965" s="59"/>
      <c r="J965" s="2"/>
      <c r="L965"/>
    </row>
    <row r="966" spans="1:12" x14ac:dyDescent="0.25">
      <c r="A966"/>
      <c r="B966" s="28"/>
      <c r="C966" s="57"/>
      <c r="G966" s="58"/>
      <c r="H966"/>
      <c r="I966" s="59"/>
      <c r="J966" s="2"/>
      <c r="L966"/>
    </row>
    <row r="967" spans="1:12" x14ac:dyDescent="0.25">
      <c r="A967"/>
      <c r="B967" s="28"/>
      <c r="C967" s="57"/>
      <c r="G967" s="58"/>
      <c r="H967"/>
      <c r="I967" s="59"/>
      <c r="J967" s="2"/>
      <c r="L967"/>
    </row>
    <row r="968" spans="1:12" x14ac:dyDescent="0.25">
      <c r="A968"/>
      <c r="B968" s="28"/>
      <c r="C968" s="57"/>
      <c r="G968" s="58"/>
      <c r="H968"/>
      <c r="I968" s="59"/>
      <c r="J968" s="2"/>
      <c r="L968"/>
    </row>
    <row r="969" spans="1:12" x14ac:dyDescent="0.25">
      <c r="A969"/>
      <c r="B969" s="28"/>
      <c r="C969" s="57"/>
      <c r="G969" s="58"/>
      <c r="H969"/>
      <c r="I969" s="59"/>
      <c r="J969" s="2"/>
      <c r="L969"/>
    </row>
    <row r="970" spans="1:12" x14ac:dyDescent="0.25">
      <c r="A970"/>
      <c r="B970" s="28"/>
      <c r="C970" s="57"/>
      <c r="G970" s="58"/>
      <c r="H970"/>
      <c r="I970" s="59"/>
      <c r="J970" s="2"/>
      <c r="L970"/>
    </row>
    <row r="971" spans="1:12" x14ac:dyDescent="0.25">
      <c r="A971"/>
      <c r="B971" s="28"/>
      <c r="C971" s="57"/>
      <c r="G971" s="58"/>
      <c r="H971"/>
      <c r="I971" s="59"/>
      <c r="J971" s="2"/>
      <c r="L971"/>
    </row>
    <row r="972" spans="1:12" x14ac:dyDescent="0.25">
      <c r="A972"/>
      <c r="B972" s="28"/>
      <c r="C972" s="57"/>
      <c r="G972" s="58"/>
      <c r="H972"/>
      <c r="I972" s="59"/>
      <c r="J972" s="2"/>
      <c r="L972"/>
    </row>
    <row r="973" spans="1:12" x14ac:dyDescent="0.25">
      <c r="A973"/>
      <c r="B973" s="28"/>
      <c r="C973" s="57"/>
      <c r="G973" s="58"/>
      <c r="H973"/>
      <c r="I973" s="59"/>
      <c r="J973" s="2"/>
      <c r="L973"/>
    </row>
    <row r="974" spans="1:12" x14ac:dyDescent="0.25">
      <c r="A974"/>
      <c r="B974" s="28"/>
      <c r="C974" s="57"/>
      <c r="G974" s="58"/>
      <c r="H974"/>
      <c r="I974" s="59"/>
      <c r="J974" s="2"/>
      <c r="L974"/>
    </row>
    <row r="975" spans="1:12" x14ac:dyDescent="0.25">
      <c r="A975"/>
      <c r="B975" s="28"/>
      <c r="C975" s="57"/>
      <c r="G975" s="58"/>
      <c r="H975"/>
      <c r="I975" s="59"/>
      <c r="J975" s="2"/>
      <c r="L975"/>
    </row>
    <row r="976" spans="1:12" x14ac:dyDescent="0.25">
      <c r="A976"/>
      <c r="B976" s="28"/>
      <c r="C976" s="57"/>
      <c r="G976" s="58"/>
      <c r="H976"/>
      <c r="I976" s="59"/>
      <c r="J976" s="2"/>
      <c r="L976"/>
    </row>
    <row r="977" spans="1:12" x14ac:dyDescent="0.25">
      <c r="A977"/>
      <c r="B977" s="28"/>
      <c r="C977" s="57"/>
      <c r="G977" s="58"/>
      <c r="H977"/>
      <c r="I977" s="59"/>
      <c r="J977" s="2"/>
      <c r="L977"/>
    </row>
    <row r="978" spans="1:12" x14ac:dyDescent="0.25">
      <c r="A978"/>
      <c r="B978" s="28"/>
      <c r="C978" s="57"/>
      <c r="G978" s="58"/>
      <c r="H978"/>
      <c r="I978" s="59"/>
      <c r="J978" s="2"/>
      <c r="L978"/>
    </row>
    <row r="979" spans="1:12" x14ac:dyDescent="0.25">
      <c r="A979"/>
      <c r="B979" s="28"/>
      <c r="C979" s="57"/>
      <c r="G979" s="58"/>
      <c r="H979"/>
      <c r="I979" s="59"/>
      <c r="J979" s="2"/>
      <c r="L979"/>
    </row>
    <row r="980" spans="1:12" x14ac:dyDescent="0.25">
      <c r="A980"/>
      <c r="B980" s="28"/>
      <c r="C980" s="57"/>
      <c r="G980" s="58"/>
      <c r="H980"/>
      <c r="I980" s="59"/>
      <c r="J980" s="2"/>
      <c r="L980"/>
    </row>
    <row r="981" spans="1:12" x14ac:dyDescent="0.25">
      <c r="A981"/>
      <c r="B981" s="28"/>
      <c r="C981" s="57"/>
      <c r="G981" s="58"/>
      <c r="H981"/>
      <c r="I981" s="59"/>
      <c r="J981" s="2"/>
      <c r="L981"/>
    </row>
    <row r="982" spans="1:12" x14ac:dyDescent="0.25">
      <c r="A982"/>
      <c r="B982" s="28"/>
      <c r="C982" s="57"/>
      <c r="G982" s="58"/>
      <c r="H982"/>
      <c r="I982" s="59"/>
      <c r="J982" s="2"/>
      <c r="L982"/>
    </row>
    <row r="983" spans="1:12" x14ac:dyDescent="0.25">
      <c r="A983"/>
      <c r="B983" s="28"/>
      <c r="C983" s="57"/>
      <c r="G983" s="58"/>
      <c r="H983"/>
      <c r="I983" s="59"/>
      <c r="J983" s="2"/>
      <c r="L983"/>
    </row>
    <row r="984" spans="1:12" x14ac:dyDescent="0.25">
      <c r="A984"/>
      <c r="B984" s="28"/>
      <c r="C984" s="57"/>
      <c r="G984" s="58"/>
      <c r="H984"/>
      <c r="I984" s="59"/>
      <c r="J984" s="2"/>
      <c r="L984"/>
    </row>
    <row r="985" spans="1:12" x14ac:dyDescent="0.25">
      <c r="A985"/>
      <c r="B985" s="28"/>
      <c r="C985" s="57"/>
      <c r="G985" s="58"/>
      <c r="H985"/>
      <c r="I985" s="59"/>
      <c r="J985" s="2"/>
      <c r="L985"/>
    </row>
    <row r="986" spans="1:12" x14ac:dyDescent="0.25">
      <c r="A986"/>
      <c r="B986" s="28"/>
      <c r="C986" s="57"/>
      <c r="G986" s="58"/>
      <c r="H986"/>
      <c r="I986" s="59"/>
      <c r="J986" s="2"/>
      <c r="L986"/>
    </row>
    <row r="987" spans="1:12" x14ac:dyDescent="0.25">
      <c r="A987"/>
      <c r="B987" s="28"/>
      <c r="C987" s="57"/>
      <c r="G987" s="58"/>
      <c r="H987"/>
      <c r="I987" s="59"/>
      <c r="J987" s="2"/>
      <c r="L987"/>
    </row>
    <row r="988" spans="1:12" x14ac:dyDescent="0.25">
      <c r="A988"/>
      <c r="B988" s="28"/>
      <c r="C988" s="57"/>
      <c r="G988" s="58"/>
      <c r="H988"/>
      <c r="I988" s="59"/>
      <c r="J988" s="2"/>
      <c r="L988"/>
    </row>
    <row r="989" spans="1:12" x14ac:dyDescent="0.25">
      <c r="A989"/>
      <c r="B989" s="28"/>
      <c r="C989" s="57"/>
      <c r="G989" s="58"/>
      <c r="H989"/>
      <c r="I989" s="59"/>
      <c r="J989" s="2"/>
      <c r="L989"/>
    </row>
    <row r="990" spans="1:12" x14ac:dyDescent="0.25">
      <c r="A990"/>
      <c r="B990" s="28"/>
      <c r="C990" s="57"/>
      <c r="G990" s="58"/>
      <c r="H990"/>
      <c r="I990" s="59"/>
      <c r="J990" s="2"/>
      <c r="L990"/>
    </row>
    <row r="991" spans="1:12" x14ac:dyDescent="0.25">
      <c r="A991"/>
      <c r="B991" s="28"/>
      <c r="C991" s="57"/>
      <c r="G991" s="58"/>
      <c r="H991"/>
      <c r="I991" s="59"/>
      <c r="J991" s="2"/>
      <c r="L991"/>
    </row>
    <row r="992" spans="1:12" x14ac:dyDescent="0.25">
      <c r="A992"/>
      <c r="B992" s="28"/>
      <c r="C992" s="57"/>
      <c r="G992" s="58"/>
      <c r="H992"/>
      <c r="I992" s="59"/>
      <c r="J992" s="2"/>
      <c r="L992"/>
    </row>
    <row r="993" spans="1:12" x14ac:dyDescent="0.25">
      <c r="A993"/>
      <c r="B993" s="28"/>
      <c r="C993" s="57"/>
      <c r="G993" s="58"/>
      <c r="H993"/>
      <c r="I993" s="59"/>
      <c r="J993" s="2"/>
      <c r="L993"/>
    </row>
    <row r="994" spans="1:12" x14ac:dyDescent="0.25">
      <c r="A994"/>
      <c r="B994" s="28"/>
      <c r="C994" s="57"/>
      <c r="G994" s="58"/>
      <c r="H994"/>
      <c r="I994" s="59"/>
      <c r="J994" s="2"/>
      <c r="L994"/>
    </row>
    <row r="995" spans="1:12" x14ac:dyDescent="0.25">
      <c r="A995"/>
      <c r="B995" s="28"/>
      <c r="C995" s="57"/>
      <c r="G995" s="58"/>
      <c r="H995"/>
      <c r="I995" s="59"/>
      <c r="J995" s="2"/>
      <c r="L995"/>
    </row>
    <row r="996" spans="1:12" x14ac:dyDescent="0.25">
      <c r="A996"/>
      <c r="B996" s="28"/>
      <c r="C996" s="57"/>
      <c r="G996" s="58"/>
      <c r="H996"/>
      <c r="I996" s="59"/>
      <c r="J996" s="2"/>
      <c r="L996"/>
    </row>
    <row r="997" spans="1:12" x14ac:dyDescent="0.25">
      <c r="A997"/>
      <c r="B997" s="28"/>
      <c r="C997" s="57"/>
      <c r="G997" s="58"/>
      <c r="H997"/>
      <c r="I997" s="59"/>
      <c r="J997" s="2"/>
      <c r="L997"/>
    </row>
    <row r="998" spans="1:12" x14ac:dyDescent="0.25">
      <c r="A998"/>
      <c r="B998" s="28"/>
      <c r="C998" s="57"/>
      <c r="G998" s="58"/>
      <c r="H998"/>
      <c r="I998" s="59"/>
      <c r="J998" s="2"/>
      <c r="L998"/>
    </row>
    <row r="999" spans="1:12" x14ac:dyDescent="0.25">
      <c r="A999"/>
      <c r="B999" s="28"/>
      <c r="C999" s="57"/>
      <c r="G999" s="58"/>
      <c r="H999"/>
      <c r="I999" s="59"/>
      <c r="J999" s="2"/>
      <c r="L999"/>
    </row>
    <row r="1000" spans="1:12" x14ac:dyDescent="0.25">
      <c r="A1000"/>
      <c r="B1000" s="28"/>
      <c r="C1000" s="57"/>
      <c r="G1000" s="58"/>
      <c r="H1000"/>
      <c r="I1000" s="59"/>
      <c r="J1000" s="2"/>
      <c r="L1000"/>
    </row>
    <row r="1001" spans="1:12" x14ac:dyDescent="0.25">
      <c r="A1001"/>
      <c r="B1001" s="28"/>
      <c r="C1001" s="57"/>
      <c r="G1001" s="58"/>
      <c r="H1001"/>
      <c r="I1001" s="59"/>
      <c r="J1001" s="2"/>
      <c r="L1001"/>
    </row>
    <row r="1002" spans="1:12" x14ac:dyDescent="0.25">
      <c r="A1002"/>
      <c r="B1002" s="28"/>
      <c r="C1002" s="57"/>
      <c r="G1002" s="58"/>
      <c r="H1002"/>
      <c r="I1002" s="59"/>
      <c r="J1002" s="2"/>
      <c r="L1002"/>
    </row>
    <row r="1003" spans="1:12" x14ac:dyDescent="0.25">
      <c r="A1003"/>
      <c r="B1003" s="28"/>
      <c r="C1003" s="57"/>
      <c r="G1003" s="58"/>
      <c r="H1003"/>
      <c r="I1003" s="59"/>
      <c r="J1003" s="2"/>
      <c r="L1003"/>
    </row>
    <row r="1004" spans="1:12" x14ac:dyDescent="0.25">
      <c r="A1004"/>
      <c r="B1004" s="28"/>
      <c r="C1004" s="57"/>
      <c r="G1004" s="58"/>
      <c r="H1004"/>
      <c r="I1004" s="59"/>
      <c r="J1004" s="2"/>
      <c r="L1004"/>
    </row>
    <row r="1005" spans="1:12" x14ac:dyDescent="0.25">
      <c r="A1005"/>
      <c r="B1005" s="28"/>
      <c r="C1005" s="57"/>
      <c r="G1005" s="58"/>
      <c r="H1005"/>
      <c r="I1005" s="59"/>
      <c r="J1005" s="2"/>
      <c r="L1005"/>
    </row>
    <row r="1006" spans="1:12" x14ac:dyDescent="0.25">
      <c r="A1006"/>
      <c r="B1006" s="28"/>
      <c r="C1006" s="57"/>
      <c r="G1006" s="58"/>
      <c r="H1006"/>
      <c r="I1006" s="59"/>
      <c r="J1006" s="2"/>
      <c r="L1006"/>
    </row>
    <row r="1007" spans="1:12" x14ac:dyDescent="0.25">
      <c r="A1007"/>
      <c r="B1007" s="28"/>
      <c r="C1007" s="57"/>
      <c r="G1007" s="58"/>
      <c r="H1007"/>
      <c r="I1007" s="59"/>
      <c r="J1007" s="2"/>
      <c r="L1007"/>
    </row>
    <row r="1008" spans="1:12" x14ac:dyDescent="0.25">
      <c r="A1008"/>
      <c r="B1008" s="28"/>
      <c r="C1008" s="57"/>
      <c r="G1008" s="58"/>
      <c r="H1008"/>
      <c r="I1008" s="59"/>
      <c r="J1008" s="2"/>
      <c r="L1008"/>
    </row>
    <row r="1009" spans="1:12" x14ac:dyDescent="0.25">
      <c r="A1009"/>
      <c r="B1009" s="28"/>
      <c r="C1009" s="57"/>
      <c r="G1009" s="58"/>
      <c r="H1009"/>
      <c r="I1009" s="59"/>
      <c r="J1009" s="2"/>
      <c r="L1009"/>
    </row>
    <row r="1010" spans="1:12" x14ac:dyDescent="0.25">
      <c r="A1010"/>
      <c r="B1010" s="28"/>
      <c r="C1010" s="57"/>
      <c r="G1010" s="58"/>
      <c r="H1010"/>
      <c r="I1010" s="59"/>
      <c r="J1010" s="2"/>
      <c r="L1010"/>
    </row>
    <row r="1011" spans="1:12" x14ac:dyDescent="0.25">
      <c r="A1011"/>
      <c r="B1011" s="28"/>
      <c r="C1011" s="57"/>
      <c r="G1011" s="58"/>
      <c r="H1011"/>
      <c r="I1011" s="59"/>
      <c r="J1011" s="2"/>
      <c r="L1011"/>
    </row>
    <row r="1012" spans="1:12" x14ac:dyDescent="0.25">
      <c r="A1012"/>
      <c r="B1012" s="28"/>
      <c r="C1012" s="57"/>
      <c r="G1012" s="58"/>
      <c r="H1012"/>
      <c r="I1012" s="59"/>
      <c r="J1012" s="2"/>
      <c r="L1012"/>
    </row>
    <row r="1013" spans="1:12" x14ac:dyDescent="0.25">
      <c r="A1013"/>
      <c r="B1013" s="28"/>
      <c r="C1013" s="57"/>
      <c r="G1013" s="58"/>
      <c r="H1013"/>
      <c r="I1013" s="59"/>
      <c r="J1013" s="2"/>
      <c r="L1013"/>
    </row>
    <row r="1014" spans="1:12" x14ac:dyDescent="0.25">
      <c r="A1014"/>
      <c r="B1014" s="28"/>
      <c r="C1014" s="57"/>
      <c r="G1014" s="58"/>
      <c r="H1014"/>
      <c r="I1014" s="59"/>
      <c r="J1014" s="2"/>
      <c r="L1014"/>
    </row>
    <row r="1015" spans="1:12" x14ac:dyDescent="0.25">
      <c r="A1015"/>
      <c r="B1015" s="28"/>
      <c r="C1015" s="57"/>
      <c r="G1015" s="58"/>
      <c r="H1015"/>
      <c r="I1015" s="59"/>
      <c r="J1015" s="2"/>
      <c r="L1015"/>
    </row>
    <row r="1016" spans="1:12" x14ac:dyDescent="0.25">
      <c r="A1016"/>
      <c r="B1016" s="28"/>
      <c r="C1016" s="57"/>
      <c r="G1016" s="58"/>
      <c r="H1016"/>
      <c r="I1016" s="59"/>
      <c r="J1016" s="2"/>
      <c r="L1016"/>
    </row>
    <row r="1017" spans="1:12" x14ac:dyDescent="0.25">
      <c r="A1017"/>
      <c r="B1017" s="28"/>
      <c r="C1017" s="57"/>
      <c r="G1017" s="58"/>
      <c r="H1017"/>
      <c r="I1017" s="59"/>
      <c r="J1017" s="2"/>
      <c r="L1017"/>
    </row>
    <row r="1018" spans="1:12" x14ac:dyDescent="0.25">
      <c r="A1018"/>
      <c r="B1018" s="28"/>
      <c r="C1018" s="57"/>
      <c r="G1018" s="58"/>
      <c r="H1018"/>
      <c r="I1018" s="59"/>
      <c r="J1018" s="2"/>
      <c r="L1018"/>
    </row>
    <row r="1019" spans="1:12" x14ac:dyDescent="0.25">
      <c r="A1019"/>
      <c r="B1019" s="28"/>
      <c r="C1019" s="57"/>
      <c r="G1019" s="58"/>
      <c r="H1019"/>
      <c r="I1019" s="59"/>
      <c r="J1019" s="2"/>
      <c r="L1019"/>
    </row>
    <row r="1020" spans="1:12" x14ac:dyDescent="0.25">
      <c r="A1020"/>
      <c r="B1020" s="28"/>
      <c r="C1020" s="57"/>
      <c r="G1020" s="58"/>
      <c r="H1020"/>
      <c r="I1020" s="59"/>
      <c r="J1020" s="2"/>
      <c r="L1020"/>
    </row>
    <row r="1021" spans="1:12" x14ac:dyDescent="0.25">
      <c r="A1021"/>
      <c r="B1021" s="28"/>
      <c r="C1021" s="57"/>
      <c r="G1021" s="58"/>
      <c r="H1021"/>
      <c r="I1021" s="59"/>
      <c r="J1021" s="2"/>
      <c r="L1021"/>
    </row>
    <row r="1022" spans="1:12" x14ac:dyDescent="0.25">
      <c r="A1022"/>
      <c r="B1022" s="28"/>
      <c r="C1022" s="57"/>
      <c r="G1022" s="58"/>
      <c r="H1022"/>
      <c r="I1022" s="59"/>
      <c r="J1022" s="2"/>
      <c r="L1022"/>
    </row>
    <row r="1023" spans="1:12" x14ac:dyDescent="0.25">
      <c r="A1023"/>
      <c r="B1023" s="28"/>
      <c r="C1023" s="57"/>
      <c r="G1023" s="58"/>
      <c r="H1023"/>
      <c r="I1023" s="59"/>
      <c r="J1023" s="2"/>
      <c r="L1023"/>
    </row>
    <row r="1024" spans="1:12" x14ac:dyDescent="0.25">
      <c r="A1024"/>
      <c r="B1024" s="28"/>
      <c r="C1024" s="57"/>
      <c r="G1024" s="58"/>
      <c r="H1024"/>
      <c r="I1024" s="59"/>
      <c r="J1024" s="2"/>
      <c r="L1024"/>
    </row>
    <row r="1025" spans="1:12" x14ac:dyDescent="0.25">
      <c r="A1025"/>
      <c r="B1025" s="28"/>
      <c r="C1025" s="57"/>
      <c r="G1025" s="58"/>
      <c r="H1025"/>
      <c r="I1025" s="59"/>
      <c r="J1025" s="2"/>
      <c r="L1025"/>
    </row>
    <row r="1026" spans="1:12" x14ac:dyDescent="0.25">
      <c r="A1026"/>
      <c r="B1026" s="28"/>
      <c r="C1026" s="57"/>
      <c r="G1026" s="58"/>
      <c r="H1026"/>
      <c r="I1026" s="59"/>
      <c r="J1026" s="2"/>
      <c r="L1026"/>
    </row>
    <row r="1027" spans="1:12" x14ac:dyDescent="0.25">
      <c r="A1027"/>
      <c r="B1027" s="28"/>
      <c r="C1027" s="57"/>
      <c r="G1027" s="58"/>
      <c r="H1027"/>
      <c r="I1027" s="59"/>
      <c r="J1027" s="2"/>
      <c r="L1027"/>
    </row>
    <row r="1028" spans="1:12" x14ac:dyDescent="0.25">
      <c r="A1028"/>
      <c r="B1028" s="28"/>
      <c r="C1028" s="57"/>
      <c r="G1028" s="58"/>
      <c r="H1028"/>
      <c r="I1028" s="59"/>
      <c r="J1028" s="2"/>
      <c r="L1028"/>
    </row>
    <row r="1029" spans="1:12" x14ac:dyDescent="0.25">
      <c r="A1029"/>
      <c r="B1029" s="28"/>
      <c r="C1029" s="57"/>
      <c r="G1029" s="58"/>
      <c r="H1029"/>
      <c r="I1029" s="59"/>
      <c r="J1029" s="2"/>
      <c r="L1029"/>
    </row>
    <row r="1030" spans="1:12" x14ac:dyDescent="0.25">
      <c r="A1030"/>
      <c r="B1030" s="28"/>
      <c r="C1030" s="57"/>
      <c r="G1030" s="58"/>
      <c r="H1030"/>
      <c r="I1030" s="59"/>
      <c r="J1030" s="2"/>
      <c r="L1030"/>
    </row>
    <row r="1031" spans="1:12" x14ac:dyDescent="0.25">
      <c r="A1031"/>
      <c r="B1031" s="28"/>
      <c r="C1031" s="57"/>
      <c r="G1031" s="58"/>
      <c r="H1031"/>
      <c r="I1031" s="59"/>
      <c r="J1031" s="2"/>
      <c r="L1031"/>
    </row>
    <row r="1032" spans="1:12" x14ac:dyDescent="0.25">
      <c r="A1032"/>
      <c r="B1032" s="28"/>
      <c r="C1032" s="57"/>
      <c r="G1032" s="58"/>
      <c r="H1032"/>
      <c r="I1032" s="59"/>
      <c r="J1032" s="2"/>
      <c r="L1032"/>
    </row>
    <row r="1033" spans="1:12" x14ac:dyDescent="0.25">
      <c r="A1033"/>
      <c r="B1033" s="28"/>
      <c r="C1033" s="57"/>
      <c r="G1033" s="58"/>
      <c r="H1033"/>
      <c r="I1033" s="59"/>
      <c r="J1033" s="2"/>
      <c r="L1033"/>
    </row>
    <row r="1034" spans="1:12" x14ac:dyDescent="0.25">
      <c r="A1034"/>
      <c r="B1034" s="28"/>
      <c r="C1034" s="57"/>
      <c r="G1034" s="58"/>
      <c r="H1034"/>
      <c r="I1034" s="59"/>
      <c r="J1034" s="2"/>
      <c r="L1034"/>
    </row>
    <row r="1035" spans="1:12" x14ac:dyDescent="0.25">
      <c r="A1035"/>
      <c r="B1035" s="28"/>
      <c r="C1035" s="57"/>
      <c r="G1035" s="58"/>
      <c r="H1035"/>
      <c r="I1035" s="59"/>
      <c r="J1035" s="2"/>
      <c r="L1035"/>
    </row>
    <row r="1036" spans="1:12" x14ac:dyDescent="0.25">
      <c r="A1036"/>
      <c r="B1036" s="28"/>
      <c r="C1036" s="57"/>
      <c r="G1036" s="58"/>
      <c r="H1036"/>
      <c r="I1036" s="59"/>
      <c r="J1036" s="2"/>
      <c r="L1036"/>
    </row>
    <row r="1037" spans="1:12" x14ac:dyDescent="0.25">
      <c r="A1037"/>
      <c r="B1037" s="28"/>
      <c r="C1037" s="57"/>
      <c r="G1037" s="58"/>
      <c r="H1037"/>
      <c r="I1037" s="59"/>
      <c r="J1037" s="2"/>
      <c r="L1037"/>
    </row>
    <row r="1038" spans="1:12" x14ac:dyDescent="0.25">
      <c r="A1038"/>
      <c r="B1038" s="28"/>
      <c r="C1038" s="57"/>
      <c r="G1038" s="58"/>
      <c r="H1038"/>
      <c r="I1038" s="59"/>
      <c r="J1038" s="2"/>
      <c r="L1038"/>
    </row>
    <row r="1039" spans="1:12" x14ac:dyDescent="0.25">
      <c r="A1039"/>
      <c r="B1039" s="28"/>
      <c r="C1039" s="57"/>
      <c r="G1039" s="58"/>
      <c r="H1039"/>
      <c r="I1039" s="59"/>
      <c r="J1039" s="2"/>
      <c r="L1039"/>
    </row>
    <row r="1040" spans="1:12" x14ac:dyDescent="0.25">
      <c r="A1040"/>
      <c r="B1040" s="28"/>
      <c r="C1040" s="57"/>
      <c r="G1040" s="58"/>
      <c r="H1040"/>
      <c r="I1040" s="59"/>
      <c r="J1040" s="2"/>
      <c r="L1040"/>
    </row>
    <row r="1041" spans="1:12" x14ac:dyDescent="0.25">
      <c r="A1041"/>
      <c r="B1041" s="28"/>
      <c r="C1041" s="57"/>
      <c r="G1041" s="58"/>
      <c r="H1041"/>
      <c r="I1041" s="59"/>
      <c r="J1041" s="2"/>
      <c r="L1041"/>
    </row>
    <row r="1042" spans="1:12" x14ac:dyDescent="0.25">
      <c r="A1042"/>
      <c r="B1042" s="28"/>
      <c r="C1042" s="57"/>
      <c r="G1042" s="58"/>
      <c r="H1042"/>
      <c r="I1042" s="59"/>
      <c r="J1042" s="2"/>
      <c r="L1042"/>
    </row>
    <row r="1043" spans="1:12" x14ac:dyDescent="0.25">
      <c r="A1043"/>
      <c r="B1043" s="28"/>
      <c r="C1043" s="57"/>
      <c r="G1043" s="58"/>
      <c r="H1043"/>
      <c r="I1043" s="59"/>
      <c r="J1043" s="2"/>
      <c r="L1043"/>
    </row>
    <row r="1044" spans="1:12" x14ac:dyDescent="0.25">
      <c r="A1044"/>
      <c r="B1044" s="28"/>
      <c r="C1044" s="57"/>
      <c r="G1044" s="58"/>
      <c r="H1044"/>
      <c r="I1044" s="59"/>
      <c r="J1044" s="2"/>
      <c r="L1044"/>
    </row>
    <row r="1045" spans="1:12" x14ac:dyDescent="0.25">
      <c r="A1045"/>
      <c r="B1045" s="28"/>
      <c r="C1045" s="57"/>
      <c r="G1045" s="58"/>
      <c r="H1045"/>
      <c r="I1045" s="59"/>
      <c r="J1045" s="2"/>
      <c r="L1045"/>
    </row>
    <row r="1046" spans="1:12" x14ac:dyDescent="0.25">
      <c r="A1046"/>
      <c r="B1046" s="28"/>
      <c r="C1046" s="57"/>
      <c r="G1046" s="58"/>
      <c r="H1046"/>
      <c r="I1046" s="59"/>
      <c r="J1046" s="2"/>
      <c r="L1046"/>
    </row>
    <row r="1047" spans="1:12" x14ac:dyDescent="0.25">
      <c r="A1047"/>
      <c r="B1047" s="28"/>
      <c r="C1047" s="57"/>
      <c r="G1047" s="58"/>
      <c r="H1047"/>
      <c r="I1047" s="59"/>
      <c r="J1047" s="2"/>
      <c r="L1047"/>
    </row>
    <row r="1048" spans="1:12" x14ac:dyDescent="0.25">
      <c r="A1048"/>
      <c r="B1048" s="28"/>
      <c r="C1048" s="57"/>
      <c r="G1048" s="58"/>
      <c r="H1048"/>
      <c r="I1048" s="59"/>
      <c r="J1048" s="2"/>
      <c r="L1048"/>
    </row>
    <row r="1049" spans="1:12" x14ac:dyDescent="0.25">
      <c r="A1049"/>
      <c r="B1049" s="28"/>
      <c r="C1049" s="57"/>
      <c r="G1049" s="58"/>
      <c r="H1049"/>
      <c r="I1049" s="59"/>
      <c r="J1049" s="2"/>
      <c r="L1049"/>
    </row>
    <row r="1050" spans="1:12" x14ac:dyDescent="0.25">
      <c r="A1050"/>
      <c r="B1050" s="28"/>
      <c r="C1050" s="57"/>
      <c r="G1050" s="58"/>
      <c r="H1050"/>
      <c r="I1050" s="59"/>
      <c r="J1050" s="2"/>
      <c r="L1050"/>
    </row>
    <row r="1051" spans="1:12" x14ac:dyDescent="0.25">
      <c r="A1051"/>
      <c r="B1051" s="28"/>
      <c r="C1051" s="57"/>
      <c r="G1051" s="58"/>
      <c r="H1051"/>
      <c r="I1051" s="59"/>
      <c r="J1051" s="2"/>
      <c r="L1051"/>
    </row>
    <row r="1052" spans="1:12" x14ac:dyDescent="0.25">
      <c r="A1052"/>
      <c r="B1052" s="28"/>
      <c r="C1052" s="57"/>
      <c r="G1052" s="58"/>
      <c r="H1052"/>
      <c r="I1052" s="59"/>
      <c r="J1052" s="2"/>
      <c r="L1052"/>
    </row>
    <row r="1053" spans="1:12" x14ac:dyDescent="0.25">
      <c r="A1053"/>
      <c r="B1053" s="28"/>
      <c r="C1053" s="57"/>
      <c r="G1053" s="58"/>
      <c r="H1053"/>
      <c r="I1053" s="59"/>
      <c r="J1053" s="2"/>
      <c r="L1053"/>
    </row>
    <row r="1054" spans="1:12" x14ac:dyDescent="0.25">
      <c r="A1054"/>
      <c r="B1054" s="28"/>
      <c r="C1054" s="57"/>
      <c r="G1054" s="58"/>
      <c r="H1054"/>
      <c r="I1054" s="59"/>
      <c r="J1054" s="2"/>
      <c r="L1054"/>
    </row>
    <row r="1055" spans="1:12" x14ac:dyDescent="0.25">
      <c r="A1055"/>
      <c r="B1055" s="28"/>
      <c r="C1055" s="57"/>
      <c r="G1055" s="58"/>
      <c r="H1055"/>
      <c r="I1055" s="59"/>
      <c r="J1055" s="2"/>
      <c r="L1055"/>
    </row>
    <row r="1056" spans="1:12" x14ac:dyDescent="0.25">
      <c r="A1056"/>
      <c r="B1056" s="28"/>
      <c r="C1056" s="57"/>
      <c r="G1056" s="58"/>
      <c r="H1056"/>
      <c r="I1056" s="59"/>
      <c r="J1056" s="2"/>
      <c r="L1056"/>
    </row>
    <row r="1057" spans="1:12" x14ac:dyDescent="0.25">
      <c r="A1057"/>
      <c r="B1057" s="28"/>
      <c r="C1057" s="57"/>
      <c r="G1057" s="58"/>
      <c r="H1057"/>
      <c r="I1057" s="59"/>
      <c r="J1057" s="2"/>
      <c r="L1057"/>
    </row>
    <row r="1058" spans="1:12" x14ac:dyDescent="0.25">
      <c r="A1058"/>
      <c r="B1058" s="28"/>
      <c r="C1058" s="57"/>
      <c r="G1058" s="58"/>
      <c r="H1058"/>
      <c r="I1058" s="59"/>
      <c r="J1058" s="2"/>
      <c r="L1058"/>
    </row>
    <row r="1059" spans="1:12" x14ac:dyDescent="0.25">
      <c r="A1059"/>
      <c r="B1059" s="28"/>
      <c r="C1059" s="57"/>
      <c r="G1059" s="58"/>
      <c r="H1059"/>
      <c r="I1059" s="59"/>
      <c r="J1059" s="2"/>
      <c r="L1059"/>
    </row>
    <row r="1060" spans="1:12" x14ac:dyDescent="0.25">
      <c r="A1060"/>
      <c r="B1060" s="28"/>
      <c r="C1060" s="57"/>
      <c r="G1060" s="58"/>
      <c r="H1060"/>
      <c r="I1060" s="59"/>
      <c r="J1060" s="2"/>
      <c r="L1060"/>
    </row>
    <row r="1061" spans="1:12" x14ac:dyDescent="0.25">
      <c r="A1061"/>
      <c r="B1061" s="28"/>
      <c r="C1061" s="57"/>
      <c r="G1061" s="58"/>
      <c r="H1061"/>
      <c r="I1061" s="59"/>
      <c r="J1061" s="2"/>
      <c r="L1061"/>
    </row>
    <row r="1062" spans="1:12" x14ac:dyDescent="0.25">
      <c r="A1062"/>
      <c r="B1062" s="28"/>
      <c r="C1062" s="57"/>
      <c r="G1062" s="58"/>
      <c r="H1062"/>
      <c r="I1062" s="59"/>
      <c r="J1062" s="2"/>
      <c r="L1062"/>
    </row>
    <row r="1063" spans="1:12" x14ac:dyDescent="0.25">
      <c r="A1063"/>
      <c r="B1063" s="28"/>
      <c r="C1063" s="57"/>
      <c r="G1063" s="58"/>
      <c r="H1063"/>
      <c r="I1063" s="59"/>
      <c r="J1063" s="2"/>
      <c r="L1063"/>
    </row>
    <row r="1064" spans="1:12" x14ac:dyDescent="0.25">
      <c r="A1064"/>
      <c r="B1064" s="28"/>
      <c r="C1064" s="57"/>
      <c r="G1064" s="58"/>
      <c r="H1064"/>
      <c r="I1064" s="59"/>
      <c r="J1064" s="2"/>
      <c r="L1064"/>
    </row>
    <row r="1065" spans="1:12" x14ac:dyDescent="0.25">
      <c r="A1065"/>
      <c r="B1065" s="28"/>
      <c r="C1065" s="57"/>
      <c r="G1065" s="58"/>
      <c r="H1065"/>
      <c r="I1065" s="59"/>
      <c r="J1065" s="2"/>
      <c r="L1065"/>
    </row>
    <row r="1066" spans="1:12" x14ac:dyDescent="0.25">
      <c r="A1066"/>
      <c r="B1066" s="28"/>
      <c r="C1066" s="57"/>
      <c r="G1066" s="58"/>
      <c r="H1066"/>
      <c r="I1066" s="59"/>
      <c r="J1066" s="2"/>
      <c r="L1066"/>
    </row>
    <row r="1067" spans="1:12" x14ac:dyDescent="0.25">
      <c r="A1067"/>
      <c r="B1067" s="28"/>
      <c r="C1067" s="57"/>
      <c r="G1067" s="58"/>
      <c r="H1067"/>
      <c r="I1067" s="59"/>
      <c r="J1067" s="2"/>
      <c r="L1067"/>
    </row>
    <row r="1068" spans="1:12" x14ac:dyDescent="0.25">
      <c r="A1068"/>
      <c r="B1068" s="28"/>
      <c r="C1068" s="57"/>
      <c r="G1068" s="58"/>
      <c r="H1068"/>
      <c r="I1068" s="59"/>
      <c r="J1068" s="2"/>
      <c r="L1068"/>
    </row>
    <row r="1069" spans="1:12" x14ac:dyDescent="0.25">
      <c r="A1069"/>
      <c r="B1069" s="28"/>
      <c r="C1069" s="57"/>
      <c r="G1069" s="58"/>
      <c r="H1069"/>
      <c r="I1069" s="59"/>
      <c r="J1069" s="2"/>
      <c r="L1069"/>
    </row>
    <row r="1070" spans="1:12" x14ac:dyDescent="0.25">
      <c r="A1070"/>
      <c r="B1070" s="28"/>
      <c r="C1070" s="57"/>
      <c r="G1070" s="58"/>
      <c r="H1070"/>
      <c r="I1070" s="59"/>
      <c r="J1070" s="2"/>
      <c r="L1070"/>
    </row>
    <row r="1071" spans="1:12" x14ac:dyDescent="0.25">
      <c r="A1071"/>
      <c r="B1071" s="28"/>
      <c r="C1071" s="57"/>
      <c r="G1071" s="58"/>
      <c r="H1071"/>
      <c r="I1071" s="59"/>
      <c r="J1071" s="2"/>
      <c r="L1071"/>
    </row>
    <row r="1072" spans="1:12" x14ac:dyDescent="0.25">
      <c r="A1072"/>
      <c r="B1072" s="28"/>
      <c r="C1072" s="57"/>
      <c r="G1072" s="58"/>
      <c r="H1072"/>
      <c r="I1072" s="59"/>
      <c r="J1072" s="2"/>
      <c r="L1072"/>
    </row>
    <row r="1073" spans="1:12" x14ac:dyDescent="0.25">
      <c r="A1073"/>
      <c r="B1073" s="28"/>
      <c r="C1073" s="57"/>
      <c r="G1073" s="58"/>
      <c r="H1073"/>
      <c r="I1073" s="59"/>
      <c r="J1073" s="2"/>
      <c r="L1073"/>
    </row>
    <row r="1074" spans="1:12" x14ac:dyDescent="0.25">
      <c r="A1074"/>
      <c r="B1074" s="28"/>
      <c r="C1074" s="57"/>
      <c r="G1074" s="58"/>
      <c r="H1074"/>
      <c r="I1074" s="59"/>
      <c r="J1074" s="2"/>
      <c r="L1074"/>
    </row>
    <row r="1075" spans="1:12" x14ac:dyDescent="0.25">
      <c r="A1075"/>
      <c r="B1075" s="28"/>
      <c r="C1075" s="57"/>
      <c r="G1075" s="58"/>
      <c r="H1075"/>
      <c r="I1075" s="59"/>
      <c r="J1075" s="2"/>
      <c r="L1075"/>
    </row>
    <row r="1076" spans="1:12" x14ac:dyDescent="0.25">
      <c r="A1076"/>
      <c r="B1076" s="28"/>
      <c r="C1076" s="57"/>
      <c r="G1076" s="58"/>
      <c r="H1076"/>
      <c r="I1076" s="59"/>
      <c r="J1076" s="2"/>
      <c r="L1076"/>
    </row>
    <row r="1077" spans="1:12" x14ac:dyDescent="0.25">
      <c r="A1077"/>
      <c r="B1077" s="28"/>
      <c r="C1077" s="57"/>
      <c r="G1077" s="58"/>
      <c r="H1077"/>
      <c r="I1077" s="59"/>
      <c r="J1077" s="2"/>
      <c r="L1077"/>
    </row>
    <row r="1078" spans="1:12" x14ac:dyDescent="0.25">
      <c r="A1078"/>
      <c r="B1078" s="28"/>
      <c r="C1078" s="57"/>
      <c r="G1078" s="58"/>
      <c r="H1078"/>
      <c r="I1078" s="59"/>
      <c r="J1078" s="2"/>
      <c r="L1078"/>
    </row>
    <row r="1079" spans="1:12" x14ac:dyDescent="0.25">
      <c r="A1079"/>
      <c r="B1079" s="28"/>
      <c r="C1079" s="57"/>
      <c r="G1079" s="58"/>
      <c r="H1079"/>
      <c r="I1079" s="59"/>
      <c r="J1079" s="2"/>
      <c r="L1079"/>
    </row>
    <row r="1080" spans="1:12" x14ac:dyDescent="0.25">
      <c r="A1080"/>
      <c r="B1080" s="28"/>
      <c r="C1080" s="57"/>
      <c r="G1080" s="58"/>
      <c r="H1080"/>
      <c r="I1080" s="59"/>
      <c r="J1080" s="2"/>
      <c r="L1080"/>
    </row>
    <row r="1081" spans="1:12" x14ac:dyDescent="0.25">
      <c r="A1081"/>
      <c r="B1081" s="28"/>
      <c r="C1081" s="57"/>
      <c r="G1081" s="58"/>
      <c r="H1081"/>
      <c r="I1081" s="59"/>
      <c r="J1081" s="2"/>
      <c r="L1081"/>
    </row>
    <row r="1082" spans="1:12" x14ac:dyDescent="0.25">
      <c r="A1082"/>
      <c r="B1082" s="28"/>
      <c r="C1082" s="57"/>
      <c r="G1082" s="58"/>
      <c r="H1082"/>
      <c r="I1082" s="59"/>
      <c r="J1082" s="2"/>
      <c r="L1082"/>
    </row>
    <row r="1083" spans="1:12" x14ac:dyDescent="0.25">
      <c r="A1083"/>
      <c r="B1083" s="28"/>
      <c r="C1083" s="57"/>
      <c r="G1083" s="58"/>
      <c r="H1083"/>
      <c r="I1083" s="59"/>
      <c r="J1083" s="2"/>
      <c r="L1083"/>
    </row>
    <row r="1084" spans="1:12" x14ac:dyDescent="0.25">
      <c r="A1084"/>
      <c r="B1084" s="28"/>
      <c r="C1084" s="57"/>
      <c r="G1084" s="58"/>
      <c r="H1084"/>
      <c r="I1084" s="59"/>
      <c r="J1084" s="2"/>
      <c r="L1084"/>
    </row>
    <row r="1085" spans="1:12" x14ac:dyDescent="0.25">
      <c r="A1085"/>
      <c r="B1085" s="28"/>
      <c r="C1085" s="57"/>
      <c r="G1085" s="58"/>
      <c r="H1085"/>
      <c r="I1085" s="59"/>
      <c r="J1085" s="2"/>
      <c r="L1085"/>
    </row>
    <row r="1086" spans="1:12" x14ac:dyDescent="0.25">
      <c r="A1086"/>
      <c r="B1086" s="28"/>
      <c r="C1086" s="57"/>
      <c r="G1086" s="58"/>
      <c r="H1086"/>
      <c r="I1086" s="59"/>
      <c r="J1086" s="2"/>
      <c r="L1086"/>
    </row>
    <row r="1087" spans="1:12" x14ac:dyDescent="0.25">
      <c r="A1087"/>
      <c r="B1087" s="28"/>
      <c r="C1087" s="57"/>
      <c r="G1087" s="58"/>
      <c r="H1087"/>
      <c r="I1087" s="59"/>
      <c r="J1087" s="2"/>
      <c r="L1087"/>
    </row>
    <row r="1088" spans="1:12" x14ac:dyDescent="0.25">
      <c r="A1088"/>
      <c r="B1088" s="28"/>
      <c r="C1088" s="57"/>
      <c r="G1088" s="58"/>
      <c r="H1088"/>
      <c r="I1088" s="59"/>
      <c r="J1088" s="2"/>
      <c r="L1088"/>
    </row>
    <row r="1089" spans="1:12" x14ac:dyDescent="0.25">
      <c r="A1089"/>
      <c r="B1089" s="28"/>
      <c r="C1089" s="57"/>
      <c r="G1089" s="58"/>
      <c r="H1089"/>
      <c r="I1089" s="59"/>
      <c r="J1089" s="2"/>
      <c r="L1089"/>
    </row>
    <row r="1090" spans="1:12" x14ac:dyDescent="0.25">
      <c r="A1090"/>
      <c r="B1090" s="28"/>
      <c r="C1090" s="57"/>
      <c r="G1090" s="58"/>
      <c r="H1090"/>
      <c r="I1090" s="59"/>
      <c r="J1090" s="2"/>
      <c r="L1090"/>
    </row>
    <row r="1091" spans="1:12" x14ac:dyDescent="0.25">
      <c r="A1091"/>
      <c r="B1091" s="28"/>
      <c r="C1091" s="57"/>
      <c r="G1091" s="58"/>
      <c r="H1091"/>
      <c r="I1091" s="59"/>
      <c r="J1091" s="2"/>
      <c r="L1091"/>
    </row>
    <row r="1092" spans="1:12" x14ac:dyDescent="0.25">
      <c r="A1092"/>
      <c r="B1092" s="28"/>
      <c r="C1092" s="57"/>
      <c r="G1092" s="58"/>
      <c r="H1092"/>
      <c r="I1092" s="59"/>
      <c r="J1092" s="2"/>
      <c r="L1092"/>
    </row>
    <row r="1093" spans="1:12" x14ac:dyDescent="0.25">
      <c r="A1093"/>
      <c r="B1093" s="28"/>
      <c r="C1093" s="57"/>
      <c r="G1093" s="58"/>
      <c r="H1093"/>
      <c r="I1093" s="59"/>
      <c r="J1093" s="2"/>
      <c r="L1093"/>
    </row>
    <row r="1094" spans="1:12" x14ac:dyDescent="0.25">
      <c r="A1094"/>
      <c r="B1094" s="28"/>
      <c r="C1094" s="57"/>
      <c r="G1094" s="58"/>
      <c r="H1094"/>
      <c r="I1094" s="59"/>
      <c r="J1094" s="2"/>
      <c r="L1094"/>
    </row>
    <row r="1095" spans="1:12" x14ac:dyDescent="0.25">
      <c r="A1095"/>
      <c r="B1095" s="28"/>
      <c r="C1095" s="57"/>
      <c r="G1095" s="58"/>
      <c r="H1095"/>
      <c r="I1095" s="59"/>
      <c r="J1095" s="2"/>
      <c r="L1095"/>
    </row>
    <row r="1096" spans="1:12" x14ac:dyDescent="0.25">
      <c r="A1096"/>
      <c r="B1096" s="28"/>
      <c r="C1096" s="57"/>
      <c r="G1096" s="58"/>
      <c r="H1096"/>
      <c r="I1096" s="59"/>
      <c r="J1096" s="2"/>
      <c r="L1096"/>
    </row>
    <row r="1097" spans="1:12" x14ac:dyDescent="0.25">
      <c r="A1097"/>
      <c r="B1097" s="28"/>
      <c r="C1097" s="57"/>
      <c r="G1097" s="58"/>
      <c r="H1097"/>
      <c r="I1097" s="59"/>
      <c r="J1097" s="2"/>
      <c r="L1097"/>
    </row>
    <row r="1098" spans="1:12" x14ac:dyDescent="0.25">
      <c r="A1098"/>
      <c r="B1098" s="28"/>
      <c r="C1098" s="57"/>
      <c r="G1098" s="58"/>
      <c r="H1098"/>
      <c r="I1098" s="59"/>
      <c r="J1098" s="2"/>
      <c r="L1098"/>
    </row>
    <row r="1099" spans="1:12" x14ac:dyDescent="0.25">
      <c r="A1099"/>
      <c r="B1099" s="28"/>
      <c r="C1099" s="57"/>
      <c r="G1099" s="58"/>
      <c r="H1099"/>
      <c r="I1099" s="59"/>
      <c r="J1099" s="2"/>
      <c r="L1099"/>
    </row>
    <row r="1100" spans="1:12" x14ac:dyDescent="0.25">
      <c r="A1100"/>
      <c r="B1100" s="28"/>
      <c r="C1100" s="57"/>
      <c r="G1100" s="58"/>
      <c r="H1100"/>
      <c r="I1100" s="59"/>
      <c r="J1100" s="2"/>
      <c r="L1100"/>
    </row>
    <row r="1101" spans="1:12" x14ac:dyDescent="0.25">
      <c r="A1101"/>
      <c r="B1101" s="28"/>
      <c r="C1101" s="57"/>
      <c r="G1101" s="58"/>
      <c r="H1101"/>
      <c r="I1101" s="59"/>
      <c r="J1101" s="2"/>
      <c r="L1101"/>
    </row>
    <row r="1102" spans="1:12" x14ac:dyDescent="0.25">
      <c r="A1102"/>
      <c r="B1102" s="28"/>
      <c r="C1102" s="57"/>
      <c r="G1102" s="58"/>
      <c r="H1102"/>
      <c r="I1102" s="59"/>
      <c r="J1102" s="2"/>
      <c r="L1102"/>
    </row>
    <row r="1103" spans="1:12" x14ac:dyDescent="0.25">
      <c r="A1103"/>
      <c r="B1103" s="28"/>
      <c r="C1103" s="57"/>
      <c r="G1103" s="58"/>
      <c r="H1103"/>
      <c r="I1103" s="59"/>
      <c r="J1103" s="2"/>
      <c r="L1103"/>
    </row>
    <row r="1104" spans="1:12" x14ac:dyDescent="0.25">
      <c r="A1104"/>
      <c r="B1104" s="28"/>
      <c r="C1104" s="57"/>
      <c r="G1104" s="58"/>
      <c r="H1104"/>
      <c r="I1104" s="59"/>
      <c r="J1104" s="2"/>
      <c r="L1104"/>
    </row>
    <row r="1105" spans="1:12" x14ac:dyDescent="0.25">
      <c r="A1105"/>
      <c r="B1105" s="28"/>
      <c r="C1105" s="57"/>
      <c r="G1105" s="58"/>
      <c r="H1105"/>
      <c r="I1105" s="59"/>
      <c r="J1105" s="2"/>
      <c r="L1105"/>
    </row>
    <row r="1106" spans="1:12" x14ac:dyDescent="0.25">
      <c r="A1106"/>
      <c r="B1106" s="28"/>
      <c r="C1106" s="57"/>
      <c r="G1106" s="58"/>
      <c r="H1106"/>
      <c r="I1106" s="59"/>
      <c r="J1106" s="2"/>
      <c r="L1106"/>
    </row>
    <row r="1107" spans="1:12" x14ac:dyDescent="0.25">
      <c r="A1107"/>
      <c r="B1107" s="28"/>
      <c r="C1107" s="57"/>
      <c r="G1107" s="58"/>
      <c r="H1107"/>
      <c r="I1107" s="59"/>
      <c r="J1107" s="2"/>
      <c r="L1107"/>
    </row>
    <row r="1108" spans="1:12" x14ac:dyDescent="0.25">
      <c r="A1108"/>
      <c r="B1108" s="28"/>
      <c r="C1108" s="57"/>
      <c r="G1108" s="58"/>
      <c r="H1108"/>
      <c r="I1108" s="59"/>
      <c r="J1108" s="2"/>
      <c r="L1108"/>
    </row>
    <row r="1109" spans="1:12" x14ac:dyDescent="0.25">
      <c r="A1109"/>
      <c r="B1109" s="28"/>
      <c r="C1109" s="57"/>
      <c r="G1109" s="58"/>
      <c r="H1109"/>
      <c r="I1109" s="59"/>
      <c r="J1109" s="2"/>
      <c r="L1109"/>
    </row>
    <row r="1110" spans="1:12" x14ac:dyDescent="0.25">
      <c r="A1110"/>
      <c r="B1110" s="28"/>
      <c r="C1110" s="57"/>
      <c r="G1110" s="58"/>
      <c r="H1110"/>
      <c r="I1110" s="59"/>
      <c r="J1110" s="2"/>
      <c r="L1110"/>
    </row>
    <row r="1111" spans="1:12" x14ac:dyDescent="0.25">
      <c r="A1111"/>
      <c r="B1111" s="28"/>
      <c r="C1111" s="57"/>
      <c r="G1111" s="58"/>
      <c r="H1111"/>
      <c r="I1111" s="59"/>
      <c r="J1111" s="2"/>
      <c r="L1111"/>
    </row>
    <row r="1112" spans="1:12" x14ac:dyDescent="0.25">
      <c r="A1112"/>
      <c r="B1112" s="28"/>
      <c r="C1112" s="57"/>
      <c r="G1112" s="58"/>
      <c r="H1112"/>
      <c r="I1112" s="59"/>
      <c r="J1112" s="2"/>
      <c r="L1112"/>
    </row>
    <row r="1113" spans="1:12" x14ac:dyDescent="0.25">
      <c r="A1113"/>
      <c r="B1113" s="28"/>
      <c r="C1113" s="57"/>
      <c r="G1113" s="58"/>
      <c r="H1113"/>
      <c r="I1113" s="59"/>
      <c r="J1113" s="2"/>
      <c r="L1113"/>
    </row>
    <row r="1114" spans="1:12" x14ac:dyDescent="0.25">
      <c r="A1114"/>
      <c r="B1114" s="28"/>
      <c r="C1114" s="57"/>
      <c r="G1114" s="58"/>
      <c r="H1114"/>
      <c r="I1114" s="59"/>
      <c r="J1114" s="2"/>
      <c r="L1114"/>
    </row>
    <row r="1115" spans="1:12" x14ac:dyDescent="0.25">
      <c r="A1115"/>
      <c r="B1115" s="28"/>
      <c r="C1115" s="57"/>
      <c r="G1115" s="58"/>
      <c r="H1115"/>
      <c r="I1115" s="59"/>
      <c r="J1115" s="2"/>
      <c r="L1115"/>
    </row>
    <row r="1116" spans="1:12" x14ac:dyDescent="0.25">
      <c r="A1116"/>
      <c r="B1116" s="28"/>
      <c r="C1116" s="57"/>
      <c r="G1116" s="58"/>
      <c r="H1116"/>
      <c r="I1116" s="59"/>
      <c r="J1116" s="2"/>
      <c r="L1116"/>
    </row>
    <row r="1117" spans="1:12" x14ac:dyDescent="0.25">
      <c r="A1117"/>
      <c r="B1117" s="28"/>
      <c r="C1117" s="57"/>
      <c r="G1117" s="58"/>
      <c r="H1117"/>
      <c r="I1117" s="59"/>
      <c r="J1117" s="2"/>
      <c r="L1117"/>
    </row>
    <row r="1118" spans="1:12" x14ac:dyDescent="0.25">
      <c r="A1118"/>
      <c r="B1118" s="28"/>
      <c r="C1118" s="57"/>
      <c r="G1118" s="58"/>
      <c r="H1118"/>
      <c r="I1118" s="59"/>
      <c r="J1118" s="2"/>
      <c r="L1118"/>
    </row>
    <row r="1119" spans="1:12" x14ac:dyDescent="0.25">
      <c r="A1119"/>
      <c r="B1119" s="28"/>
      <c r="C1119" s="57"/>
      <c r="G1119" s="58"/>
      <c r="H1119"/>
      <c r="I1119" s="59"/>
      <c r="J1119" s="2"/>
      <c r="L1119"/>
    </row>
    <row r="1120" spans="1:12" x14ac:dyDescent="0.25">
      <c r="A1120"/>
      <c r="B1120" s="28"/>
      <c r="C1120" s="57"/>
      <c r="G1120" s="58"/>
      <c r="H1120"/>
      <c r="I1120" s="59"/>
      <c r="J1120" s="2"/>
      <c r="L1120"/>
    </row>
    <row r="1121" spans="1:12" x14ac:dyDescent="0.25">
      <c r="A1121"/>
      <c r="B1121" s="28"/>
      <c r="C1121" s="57"/>
      <c r="G1121" s="58"/>
      <c r="H1121"/>
      <c r="I1121" s="59"/>
      <c r="J1121" s="2"/>
      <c r="L1121"/>
    </row>
    <row r="1122" spans="1:12" x14ac:dyDescent="0.25">
      <c r="A1122"/>
      <c r="B1122" s="28"/>
      <c r="C1122" s="57"/>
      <c r="G1122" s="58"/>
      <c r="H1122"/>
      <c r="I1122" s="59"/>
      <c r="J1122" s="2"/>
      <c r="L1122"/>
    </row>
    <row r="1123" spans="1:12" x14ac:dyDescent="0.25">
      <c r="A1123"/>
      <c r="B1123" s="28"/>
      <c r="C1123" s="57"/>
      <c r="G1123" s="58"/>
      <c r="H1123"/>
      <c r="I1123" s="59"/>
      <c r="J1123" s="2"/>
      <c r="L1123"/>
    </row>
    <row r="1124" spans="1:12" x14ac:dyDescent="0.25">
      <c r="A1124"/>
      <c r="B1124" s="28"/>
      <c r="C1124" s="57"/>
      <c r="G1124" s="58"/>
      <c r="H1124"/>
      <c r="I1124" s="59"/>
      <c r="J1124" s="2"/>
      <c r="L1124"/>
    </row>
    <row r="1125" spans="1:12" x14ac:dyDescent="0.25">
      <c r="A1125"/>
      <c r="B1125" s="28"/>
      <c r="C1125" s="57"/>
      <c r="G1125" s="58"/>
      <c r="H1125"/>
      <c r="I1125" s="59"/>
      <c r="J1125" s="2"/>
      <c r="L1125"/>
    </row>
    <row r="1126" spans="1:12" x14ac:dyDescent="0.25">
      <c r="A1126"/>
      <c r="B1126" s="28"/>
      <c r="C1126" s="57"/>
      <c r="G1126" s="58"/>
      <c r="H1126"/>
      <c r="I1126" s="59"/>
      <c r="J1126" s="2"/>
      <c r="L1126"/>
    </row>
    <row r="1127" spans="1:12" x14ac:dyDescent="0.25">
      <c r="A1127"/>
      <c r="B1127" s="28"/>
      <c r="C1127" s="57"/>
      <c r="G1127" s="58"/>
      <c r="H1127"/>
      <c r="I1127" s="59"/>
      <c r="J1127" s="2"/>
      <c r="L1127"/>
    </row>
    <row r="1128" spans="1:12" x14ac:dyDescent="0.25">
      <c r="A1128"/>
      <c r="B1128" s="28"/>
      <c r="C1128" s="57"/>
      <c r="G1128" s="58"/>
      <c r="H1128"/>
      <c r="I1128" s="59"/>
      <c r="J1128" s="2"/>
      <c r="L1128"/>
    </row>
    <row r="1129" spans="1:12" x14ac:dyDescent="0.25">
      <c r="A1129"/>
      <c r="B1129" s="28"/>
      <c r="C1129" s="57"/>
      <c r="G1129" s="58"/>
      <c r="H1129"/>
      <c r="I1129" s="59"/>
      <c r="J1129" s="2"/>
      <c r="L1129"/>
    </row>
    <row r="1130" spans="1:12" x14ac:dyDescent="0.25">
      <c r="A1130"/>
      <c r="B1130" s="28"/>
      <c r="C1130" s="57"/>
      <c r="G1130" s="58"/>
      <c r="H1130"/>
      <c r="I1130" s="59"/>
      <c r="J1130" s="2"/>
      <c r="L1130"/>
    </row>
    <row r="1131" spans="1:12" x14ac:dyDescent="0.25">
      <c r="A1131"/>
      <c r="B1131" s="28"/>
      <c r="C1131" s="57"/>
      <c r="G1131" s="58"/>
      <c r="H1131"/>
      <c r="I1131" s="59"/>
      <c r="J1131" s="2"/>
      <c r="L1131"/>
    </row>
    <row r="1132" spans="1:12" x14ac:dyDescent="0.25">
      <c r="A1132"/>
      <c r="B1132" s="28"/>
      <c r="C1132" s="57"/>
      <c r="G1132" s="58"/>
      <c r="H1132"/>
      <c r="I1132" s="59"/>
      <c r="J1132" s="2"/>
      <c r="L1132"/>
    </row>
    <row r="1133" spans="1:12" x14ac:dyDescent="0.25">
      <c r="A1133"/>
      <c r="B1133" s="28"/>
      <c r="C1133" s="57"/>
      <c r="G1133" s="58"/>
      <c r="H1133"/>
      <c r="I1133" s="59"/>
      <c r="J1133" s="2"/>
      <c r="L1133"/>
    </row>
    <row r="1134" spans="1:12" x14ac:dyDescent="0.25">
      <c r="A1134"/>
      <c r="B1134" s="28"/>
      <c r="C1134" s="57"/>
      <c r="G1134" s="58"/>
      <c r="H1134"/>
      <c r="I1134" s="59"/>
      <c r="J1134" s="2"/>
      <c r="L1134"/>
    </row>
    <row r="1135" spans="1:12" x14ac:dyDescent="0.25">
      <c r="A1135"/>
      <c r="B1135" s="28"/>
      <c r="C1135" s="57"/>
      <c r="G1135" s="58"/>
      <c r="H1135"/>
      <c r="I1135" s="59"/>
      <c r="J1135" s="2"/>
      <c r="L1135"/>
    </row>
    <row r="1136" spans="1:12" x14ac:dyDescent="0.25">
      <c r="A1136"/>
      <c r="B1136" s="28"/>
      <c r="C1136" s="57"/>
      <c r="G1136" s="58"/>
      <c r="H1136"/>
      <c r="I1136" s="59"/>
      <c r="J1136" s="2"/>
      <c r="L1136"/>
    </row>
    <row r="1137" spans="1:12" x14ac:dyDescent="0.25">
      <c r="A1137"/>
      <c r="B1137" s="28"/>
      <c r="C1137" s="57"/>
      <c r="G1137" s="58"/>
      <c r="H1137"/>
      <c r="I1137" s="59"/>
      <c r="J1137" s="2"/>
      <c r="L1137"/>
    </row>
    <row r="1138" spans="1:12" x14ac:dyDescent="0.25">
      <c r="A1138"/>
      <c r="B1138" s="28"/>
      <c r="C1138" s="57"/>
      <c r="G1138" s="58"/>
      <c r="H1138"/>
      <c r="I1138" s="59"/>
      <c r="J1138" s="2"/>
      <c r="L1138"/>
    </row>
    <row r="1139" spans="1:12" x14ac:dyDescent="0.25">
      <c r="A1139"/>
      <c r="B1139" s="28"/>
      <c r="C1139" s="57"/>
      <c r="G1139" s="58"/>
      <c r="H1139"/>
      <c r="I1139" s="59"/>
      <c r="J1139" s="2"/>
      <c r="L1139"/>
    </row>
    <row r="1140" spans="1:12" x14ac:dyDescent="0.25">
      <c r="A1140"/>
      <c r="B1140" s="28"/>
      <c r="C1140" s="57"/>
      <c r="G1140" s="58"/>
      <c r="H1140"/>
      <c r="I1140" s="59"/>
      <c r="J1140" s="2"/>
      <c r="L1140"/>
    </row>
    <row r="1141" spans="1:12" x14ac:dyDescent="0.25">
      <c r="A1141"/>
      <c r="B1141" s="28"/>
      <c r="C1141" s="57"/>
      <c r="G1141" s="58"/>
      <c r="H1141"/>
      <c r="I1141" s="59"/>
      <c r="J1141" s="2"/>
      <c r="L1141"/>
    </row>
    <row r="1142" spans="1:12" x14ac:dyDescent="0.25">
      <c r="A1142"/>
      <c r="B1142" s="28"/>
      <c r="C1142" s="57"/>
      <c r="G1142" s="58"/>
      <c r="H1142"/>
      <c r="I1142" s="59"/>
      <c r="J1142" s="2"/>
      <c r="L1142"/>
    </row>
    <row r="1143" spans="1:12" x14ac:dyDescent="0.25">
      <c r="A1143"/>
      <c r="B1143" s="28"/>
      <c r="C1143" s="57"/>
      <c r="G1143" s="58"/>
      <c r="H1143"/>
      <c r="I1143" s="59"/>
      <c r="J1143" s="2"/>
      <c r="L1143"/>
    </row>
    <row r="1144" spans="1:12" x14ac:dyDescent="0.25">
      <c r="A1144"/>
      <c r="B1144" s="28"/>
      <c r="C1144" s="57"/>
      <c r="G1144" s="58"/>
      <c r="H1144"/>
      <c r="I1144" s="59"/>
      <c r="J1144" s="2"/>
      <c r="L1144"/>
    </row>
    <row r="1145" spans="1:12" x14ac:dyDescent="0.25">
      <c r="A1145"/>
      <c r="B1145" s="28"/>
      <c r="C1145" s="57"/>
      <c r="G1145" s="58"/>
      <c r="H1145"/>
      <c r="I1145" s="59"/>
      <c r="J1145" s="2"/>
      <c r="L1145"/>
    </row>
    <row r="1146" spans="1:12" x14ac:dyDescent="0.25">
      <c r="A1146"/>
      <c r="B1146" s="28"/>
      <c r="C1146" s="57"/>
      <c r="G1146" s="58"/>
      <c r="H1146"/>
      <c r="I1146" s="59"/>
      <c r="J1146" s="2"/>
      <c r="L1146"/>
    </row>
    <row r="1147" spans="1:12" x14ac:dyDescent="0.25">
      <c r="A1147"/>
      <c r="B1147" s="28"/>
      <c r="C1147" s="57"/>
      <c r="G1147" s="58"/>
      <c r="H1147"/>
      <c r="I1147" s="59"/>
      <c r="J1147" s="2"/>
      <c r="L1147"/>
    </row>
    <row r="1148" spans="1:12" x14ac:dyDescent="0.25">
      <c r="A1148"/>
      <c r="B1148" s="28"/>
      <c r="C1148" s="57"/>
      <c r="G1148" s="58"/>
      <c r="H1148"/>
      <c r="I1148" s="59"/>
      <c r="J1148" s="2"/>
      <c r="L1148"/>
    </row>
    <row r="1149" spans="1:12" x14ac:dyDescent="0.25">
      <c r="A1149"/>
      <c r="B1149" s="28"/>
      <c r="C1149" s="57"/>
      <c r="G1149" s="58"/>
      <c r="H1149"/>
      <c r="I1149" s="59"/>
      <c r="J1149" s="2"/>
      <c r="L1149"/>
    </row>
    <row r="1150" spans="1:12" x14ac:dyDescent="0.25">
      <c r="A1150"/>
      <c r="B1150" s="28"/>
      <c r="C1150" s="57"/>
      <c r="G1150" s="58"/>
      <c r="H1150"/>
      <c r="I1150" s="59"/>
      <c r="J1150" s="2"/>
      <c r="L1150"/>
    </row>
    <row r="1151" spans="1:12" x14ac:dyDescent="0.25">
      <c r="A1151"/>
      <c r="B1151" s="28"/>
      <c r="C1151" s="57"/>
      <c r="G1151" s="58"/>
      <c r="H1151"/>
      <c r="I1151" s="59"/>
      <c r="J1151" s="2"/>
      <c r="L1151"/>
    </row>
    <row r="1152" spans="1:12" x14ac:dyDescent="0.25">
      <c r="A1152"/>
      <c r="B1152" s="28"/>
      <c r="C1152" s="57"/>
      <c r="G1152" s="58"/>
      <c r="H1152"/>
      <c r="I1152" s="59"/>
      <c r="J1152" s="2"/>
      <c r="L1152"/>
    </row>
    <row r="1153" spans="1:12" x14ac:dyDescent="0.25">
      <c r="A1153"/>
      <c r="B1153" s="28"/>
      <c r="C1153" s="57"/>
      <c r="G1153" s="58"/>
      <c r="H1153"/>
      <c r="I1153" s="59"/>
      <c r="J1153" s="2"/>
      <c r="L1153"/>
    </row>
    <row r="1154" spans="1:12" x14ac:dyDescent="0.25">
      <c r="A1154"/>
      <c r="B1154" s="28"/>
      <c r="C1154" s="57"/>
      <c r="G1154" s="58"/>
      <c r="H1154"/>
      <c r="I1154" s="59"/>
      <c r="J1154" s="2"/>
      <c r="L1154"/>
    </row>
    <row r="1155" spans="1:12" x14ac:dyDescent="0.25">
      <c r="A1155"/>
      <c r="B1155" s="28"/>
      <c r="C1155" s="57"/>
      <c r="G1155" s="58"/>
      <c r="H1155"/>
      <c r="I1155" s="59"/>
      <c r="J1155" s="2"/>
      <c r="L1155"/>
    </row>
    <row r="1156" spans="1:12" x14ac:dyDescent="0.25">
      <c r="A1156"/>
      <c r="B1156" s="28"/>
      <c r="C1156" s="57"/>
      <c r="G1156" s="58"/>
      <c r="H1156"/>
      <c r="I1156" s="59"/>
      <c r="J1156" s="2"/>
      <c r="L1156"/>
    </row>
    <row r="1157" spans="1:12" x14ac:dyDescent="0.25">
      <c r="A1157"/>
      <c r="B1157" s="28"/>
      <c r="C1157" s="57"/>
      <c r="G1157" s="58"/>
      <c r="H1157"/>
      <c r="I1157" s="59"/>
      <c r="J1157" s="2"/>
      <c r="L1157"/>
    </row>
    <row r="1158" spans="1:12" x14ac:dyDescent="0.25">
      <c r="A1158"/>
      <c r="B1158" s="28"/>
      <c r="C1158" s="57"/>
      <c r="G1158" s="58"/>
      <c r="H1158"/>
      <c r="I1158" s="59"/>
      <c r="J1158" s="2"/>
      <c r="L1158"/>
    </row>
    <row r="1159" spans="1:12" x14ac:dyDescent="0.25">
      <c r="A1159"/>
      <c r="B1159" s="28"/>
      <c r="C1159" s="57"/>
      <c r="G1159" s="58"/>
      <c r="H1159"/>
      <c r="I1159" s="59"/>
      <c r="J1159" s="2"/>
      <c r="L1159"/>
    </row>
    <row r="1160" spans="1:12" x14ac:dyDescent="0.25">
      <c r="A1160"/>
      <c r="B1160" s="28"/>
      <c r="C1160" s="57"/>
      <c r="G1160" s="58"/>
      <c r="H1160"/>
      <c r="I1160" s="59"/>
      <c r="J1160" s="2"/>
      <c r="L1160"/>
    </row>
    <row r="1161" spans="1:12" x14ac:dyDescent="0.25">
      <c r="A1161"/>
      <c r="B1161" s="28"/>
      <c r="C1161" s="57"/>
      <c r="G1161" s="58"/>
      <c r="H1161"/>
      <c r="I1161" s="59"/>
      <c r="J1161" s="2"/>
      <c r="L1161"/>
    </row>
    <row r="1162" spans="1:12" x14ac:dyDescent="0.25">
      <c r="A1162"/>
      <c r="B1162" s="28"/>
      <c r="C1162" s="57"/>
      <c r="G1162" s="58"/>
      <c r="H1162"/>
      <c r="I1162" s="59"/>
      <c r="J1162" s="2"/>
      <c r="L1162"/>
    </row>
    <row r="1163" spans="1:12" x14ac:dyDescent="0.25">
      <c r="A1163"/>
      <c r="B1163" s="28"/>
      <c r="C1163" s="57"/>
      <c r="G1163" s="58"/>
      <c r="H1163"/>
      <c r="I1163" s="59"/>
      <c r="J1163" s="2"/>
      <c r="L1163"/>
    </row>
    <row r="1164" spans="1:12" x14ac:dyDescent="0.25">
      <c r="A1164"/>
      <c r="B1164" s="28"/>
      <c r="C1164" s="57"/>
      <c r="G1164" s="58"/>
      <c r="H1164"/>
      <c r="I1164" s="59"/>
      <c r="J1164" s="2"/>
      <c r="L1164"/>
    </row>
    <row r="1165" spans="1:12" x14ac:dyDescent="0.25">
      <c r="A1165"/>
      <c r="B1165" s="28"/>
      <c r="C1165" s="57"/>
      <c r="G1165" s="58"/>
      <c r="H1165"/>
      <c r="I1165" s="59"/>
      <c r="J1165" s="2"/>
      <c r="L1165"/>
    </row>
    <row r="1166" spans="1:12" x14ac:dyDescent="0.25">
      <c r="A1166"/>
      <c r="B1166" s="28"/>
      <c r="C1166" s="57"/>
      <c r="G1166" s="58"/>
      <c r="H1166"/>
      <c r="I1166" s="59"/>
      <c r="J1166" s="2"/>
      <c r="L1166"/>
    </row>
    <row r="1167" spans="1:12" x14ac:dyDescent="0.25">
      <c r="A1167"/>
      <c r="B1167" s="28"/>
      <c r="C1167" s="57"/>
      <c r="G1167" s="58"/>
      <c r="H1167"/>
      <c r="I1167" s="59"/>
      <c r="J1167" s="2"/>
      <c r="L1167"/>
    </row>
    <row r="1168" spans="1:12" x14ac:dyDescent="0.25">
      <c r="A1168"/>
      <c r="B1168" s="28"/>
      <c r="C1168" s="57"/>
      <c r="G1168" s="58"/>
      <c r="H1168"/>
      <c r="I1168" s="59"/>
      <c r="J1168" s="2"/>
      <c r="L1168"/>
    </row>
    <row r="1169" spans="1:12" x14ac:dyDescent="0.25">
      <c r="A1169"/>
      <c r="B1169" s="28"/>
      <c r="C1169" s="57"/>
      <c r="G1169" s="58"/>
      <c r="H1169"/>
      <c r="I1169" s="59"/>
      <c r="J1169" s="2"/>
      <c r="L1169"/>
    </row>
    <row r="1170" spans="1:12" x14ac:dyDescent="0.25">
      <c r="A1170"/>
      <c r="B1170" s="28"/>
      <c r="C1170" s="57"/>
      <c r="G1170" s="58"/>
      <c r="H1170"/>
      <c r="I1170" s="59"/>
      <c r="J1170" s="2"/>
      <c r="L1170"/>
    </row>
    <row r="1171" spans="1:12" x14ac:dyDescent="0.25">
      <c r="A1171"/>
      <c r="B1171" s="28"/>
      <c r="C1171" s="57"/>
      <c r="G1171" s="58"/>
      <c r="H1171"/>
      <c r="I1171" s="59"/>
      <c r="J1171" s="2"/>
      <c r="L1171"/>
    </row>
    <row r="1172" spans="1:12" x14ac:dyDescent="0.25">
      <c r="A1172"/>
      <c r="B1172" s="28"/>
      <c r="C1172" s="57"/>
      <c r="G1172" s="58"/>
      <c r="H1172"/>
      <c r="I1172" s="59"/>
      <c r="J1172" s="2"/>
      <c r="L1172"/>
    </row>
    <row r="1173" spans="1:12" x14ac:dyDescent="0.25">
      <c r="A1173"/>
      <c r="B1173" s="28"/>
      <c r="C1173" s="57"/>
      <c r="G1173" s="58"/>
      <c r="H1173"/>
      <c r="I1173" s="59"/>
      <c r="J1173" s="2"/>
      <c r="L1173"/>
    </row>
    <row r="1174" spans="1:12" x14ac:dyDescent="0.25">
      <c r="A1174"/>
      <c r="B1174" s="28"/>
      <c r="C1174" s="57"/>
      <c r="G1174" s="58"/>
      <c r="H1174"/>
      <c r="I1174" s="59"/>
      <c r="J1174" s="2"/>
      <c r="L1174"/>
    </row>
    <row r="1175" spans="1:12" x14ac:dyDescent="0.25">
      <c r="A1175"/>
      <c r="B1175" s="28"/>
      <c r="C1175" s="57"/>
      <c r="G1175" s="58"/>
      <c r="H1175"/>
      <c r="I1175" s="59"/>
      <c r="J1175" s="2"/>
      <c r="L1175"/>
    </row>
    <row r="1176" spans="1:12" x14ac:dyDescent="0.25">
      <c r="A1176"/>
      <c r="B1176" s="28"/>
      <c r="C1176" s="57"/>
      <c r="G1176" s="58"/>
      <c r="H1176"/>
      <c r="I1176" s="59"/>
      <c r="J1176" s="2"/>
      <c r="L1176"/>
    </row>
    <row r="1177" spans="1:12" x14ac:dyDescent="0.25">
      <c r="A1177"/>
      <c r="B1177" s="28"/>
      <c r="C1177" s="57"/>
      <c r="G1177" s="58"/>
      <c r="H1177"/>
      <c r="I1177" s="59"/>
      <c r="J1177" s="2"/>
      <c r="L1177"/>
    </row>
    <row r="1178" spans="1:12" x14ac:dyDescent="0.25">
      <c r="A1178"/>
      <c r="B1178" s="28"/>
      <c r="C1178" s="57"/>
      <c r="G1178" s="58"/>
      <c r="H1178"/>
      <c r="I1178" s="59"/>
      <c r="J1178" s="2"/>
      <c r="L1178"/>
    </row>
    <row r="1179" spans="1:12" x14ac:dyDescent="0.25">
      <c r="A1179"/>
      <c r="B1179" s="28"/>
      <c r="C1179" s="57"/>
      <c r="G1179" s="58"/>
      <c r="H1179"/>
      <c r="I1179" s="59"/>
      <c r="J1179" s="2"/>
      <c r="L1179"/>
    </row>
    <row r="1180" spans="1:12" x14ac:dyDescent="0.25">
      <c r="A1180"/>
      <c r="B1180" s="28"/>
      <c r="C1180" s="57"/>
      <c r="G1180" s="58"/>
      <c r="H1180"/>
      <c r="I1180" s="59"/>
      <c r="J1180" s="2"/>
      <c r="L1180"/>
    </row>
    <row r="1181" spans="1:12" x14ac:dyDescent="0.25">
      <c r="A1181"/>
      <c r="B1181" s="28"/>
      <c r="C1181" s="57"/>
      <c r="G1181" s="58"/>
      <c r="H1181"/>
      <c r="I1181" s="59"/>
      <c r="J1181" s="2"/>
      <c r="L1181"/>
    </row>
    <row r="1182" spans="1:12" x14ac:dyDescent="0.25">
      <c r="A1182"/>
      <c r="B1182" s="28"/>
      <c r="C1182" s="57"/>
      <c r="G1182" s="58"/>
      <c r="H1182"/>
      <c r="I1182" s="59"/>
      <c r="J1182" s="2"/>
      <c r="L1182"/>
    </row>
    <row r="1183" spans="1:12" x14ac:dyDescent="0.25">
      <c r="A1183"/>
      <c r="B1183" s="28"/>
      <c r="C1183" s="57"/>
      <c r="G1183" s="58"/>
      <c r="H1183"/>
      <c r="I1183" s="59"/>
      <c r="J1183" s="2"/>
      <c r="L1183"/>
    </row>
    <row r="1184" spans="1:12" x14ac:dyDescent="0.25">
      <c r="A1184"/>
      <c r="B1184" s="28"/>
      <c r="C1184" s="57"/>
      <c r="G1184" s="58"/>
      <c r="H1184"/>
      <c r="I1184" s="59"/>
      <c r="J1184" s="2"/>
      <c r="L1184"/>
    </row>
    <row r="1185" spans="1:12" x14ac:dyDescent="0.25">
      <c r="A1185"/>
      <c r="B1185" s="28"/>
      <c r="C1185" s="57"/>
      <c r="G1185" s="58"/>
      <c r="H1185"/>
      <c r="I1185" s="59"/>
      <c r="J1185" s="2"/>
      <c r="L1185"/>
    </row>
    <row r="1186" spans="1:12" x14ac:dyDescent="0.25">
      <c r="A1186"/>
      <c r="B1186" s="28"/>
      <c r="C1186" s="57"/>
      <c r="G1186" s="58"/>
      <c r="H1186"/>
      <c r="I1186" s="59"/>
      <c r="J1186" s="2"/>
      <c r="L1186"/>
    </row>
    <row r="1187" spans="1:12" x14ac:dyDescent="0.25">
      <c r="A1187"/>
      <c r="B1187" s="28"/>
      <c r="C1187" s="57"/>
      <c r="G1187" s="58"/>
      <c r="H1187"/>
      <c r="I1187" s="59"/>
      <c r="J1187" s="2"/>
      <c r="L1187"/>
    </row>
    <row r="1188" spans="1:12" x14ac:dyDescent="0.25">
      <c r="A1188"/>
      <c r="B1188" s="28"/>
      <c r="C1188" s="57"/>
      <c r="G1188" s="58"/>
      <c r="H1188"/>
      <c r="I1188" s="59"/>
      <c r="J1188" s="2"/>
      <c r="L1188"/>
    </row>
    <row r="1189" spans="1:12" x14ac:dyDescent="0.25">
      <c r="A1189"/>
      <c r="B1189" s="28"/>
      <c r="C1189" s="57"/>
      <c r="G1189" s="58"/>
      <c r="H1189"/>
      <c r="I1189" s="59"/>
      <c r="J1189" s="2"/>
      <c r="L1189"/>
    </row>
    <row r="1190" spans="1:12" x14ac:dyDescent="0.25">
      <c r="A1190"/>
      <c r="B1190" s="28"/>
      <c r="C1190" s="57"/>
      <c r="G1190" s="58"/>
      <c r="H1190"/>
      <c r="I1190" s="59"/>
      <c r="J1190" s="2"/>
      <c r="L1190"/>
    </row>
    <row r="1191" spans="1:12" x14ac:dyDescent="0.25">
      <c r="A1191"/>
      <c r="B1191" s="28"/>
      <c r="C1191" s="57"/>
      <c r="G1191" s="58"/>
      <c r="H1191"/>
      <c r="I1191" s="59"/>
      <c r="J1191" s="2"/>
      <c r="L1191"/>
    </row>
    <row r="1192" spans="1:12" x14ac:dyDescent="0.25">
      <c r="A1192"/>
      <c r="B1192" s="28"/>
      <c r="C1192" s="57"/>
      <c r="G1192" s="58"/>
      <c r="H1192"/>
      <c r="I1192" s="59"/>
      <c r="J1192" s="2"/>
      <c r="L1192"/>
    </row>
    <row r="1193" spans="1:12" x14ac:dyDescent="0.25">
      <c r="A1193"/>
      <c r="B1193" s="28"/>
      <c r="C1193" s="57"/>
      <c r="G1193" s="58"/>
      <c r="H1193"/>
      <c r="I1193" s="59"/>
      <c r="J1193" s="2"/>
      <c r="L1193"/>
    </row>
    <row r="1194" spans="1:12" x14ac:dyDescent="0.25">
      <c r="A1194"/>
      <c r="B1194" s="28"/>
      <c r="C1194" s="57"/>
      <c r="G1194" s="58"/>
      <c r="H1194"/>
      <c r="I1194" s="59"/>
      <c r="J1194" s="2"/>
      <c r="L1194"/>
    </row>
    <row r="1195" spans="1:12" x14ac:dyDescent="0.25">
      <c r="A1195"/>
      <c r="B1195" s="28"/>
      <c r="C1195" s="57"/>
      <c r="G1195" s="58"/>
      <c r="H1195"/>
      <c r="I1195" s="59"/>
      <c r="J1195" s="2"/>
      <c r="L1195"/>
    </row>
    <row r="1196" spans="1:12" x14ac:dyDescent="0.25">
      <c r="A1196"/>
      <c r="B1196" s="28"/>
      <c r="C1196" s="57"/>
      <c r="G1196" s="58"/>
      <c r="H1196"/>
      <c r="I1196" s="59"/>
      <c r="J1196" s="2"/>
      <c r="L1196"/>
    </row>
    <row r="1197" spans="1:12" x14ac:dyDescent="0.25">
      <c r="A1197"/>
      <c r="B1197" s="28"/>
      <c r="C1197" s="57"/>
      <c r="G1197" s="58"/>
      <c r="H1197"/>
      <c r="I1197" s="59"/>
      <c r="J1197" s="2"/>
      <c r="L1197"/>
    </row>
    <row r="1198" spans="1:12" x14ac:dyDescent="0.25">
      <c r="A1198"/>
      <c r="B1198" s="28"/>
      <c r="C1198" s="57"/>
      <c r="G1198" s="58"/>
      <c r="H1198"/>
      <c r="I1198" s="59"/>
      <c r="J1198" s="2"/>
      <c r="L1198"/>
    </row>
    <row r="1199" spans="1:12" x14ac:dyDescent="0.25">
      <c r="A1199"/>
      <c r="B1199" s="28"/>
      <c r="C1199" s="57"/>
      <c r="G1199" s="58"/>
      <c r="H1199"/>
      <c r="I1199" s="59"/>
      <c r="J1199" s="2"/>
      <c r="L1199"/>
    </row>
    <row r="1200" spans="1:12" x14ac:dyDescent="0.25">
      <c r="A1200"/>
      <c r="B1200" s="28"/>
      <c r="C1200" s="57"/>
      <c r="G1200" s="58"/>
      <c r="H1200"/>
      <c r="I1200" s="59"/>
      <c r="J1200" s="2"/>
      <c r="L1200"/>
    </row>
    <row r="1201" spans="1:12" x14ac:dyDescent="0.25">
      <c r="A1201"/>
      <c r="B1201" s="28"/>
      <c r="C1201" s="57"/>
      <c r="G1201" s="58"/>
      <c r="H1201"/>
      <c r="I1201" s="59"/>
      <c r="J1201" s="2"/>
      <c r="L1201"/>
    </row>
    <row r="1202" spans="1:12" x14ac:dyDescent="0.25">
      <c r="A1202"/>
      <c r="B1202" s="28"/>
      <c r="C1202" s="57"/>
      <c r="G1202" s="58"/>
      <c r="H1202"/>
      <c r="I1202" s="59"/>
      <c r="J1202" s="2"/>
      <c r="L1202"/>
    </row>
    <row r="1203" spans="1:12" x14ac:dyDescent="0.25">
      <c r="A1203"/>
      <c r="B1203" s="28"/>
      <c r="C1203" s="57"/>
      <c r="G1203" s="58"/>
      <c r="H1203"/>
      <c r="I1203" s="59"/>
      <c r="J1203" s="2"/>
      <c r="L1203"/>
    </row>
    <row r="1204" spans="1:12" x14ac:dyDescent="0.25">
      <c r="A1204"/>
      <c r="B1204" s="28"/>
      <c r="C1204" s="57"/>
      <c r="G1204" s="58"/>
      <c r="H1204"/>
      <c r="I1204" s="59"/>
      <c r="J1204" s="2"/>
      <c r="L1204"/>
    </row>
    <row r="1205" spans="1:12" x14ac:dyDescent="0.25">
      <c r="A1205"/>
      <c r="B1205" s="28"/>
      <c r="C1205" s="57"/>
      <c r="G1205" s="58"/>
      <c r="H1205"/>
      <c r="I1205" s="59"/>
      <c r="J1205" s="2"/>
      <c r="L1205"/>
    </row>
    <row r="1206" spans="1:12" x14ac:dyDescent="0.25">
      <c r="A1206"/>
      <c r="B1206" s="28"/>
      <c r="C1206" s="57"/>
      <c r="G1206" s="58"/>
      <c r="H1206"/>
      <c r="I1206" s="59"/>
      <c r="J1206" s="2"/>
      <c r="L1206"/>
    </row>
    <row r="1207" spans="1:12" x14ac:dyDescent="0.25">
      <c r="A1207"/>
      <c r="B1207" s="28"/>
      <c r="C1207" s="57"/>
      <c r="G1207" s="58"/>
      <c r="H1207"/>
      <c r="I1207" s="59"/>
      <c r="J1207" s="2"/>
      <c r="L1207"/>
    </row>
    <row r="1208" spans="1:12" x14ac:dyDescent="0.25">
      <c r="A1208"/>
      <c r="B1208" s="28"/>
      <c r="C1208" s="57"/>
      <c r="G1208" s="58"/>
      <c r="H1208"/>
      <c r="I1208" s="59"/>
      <c r="J1208" s="2"/>
      <c r="L1208"/>
    </row>
    <row r="1209" spans="1:12" x14ac:dyDescent="0.25">
      <c r="A1209"/>
      <c r="B1209" s="28"/>
      <c r="C1209" s="57"/>
      <c r="G1209" s="58"/>
      <c r="H1209"/>
      <c r="I1209" s="59"/>
      <c r="J1209" s="2"/>
      <c r="L1209"/>
    </row>
    <row r="1210" spans="1:12" x14ac:dyDescent="0.25">
      <c r="A1210"/>
      <c r="B1210" s="28"/>
      <c r="C1210" s="57"/>
      <c r="G1210" s="58"/>
      <c r="H1210"/>
      <c r="I1210" s="59"/>
      <c r="J1210" s="2"/>
      <c r="L1210"/>
    </row>
    <row r="1211" spans="1:12" x14ac:dyDescent="0.25">
      <c r="A1211"/>
      <c r="B1211" s="28"/>
      <c r="C1211" s="57"/>
      <c r="G1211" s="58"/>
      <c r="H1211"/>
      <c r="I1211" s="59"/>
      <c r="J1211" s="2"/>
      <c r="L1211"/>
    </row>
    <row r="1212" spans="1:12" x14ac:dyDescent="0.25">
      <c r="A1212"/>
      <c r="B1212" s="28"/>
      <c r="C1212" s="57"/>
      <c r="G1212" s="58"/>
      <c r="H1212"/>
      <c r="I1212" s="59"/>
      <c r="J1212" s="2"/>
      <c r="L1212"/>
    </row>
    <row r="1213" spans="1:12" x14ac:dyDescent="0.25">
      <c r="A1213"/>
      <c r="B1213" s="28"/>
      <c r="C1213" s="57"/>
      <c r="G1213" s="58"/>
      <c r="H1213"/>
      <c r="I1213" s="59"/>
      <c r="J1213" s="2"/>
      <c r="L1213"/>
    </row>
    <row r="1214" spans="1:12" x14ac:dyDescent="0.25">
      <c r="A1214"/>
      <c r="B1214" s="28"/>
      <c r="C1214" s="57"/>
      <c r="G1214" s="58"/>
      <c r="H1214"/>
      <c r="I1214" s="59"/>
      <c r="J1214" s="2"/>
      <c r="L1214"/>
    </row>
    <row r="1215" spans="1:12" x14ac:dyDescent="0.25">
      <c r="A1215"/>
      <c r="B1215" s="28"/>
      <c r="C1215" s="57"/>
      <c r="G1215" s="58"/>
      <c r="H1215"/>
      <c r="I1215" s="59"/>
      <c r="J1215" s="2"/>
      <c r="L1215"/>
    </row>
    <row r="1216" spans="1:12" x14ac:dyDescent="0.25">
      <c r="A1216"/>
      <c r="B1216" s="28"/>
      <c r="C1216" s="57"/>
      <c r="G1216" s="58"/>
      <c r="H1216"/>
      <c r="I1216" s="59"/>
      <c r="J1216" s="2"/>
      <c r="L1216"/>
    </row>
    <row r="1217" spans="1:12" x14ac:dyDescent="0.25">
      <c r="A1217"/>
      <c r="B1217" s="28"/>
      <c r="C1217" s="57"/>
      <c r="G1217" s="58"/>
      <c r="H1217"/>
      <c r="I1217" s="59"/>
      <c r="J1217" s="2"/>
      <c r="L1217"/>
    </row>
    <row r="1218" spans="1:12" x14ac:dyDescent="0.25">
      <c r="A1218"/>
      <c r="B1218" s="28"/>
      <c r="C1218" s="57"/>
      <c r="G1218" s="58"/>
      <c r="H1218"/>
      <c r="I1218" s="59"/>
      <c r="J1218" s="2"/>
      <c r="L1218"/>
    </row>
    <row r="1219" spans="1:12" x14ac:dyDescent="0.25">
      <c r="A1219"/>
      <c r="B1219" s="28"/>
      <c r="C1219" s="57"/>
      <c r="G1219" s="58"/>
      <c r="H1219"/>
      <c r="I1219" s="59"/>
      <c r="J1219" s="2"/>
      <c r="L1219"/>
    </row>
    <row r="1220" spans="1:12" x14ac:dyDescent="0.25">
      <c r="A1220"/>
      <c r="B1220" s="28"/>
      <c r="C1220" s="57"/>
      <c r="G1220" s="58"/>
      <c r="H1220"/>
      <c r="I1220" s="59"/>
      <c r="J1220" s="2"/>
      <c r="L1220"/>
    </row>
    <row r="1221" spans="1:12" x14ac:dyDescent="0.25">
      <c r="A1221"/>
      <c r="B1221" s="28"/>
      <c r="C1221" s="57"/>
      <c r="G1221" s="58"/>
      <c r="H1221"/>
      <c r="I1221" s="59"/>
      <c r="J1221" s="2"/>
      <c r="L1221"/>
    </row>
    <row r="1222" spans="1:12" x14ac:dyDescent="0.25">
      <c r="A1222"/>
      <c r="B1222" s="28"/>
      <c r="C1222" s="57"/>
      <c r="G1222" s="58"/>
      <c r="H1222"/>
      <c r="I1222" s="59"/>
      <c r="J1222" s="2"/>
      <c r="L1222"/>
    </row>
    <row r="1223" spans="1:12" x14ac:dyDescent="0.25">
      <c r="A1223"/>
      <c r="B1223" s="28"/>
      <c r="C1223" s="57"/>
      <c r="G1223" s="58"/>
      <c r="H1223"/>
      <c r="I1223" s="59"/>
      <c r="J1223" s="2"/>
      <c r="L1223"/>
    </row>
    <row r="1224" spans="1:12" x14ac:dyDescent="0.25">
      <c r="A1224"/>
      <c r="B1224" s="28"/>
      <c r="C1224" s="57"/>
      <c r="G1224" s="58"/>
      <c r="H1224"/>
      <c r="I1224" s="59"/>
      <c r="J1224" s="2"/>
      <c r="L1224"/>
    </row>
    <row r="1225" spans="1:12" x14ac:dyDescent="0.25">
      <c r="A1225"/>
      <c r="B1225" s="28"/>
      <c r="C1225" s="57"/>
      <c r="G1225" s="58"/>
      <c r="H1225"/>
      <c r="I1225" s="59"/>
      <c r="J1225" s="2"/>
      <c r="L1225"/>
    </row>
    <row r="1226" spans="1:12" x14ac:dyDescent="0.25">
      <c r="A1226"/>
      <c r="B1226" s="28"/>
      <c r="C1226" s="57"/>
      <c r="G1226" s="58"/>
      <c r="H1226"/>
      <c r="I1226" s="59"/>
      <c r="J1226" s="2"/>
      <c r="L1226"/>
    </row>
    <row r="1227" spans="1:12" x14ac:dyDescent="0.25">
      <c r="A1227"/>
      <c r="B1227" s="28"/>
      <c r="C1227" s="57"/>
      <c r="G1227" s="58"/>
      <c r="H1227"/>
      <c r="I1227" s="59"/>
      <c r="J1227" s="2"/>
      <c r="L1227"/>
    </row>
    <row r="1228" spans="1:12" x14ac:dyDescent="0.25">
      <c r="A1228"/>
      <c r="B1228" s="28"/>
      <c r="C1228" s="57"/>
      <c r="G1228" s="58"/>
      <c r="H1228"/>
      <c r="I1228" s="59"/>
      <c r="J1228" s="2"/>
      <c r="L1228"/>
    </row>
    <row r="1229" spans="1:12" x14ac:dyDescent="0.25">
      <c r="A1229"/>
      <c r="B1229" s="28"/>
      <c r="C1229" s="57"/>
      <c r="G1229" s="58"/>
      <c r="H1229"/>
      <c r="I1229" s="59"/>
      <c r="J1229" s="2"/>
      <c r="L1229"/>
    </row>
    <row r="1230" spans="1:12" x14ac:dyDescent="0.25">
      <c r="A1230"/>
      <c r="B1230" s="28"/>
      <c r="C1230" s="57"/>
      <c r="G1230" s="58"/>
      <c r="H1230"/>
      <c r="I1230" s="59"/>
      <c r="J1230" s="2"/>
      <c r="L1230"/>
    </row>
    <row r="1231" spans="1:12" x14ac:dyDescent="0.25">
      <c r="A1231"/>
      <c r="B1231" s="28"/>
      <c r="C1231" s="57"/>
      <c r="G1231" s="58"/>
      <c r="H1231"/>
      <c r="I1231" s="59"/>
      <c r="J1231" s="2"/>
      <c r="L1231"/>
    </row>
    <row r="1232" spans="1:12" x14ac:dyDescent="0.25">
      <c r="A1232"/>
      <c r="B1232" s="28"/>
      <c r="C1232" s="57"/>
      <c r="G1232" s="58"/>
      <c r="H1232"/>
      <c r="I1232" s="59"/>
      <c r="J1232" s="2"/>
      <c r="L1232"/>
    </row>
    <row r="1233" spans="1:12" x14ac:dyDescent="0.25">
      <c r="A1233"/>
      <c r="B1233" s="28"/>
      <c r="C1233" s="57"/>
      <c r="G1233" s="58"/>
      <c r="H1233"/>
      <c r="I1233" s="59"/>
      <c r="J1233" s="2"/>
      <c r="L1233"/>
    </row>
    <row r="1234" spans="1:12" x14ac:dyDescent="0.25">
      <c r="A1234"/>
      <c r="B1234" s="28"/>
      <c r="C1234" s="57"/>
      <c r="G1234" s="58"/>
      <c r="H1234"/>
      <c r="I1234" s="59"/>
      <c r="J1234" s="2"/>
      <c r="L1234"/>
    </row>
    <row r="1235" spans="1:12" x14ac:dyDescent="0.25">
      <c r="A1235"/>
      <c r="B1235" s="28"/>
      <c r="C1235" s="57"/>
      <c r="G1235" s="58"/>
      <c r="H1235"/>
      <c r="I1235" s="59"/>
      <c r="J1235" s="2"/>
      <c r="L1235"/>
    </row>
    <row r="1236" spans="1:12" x14ac:dyDescent="0.25">
      <c r="A1236"/>
      <c r="B1236" s="28"/>
      <c r="C1236" s="57"/>
      <c r="G1236" s="58"/>
      <c r="H1236"/>
      <c r="I1236" s="59"/>
      <c r="J1236" s="2"/>
      <c r="L1236"/>
    </row>
    <row r="1237" spans="1:12" x14ac:dyDescent="0.25">
      <c r="A1237"/>
      <c r="B1237" s="28"/>
      <c r="C1237" s="57"/>
      <c r="G1237" s="58"/>
      <c r="H1237"/>
      <c r="I1237" s="59"/>
      <c r="J1237" s="2"/>
      <c r="L1237"/>
    </row>
    <row r="1238" spans="1:12" x14ac:dyDescent="0.25">
      <c r="A1238"/>
      <c r="B1238" s="28"/>
      <c r="C1238" s="57"/>
      <c r="G1238" s="58"/>
      <c r="H1238"/>
      <c r="I1238" s="59"/>
      <c r="J1238" s="2"/>
      <c r="L1238"/>
    </row>
    <row r="1239" spans="1:12" x14ac:dyDescent="0.25">
      <c r="A1239"/>
      <c r="B1239" s="28"/>
      <c r="C1239" s="57"/>
      <c r="G1239" s="58"/>
      <c r="H1239"/>
      <c r="I1239" s="59"/>
      <c r="J1239" s="2"/>
      <c r="L1239"/>
    </row>
    <row r="1240" spans="1:12" x14ac:dyDescent="0.25">
      <c r="A1240"/>
      <c r="B1240" s="28"/>
      <c r="C1240" s="57"/>
      <c r="G1240" s="58"/>
      <c r="H1240"/>
      <c r="I1240" s="59"/>
      <c r="J1240" s="2"/>
      <c r="L1240"/>
    </row>
    <row r="1241" spans="1:12" x14ac:dyDescent="0.25">
      <c r="A1241"/>
      <c r="B1241" s="28"/>
      <c r="C1241" s="57"/>
      <c r="G1241" s="58"/>
      <c r="H1241"/>
      <c r="I1241" s="59"/>
      <c r="J1241" s="2"/>
      <c r="L1241"/>
    </row>
    <row r="1242" spans="1:12" x14ac:dyDescent="0.25">
      <c r="A1242"/>
      <c r="B1242" s="28"/>
      <c r="C1242" s="57"/>
      <c r="G1242" s="58"/>
      <c r="H1242"/>
      <c r="I1242" s="59"/>
      <c r="J1242" s="2"/>
      <c r="L1242"/>
    </row>
    <row r="1243" spans="1:12" x14ac:dyDescent="0.25">
      <c r="A1243"/>
      <c r="B1243" s="28"/>
      <c r="C1243" s="57"/>
      <c r="G1243" s="58"/>
      <c r="H1243"/>
      <c r="I1243" s="59"/>
      <c r="J1243" s="2"/>
      <c r="L1243"/>
    </row>
    <row r="1244" spans="1:12" x14ac:dyDescent="0.25">
      <c r="A1244"/>
      <c r="B1244" s="28"/>
      <c r="C1244" s="57"/>
      <c r="G1244" s="58"/>
      <c r="H1244"/>
      <c r="I1244" s="59"/>
      <c r="J1244" s="2"/>
      <c r="L1244"/>
    </row>
    <row r="1245" spans="1:12" x14ac:dyDescent="0.25">
      <c r="A1245"/>
      <c r="B1245" s="28"/>
      <c r="C1245" s="57"/>
      <c r="G1245" s="58"/>
      <c r="H1245"/>
      <c r="I1245" s="59"/>
      <c r="J1245" s="2"/>
      <c r="L1245"/>
    </row>
    <row r="1246" spans="1:12" x14ac:dyDescent="0.25">
      <c r="A1246"/>
      <c r="B1246" s="28"/>
      <c r="C1246" s="57"/>
      <c r="G1246" s="58"/>
      <c r="H1246"/>
      <c r="I1246" s="59"/>
      <c r="J1246" s="2"/>
      <c r="L1246"/>
    </row>
    <row r="1247" spans="1:12" x14ac:dyDescent="0.25">
      <c r="A1247"/>
      <c r="B1247" s="28"/>
      <c r="C1247" s="57"/>
      <c r="G1247" s="58"/>
      <c r="H1247"/>
      <c r="I1247" s="59"/>
      <c r="J1247" s="2"/>
      <c r="L1247"/>
    </row>
    <row r="1248" spans="1:12" x14ac:dyDescent="0.25">
      <c r="A1248"/>
      <c r="B1248" s="28"/>
      <c r="C1248" s="57"/>
      <c r="G1248" s="58"/>
      <c r="H1248"/>
      <c r="I1248" s="59"/>
      <c r="J1248" s="2"/>
      <c r="L1248"/>
    </row>
    <row r="1249" spans="1:12" x14ac:dyDescent="0.25">
      <c r="A1249"/>
      <c r="B1249" s="28"/>
      <c r="C1249" s="57"/>
      <c r="G1249" s="58"/>
      <c r="H1249"/>
      <c r="I1249" s="59"/>
      <c r="J1249" s="2"/>
      <c r="L1249"/>
    </row>
    <row r="1250" spans="1:12" x14ac:dyDescent="0.25">
      <c r="A1250"/>
      <c r="B1250" s="28"/>
      <c r="C1250" s="57"/>
      <c r="G1250" s="58"/>
      <c r="H1250"/>
      <c r="I1250" s="59"/>
      <c r="J1250" s="2"/>
      <c r="L1250"/>
    </row>
    <row r="1251" spans="1:12" x14ac:dyDescent="0.25">
      <c r="A1251"/>
      <c r="B1251" s="28"/>
      <c r="C1251" s="57"/>
      <c r="G1251" s="58"/>
      <c r="H1251"/>
      <c r="I1251" s="59"/>
      <c r="J1251" s="2"/>
      <c r="L1251"/>
    </row>
    <row r="1252" spans="1:12" x14ac:dyDescent="0.25">
      <c r="A1252"/>
      <c r="B1252" s="28"/>
      <c r="C1252" s="57"/>
      <c r="G1252" s="58"/>
      <c r="H1252"/>
      <c r="I1252" s="59"/>
      <c r="J1252" s="2"/>
      <c r="L1252"/>
    </row>
    <row r="1253" spans="1:12" x14ac:dyDescent="0.25">
      <c r="A1253"/>
      <c r="B1253" s="28"/>
      <c r="C1253" s="57"/>
      <c r="G1253" s="58"/>
      <c r="H1253"/>
      <c r="I1253" s="59"/>
      <c r="J1253" s="2"/>
      <c r="L1253"/>
    </row>
    <row r="1254" spans="1:12" x14ac:dyDescent="0.25">
      <c r="A1254"/>
      <c r="B1254" s="28"/>
      <c r="C1254" s="57"/>
      <c r="G1254" s="58"/>
      <c r="H1254"/>
      <c r="I1254" s="59"/>
      <c r="J1254" s="2"/>
      <c r="L1254"/>
    </row>
    <row r="1255" spans="1:12" x14ac:dyDescent="0.25">
      <c r="A1255"/>
      <c r="B1255" s="28"/>
      <c r="C1255" s="57"/>
      <c r="G1255" s="58"/>
      <c r="H1255"/>
      <c r="I1255" s="59"/>
      <c r="J1255" s="2"/>
      <c r="L1255"/>
    </row>
    <row r="1256" spans="1:12" x14ac:dyDescent="0.25">
      <c r="A1256"/>
      <c r="B1256" s="28"/>
      <c r="C1256" s="57"/>
      <c r="G1256" s="58"/>
      <c r="H1256"/>
      <c r="I1256" s="59"/>
      <c r="J1256" s="2"/>
      <c r="L1256"/>
    </row>
    <row r="1257" spans="1:12" x14ac:dyDescent="0.25">
      <c r="A1257"/>
      <c r="B1257" s="28"/>
      <c r="C1257" s="57"/>
      <c r="G1257" s="58"/>
      <c r="H1257"/>
      <c r="I1257" s="59"/>
      <c r="J1257" s="2"/>
      <c r="L1257"/>
    </row>
    <row r="1258" spans="1:12" x14ac:dyDescent="0.25">
      <c r="A1258"/>
      <c r="B1258" s="28"/>
      <c r="C1258" s="57"/>
      <c r="G1258" s="58"/>
      <c r="H1258"/>
      <c r="I1258" s="59"/>
      <c r="J1258" s="2"/>
      <c r="L1258"/>
    </row>
    <row r="1259" spans="1:12" x14ac:dyDescent="0.25">
      <c r="A1259"/>
      <c r="B1259" s="28"/>
      <c r="C1259" s="57"/>
      <c r="G1259" s="58"/>
      <c r="H1259"/>
      <c r="I1259" s="59"/>
      <c r="J1259" s="2"/>
      <c r="L1259"/>
    </row>
    <row r="1260" spans="1:12" x14ac:dyDescent="0.25">
      <c r="A1260"/>
      <c r="B1260" s="28"/>
      <c r="C1260" s="57"/>
      <c r="G1260" s="58"/>
      <c r="H1260"/>
      <c r="I1260" s="59"/>
      <c r="J1260" s="2"/>
      <c r="L1260"/>
    </row>
    <row r="1261" spans="1:12" x14ac:dyDescent="0.25">
      <c r="A1261"/>
      <c r="B1261" s="28"/>
      <c r="C1261" s="57"/>
      <c r="G1261" s="58"/>
      <c r="H1261"/>
      <c r="I1261" s="59"/>
      <c r="J1261" s="2"/>
      <c r="L1261"/>
    </row>
    <row r="1262" spans="1:12" x14ac:dyDescent="0.25">
      <c r="A1262"/>
      <c r="B1262" s="28"/>
      <c r="C1262" s="57"/>
      <c r="G1262" s="58"/>
      <c r="H1262"/>
      <c r="I1262" s="59"/>
      <c r="J1262" s="2"/>
      <c r="L1262"/>
    </row>
    <row r="1263" spans="1:12" x14ac:dyDescent="0.25">
      <c r="A1263"/>
      <c r="B1263" s="28"/>
      <c r="C1263" s="57"/>
      <c r="G1263" s="58"/>
      <c r="H1263"/>
      <c r="I1263" s="59"/>
      <c r="J1263" s="2"/>
      <c r="L1263"/>
    </row>
    <row r="1264" spans="1:12" x14ac:dyDescent="0.25">
      <c r="A1264"/>
      <c r="B1264" s="28"/>
      <c r="C1264" s="57"/>
      <c r="G1264" s="58"/>
      <c r="H1264"/>
      <c r="I1264" s="59"/>
      <c r="J1264" s="2"/>
      <c r="L1264"/>
    </row>
    <row r="1265" spans="1:12" x14ac:dyDescent="0.25">
      <c r="A1265"/>
      <c r="B1265" s="28"/>
      <c r="C1265" s="57"/>
      <c r="G1265" s="58"/>
      <c r="H1265"/>
      <c r="I1265" s="59"/>
      <c r="J1265" s="2"/>
      <c r="L1265"/>
    </row>
    <row r="1266" spans="1:12" x14ac:dyDescent="0.25">
      <c r="A1266"/>
      <c r="B1266" s="28"/>
      <c r="C1266" s="57"/>
      <c r="G1266" s="58"/>
      <c r="H1266"/>
      <c r="I1266" s="59"/>
      <c r="J1266" s="2"/>
      <c r="L1266"/>
    </row>
    <row r="1267" spans="1:12" x14ac:dyDescent="0.25">
      <c r="A1267"/>
      <c r="B1267" s="28"/>
      <c r="C1267" s="57"/>
      <c r="G1267" s="58"/>
      <c r="H1267"/>
      <c r="I1267" s="59"/>
      <c r="J1267" s="2"/>
      <c r="L1267"/>
    </row>
    <row r="1268" spans="1:12" x14ac:dyDescent="0.25">
      <c r="A1268"/>
      <c r="B1268" s="28"/>
      <c r="C1268" s="57"/>
      <c r="G1268" s="58"/>
      <c r="H1268"/>
      <c r="I1268" s="59"/>
      <c r="J1268" s="2"/>
      <c r="L1268"/>
    </row>
    <row r="1269" spans="1:12" x14ac:dyDescent="0.25">
      <c r="A1269"/>
      <c r="B1269" s="28"/>
      <c r="C1269" s="57"/>
      <c r="G1269" s="58"/>
      <c r="H1269"/>
      <c r="I1269" s="59"/>
      <c r="J1269" s="2"/>
      <c r="L1269"/>
    </row>
    <row r="1270" spans="1:12" x14ac:dyDescent="0.25">
      <c r="A1270"/>
      <c r="B1270" s="28"/>
      <c r="C1270" s="57"/>
      <c r="G1270" s="58"/>
      <c r="H1270"/>
      <c r="I1270" s="59"/>
      <c r="J1270" s="2"/>
      <c r="L1270"/>
    </row>
    <row r="1271" spans="1:12" x14ac:dyDescent="0.25">
      <c r="A1271"/>
      <c r="B1271" s="28"/>
      <c r="C1271" s="57"/>
      <c r="G1271" s="58"/>
      <c r="H1271"/>
      <c r="I1271" s="59"/>
      <c r="J1271" s="2"/>
      <c r="L1271"/>
    </row>
    <row r="1272" spans="1:12" x14ac:dyDescent="0.25">
      <c r="A1272"/>
      <c r="B1272" s="28"/>
      <c r="C1272" s="57"/>
      <c r="G1272" s="58"/>
      <c r="H1272"/>
      <c r="I1272" s="59"/>
      <c r="J1272" s="2"/>
      <c r="L1272"/>
    </row>
    <row r="1273" spans="1:12" x14ac:dyDescent="0.25">
      <c r="A1273"/>
      <c r="B1273" s="28"/>
      <c r="C1273" s="57"/>
      <c r="G1273" s="58"/>
      <c r="H1273"/>
      <c r="I1273" s="59"/>
      <c r="J1273" s="2"/>
      <c r="L1273"/>
    </row>
    <row r="1274" spans="1:12" x14ac:dyDescent="0.25">
      <c r="A1274"/>
      <c r="B1274" s="28"/>
      <c r="C1274" s="57"/>
      <c r="G1274" s="58"/>
      <c r="H1274"/>
      <c r="I1274" s="59"/>
      <c r="J1274" s="2"/>
      <c r="L1274"/>
    </row>
    <row r="1275" spans="1:12" x14ac:dyDescent="0.25">
      <c r="A1275"/>
      <c r="B1275" s="28"/>
      <c r="C1275" s="57"/>
      <c r="G1275" s="58"/>
      <c r="H1275"/>
      <c r="I1275" s="59"/>
      <c r="J1275" s="2"/>
      <c r="L1275"/>
    </row>
    <row r="1276" spans="1:12" x14ac:dyDescent="0.25">
      <c r="A1276"/>
      <c r="B1276" s="28"/>
      <c r="C1276" s="57"/>
      <c r="G1276" s="58"/>
      <c r="H1276"/>
      <c r="I1276" s="59"/>
      <c r="J1276" s="2"/>
      <c r="L1276"/>
    </row>
    <row r="1277" spans="1:12" x14ac:dyDescent="0.25">
      <c r="A1277"/>
      <c r="B1277" s="28"/>
      <c r="C1277" s="57"/>
      <c r="G1277" s="58"/>
      <c r="H1277"/>
      <c r="I1277" s="59"/>
      <c r="J1277" s="2"/>
      <c r="L1277"/>
    </row>
    <row r="1278" spans="1:12" x14ac:dyDescent="0.25">
      <c r="A1278"/>
      <c r="B1278" s="28"/>
      <c r="C1278" s="57"/>
      <c r="G1278" s="58"/>
      <c r="H1278"/>
      <c r="I1278" s="59"/>
      <c r="J1278" s="2"/>
      <c r="L1278"/>
    </row>
    <row r="1279" spans="1:12" x14ac:dyDescent="0.25">
      <c r="A1279"/>
      <c r="B1279" s="28"/>
      <c r="C1279" s="57"/>
      <c r="G1279" s="58"/>
      <c r="H1279"/>
      <c r="I1279" s="59"/>
      <c r="J1279" s="2"/>
      <c r="L1279"/>
    </row>
    <row r="1280" spans="1:12" x14ac:dyDescent="0.25">
      <c r="A1280"/>
      <c r="B1280" s="28"/>
      <c r="C1280" s="57"/>
      <c r="G1280" s="58"/>
      <c r="H1280"/>
      <c r="I1280" s="59"/>
      <c r="J1280" s="2"/>
      <c r="L1280"/>
    </row>
    <row r="1281" spans="1:12" x14ac:dyDescent="0.25">
      <c r="A1281"/>
      <c r="B1281" s="28"/>
      <c r="C1281" s="57"/>
      <c r="G1281" s="58"/>
      <c r="H1281"/>
      <c r="I1281" s="59"/>
      <c r="J1281" s="2"/>
      <c r="L1281"/>
    </row>
    <row r="1282" spans="1:12" x14ac:dyDescent="0.25">
      <c r="A1282"/>
      <c r="B1282" s="28"/>
      <c r="C1282" s="57"/>
      <c r="G1282" s="58"/>
      <c r="H1282"/>
      <c r="I1282" s="59"/>
      <c r="J1282" s="2"/>
      <c r="L1282"/>
    </row>
    <row r="1283" spans="1:12" x14ac:dyDescent="0.25">
      <c r="A1283"/>
      <c r="B1283" s="28"/>
      <c r="C1283" s="57"/>
      <c r="G1283" s="58"/>
      <c r="H1283"/>
      <c r="I1283" s="59"/>
      <c r="J1283" s="2"/>
      <c r="L1283"/>
    </row>
    <row r="1284" spans="1:12" x14ac:dyDescent="0.25">
      <c r="A1284"/>
      <c r="B1284" s="28"/>
      <c r="C1284" s="57"/>
      <c r="G1284" s="58"/>
      <c r="H1284"/>
      <c r="I1284" s="59"/>
      <c r="J1284" s="2"/>
      <c r="L1284"/>
    </row>
    <row r="1285" spans="1:12" x14ac:dyDescent="0.25">
      <c r="A1285"/>
      <c r="B1285" s="28"/>
      <c r="C1285" s="57"/>
      <c r="G1285" s="58"/>
      <c r="H1285"/>
      <c r="I1285" s="59"/>
      <c r="J1285" s="2"/>
      <c r="L1285"/>
    </row>
    <row r="1286" spans="1:12" x14ac:dyDescent="0.25">
      <c r="A1286"/>
      <c r="B1286" s="28"/>
      <c r="C1286" s="57"/>
      <c r="G1286" s="58"/>
      <c r="H1286"/>
      <c r="I1286" s="59"/>
      <c r="J1286" s="2"/>
      <c r="L1286"/>
    </row>
    <row r="1287" spans="1:12" x14ac:dyDescent="0.25">
      <c r="A1287"/>
      <c r="B1287" s="28"/>
      <c r="C1287" s="57"/>
      <c r="G1287" s="58"/>
      <c r="H1287"/>
      <c r="I1287" s="59"/>
      <c r="J1287" s="2"/>
      <c r="L1287"/>
    </row>
    <row r="1288" spans="1:12" x14ac:dyDescent="0.25">
      <c r="A1288"/>
      <c r="B1288" s="28"/>
      <c r="C1288" s="57"/>
      <c r="G1288" s="58"/>
      <c r="H1288"/>
      <c r="I1288" s="59"/>
      <c r="J1288" s="2"/>
      <c r="L1288"/>
    </row>
    <row r="1289" spans="1:12" x14ac:dyDescent="0.25">
      <c r="A1289"/>
      <c r="B1289" s="28"/>
      <c r="C1289" s="57"/>
      <c r="G1289" s="58"/>
      <c r="H1289"/>
      <c r="I1289" s="59"/>
      <c r="J1289" s="2"/>
      <c r="L1289"/>
    </row>
    <row r="1290" spans="1:12" x14ac:dyDescent="0.25">
      <c r="A1290"/>
      <c r="B1290" s="28"/>
      <c r="C1290" s="57"/>
      <c r="G1290" s="58"/>
      <c r="H1290"/>
      <c r="I1290" s="59"/>
      <c r="J1290" s="2"/>
      <c r="L1290"/>
    </row>
    <row r="1291" spans="1:12" x14ac:dyDescent="0.25">
      <c r="A1291"/>
      <c r="B1291" s="28"/>
      <c r="C1291" s="57"/>
      <c r="G1291" s="58"/>
      <c r="H1291"/>
      <c r="I1291" s="59"/>
      <c r="J1291" s="2"/>
      <c r="L1291"/>
    </row>
    <row r="1292" spans="1:12" x14ac:dyDescent="0.25">
      <c r="A1292"/>
      <c r="B1292" s="28"/>
      <c r="C1292" s="57"/>
      <c r="G1292" s="58"/>
      <c r="H1292"/>
      <c r="I1292" s="59"/>
      <c r="J1292" s="2"/>
      <c r="L1292"/>
    </row>
    <row r="1293" spans="1:12" x14ac:dyDescent="0.25">
      <c r="A1293"/>
      <c r="B1293" s="28"/>
      <c r="C1293" s="57"/>
      <c r="G1293" s="58"/>
      <c r="H1293"/>
      <c r="I1293" s="59"/>
      <c r="J1293" s="2"/>
      <c r="L1293"/>
    </row>
    <row r="1294" spans="1:12" x14ac:dyDescent="0.25">
      <c r="A1294"/>
      <c r="B1294" s="28"/>
      <c r="C1294" s="57"/>
      <c r="G1294" s="58"/>
      <c r="H1294"/>
      <c r="I1294" s="59"/>
      <c r="J1294" s="2"/>
      <c r="L1294"/>
    </row>
    <row r="1295" spans="1:12" x14ac:dyDescent="0.25">
      <c r="A1295"/>
      <c r="B1295" s="28"/>
      <c r="C1295" s="57"/>
      <c r="G1295" s="58"/>
      <c r="H1295"/>
      <c r="I1295" s="59"/>
      <c r="J1295" s="2"/>
      <c r="L1295"/>
    </row>
    <row r="1296" spans="1:12" x14ac:dyDescent="0.25">
      <c r="A1296"/>
      <c r="B1296" s="28"/>
      <c r="C1296" s="57"/>
      <c r="G1296" s="58"/>
      <c r="H1296"/>
      <c r="I1296" s="59"/>
      <c r="J1296" s="2"/>
      <c r="L1296"/>
    </row>
    <row r="1297" spans="1:12" x14ac:dyDescent="0.25">
      <c r="A1297"/>
      <c r="B1297" s="28"/>
      <c r="C1297" s="57"/>
      <c r="G1297" s="58"/>
      <c r="H1297"/>
      <c r="I1297" s="59"/>
      <c r="J1297" s="2"/>
      <c r="L1297"/>
    </row>
    <row r="1298" spans="1:12" x14ac:dyDescent="0.25">
      <c r="A1298"/>
      <c r="B1298" s="28"/>
      <c r="C1298" s="57"/>
      <c r="G1298" s="58"/>
      <c r="H1298"/>
      <c r="I1298" s="59"/>
      <c r="J1298" s="2"/>
      <c r="L1298"/>
    </row>
    <row r="1299" spans="1:12" x14ac:dyDescent="0.25">
      <c r="A1299"/>
      <c r="B1299" s="28"/>
      <c r="C1299" s="57"/>
      <c r="G1299" s="58"/>
      <c r="H1299"/>
      <c r="I1299" s="59"/>
      <c r="J1299" s="2"/>
      <c r="L1299"/>
    </row>
    <row r="1300" spans="1:12" x14ac:dyDescent="0.25">
      <c r="A1300"/>
      <c r="B1300" s="28"/>
      <c r="C1300" s="57"/>
      <c r="G1300" s="58"/>
      <c r="H1300"/>
      <c r="I1300" s="59"/>
      <c r="J1300" s="2"/>
      <c r="L1300"/>
    </row>
    <row r="1301" spans="1:12" x14ac:dyDescent="0.25">
      <c r="A1301"/>
      <c r="B1301" s="28"/>
      <c r="C1301" s="57"/>
      <c r="G1301" s="58"/>
      <c r="H1301"/>
      <c r="I1301" s="59"/>
      <c r="J1301" s="2"/>
      <c r="L1301"/>
    </row>
    <row r="1302" spans="1:12" x14ac:dyDescent="0.25">
      <c r="A1302"/>
      <c r="B1302" s="28"/>
      <c r="C1302" s="57"/>
      <c r="G1302" s="58"/>
      <c r="H1302"/>
      <c r="I1302" s="59"/>
      <c r="J1302" s="2"/>
      <c r="L1302"/>
    </row>
    <row r="1303" spans="1:12" x14ac:dyDescent="0.25">
      <c r="A1303"/>
      <c r="B1303" s="28"/>
      <c r="C1303" s="57"/>
      <c r="G1303" s="58"/>
      <c r="H1303"/>
      <c r="I1303" s="59"/>
      <c r="J1303" s="2"/>
      <c r="L1303"/>
    </row>
    <row r="1304" spans="1:12" x14ac:dyDescent="0.25">
      <c r="A1304"/>
      <c r="B1304" s="28"/>
      <c r="C1304" s="57"/>
      <c r="G1304" s="58"/>
      <c r="H1304"/>
      <c r="I1304" s="59"/>
      <c r="J1304" s="2"/>
      <c r="L1304"/>
    </row>
    <row r="1305" spans="1:12" x14ac:dyDescent="0.25">
      <c r="A1305"/>
      <c r="B1305" s="28"/>
      <c r="C1305" s="57"/>
      <c r="G1305" s="58"/>
      <c r="H1305"/>
      <c r="I1305" s="59"/>
      <c r="J1305" s="2"/>
      <c r="L1305"/>
    </row>
    <row r="1306" spans="1:12" x14ac:dyDescent="0.25">
      <c r="A1306"/>
      <c r="B1306" s="28"/>
      <c r="C1306" s="57"/>
      <c r="G1306" s="58"/>
      <c r="H1306"/>
      <c r="I1306" s="59"/>
      <c r="J1306" s="2"/>
      <c r="L1306"/>
    </row>
    <row r="1307" spans="1:12" x14ac:dyDescent="0.25">
      <c r="A1307"/>
      <c r="B1307" s="28"/>
      <c r="C1307" s="57"/>
      <c r="G1307" s="58"/>
      <c r="H1307"/>
      <c r="I1307" s="59"/>
      <c r="J1307" s="2"/>
      <c r="L1307"/>
    </row>
    <row r="1308" spans="1:12" x14ac:dyDescent="0.25">
      <c r="A1308"/>
      <c r="B1308" s="28"/>
      <c r="C1308" s="57"/>
      <c r="G1308" s="58"/>
      <c r="H1308"/>
      <c r="I1308" s="59"/>
      <c r="J1308" s="2"/>
      <c r="L1308"/>
    </row>
    <row r="1309" spans="1:12" x14ac:dyDescent="0.25">
      <c r="A1309"/>
      <c r="B1309" s="28"/>
      <c r="C1309" s="57"/>
      <c r="G1309" s="58"/>
      <c r="H1309"/>
      <c r="I1309" s="59"/>
      <c r="J1309" s="2"/>
      <c r="L1309"/>
    </row>
    <row r="1310" spans="1:12" x14ac:dyDescent="0.25">
      <c r="A1310"/>
      <c r="B1310" s="28"/>
      <c r="C1310" s="57"/>
      <c r="G1310" s="58"/>
      <c r="H1310"/>
      <c r="I1310" s="59"/>
      <c r="J1310" s="2"/>
      <c r="L1310"/>
    </row>
    <row r="1311" spans="1:12" x14ac:dyDescent="0.25">
      <c r="A1311"/>
      <c r="B1311" s="28"/>
      <c r="C1311" s="57"/>
      <c r="G1311" s="58"/>
      <c r="H1311"/>
      <c r="I1311" s="59"/>
      <c r="J1311" s="2"/>
      <c r="L1311"/>
    </row>
    <row r="1312" spans="1:12" x14ac:dyDescent="0.25">
      <c r="A1312"/>
      <c r="B1312" s="28"/>
      <c r="C1312" s="57"/>
      <c r="G1312" s="58"/>
      <c r="H1312"/>
      <c r="I1312" s="59"/>
      <c r="J1312" s="2"/>
      <c r="L1312"/>
    </row>
    <row r="1313" spans="1:12" x14ac:dyDescent="0.25">
      <c r="A1313"/>
      <c r="B1313" s="28"/>
      <c r="C1313" s="57"/>
      <c r="G1313" s="58"/>
      <c r="H1313"/>
      <c r="I1313" s="59"/>
      <c r="J1313" s="2"/>
      <c r="L1313"/>
    </row>
    <row r="1314" spans="1:12" x14ac:dyDescent="0.25">
      <c r="A1314"/>
      <c r="B1314" s="28"/>
      <c r="C1314" s="57"/>
      <c r="G1314" s="58"/>
      <c r="H1314"/>
      <c r="I1314" s="59"/>
      <c r="J1314" s="2"/>
      <c r="L1314"/>
    </row>
    <row r="1315" spans="1:12" x14ac:dyDescent="0.25">
      <c r="A1315"/>
      <c r="B1315" s="28"/>
      <c r="C1315" s="57"/>
      <c r="G1315" s="58"/>
      <c r="H1315"/>
      <c r="I1315" s="59"/>
      <c r="J1315" s="2"/>
      <c r="L1315"/>
    </row>
    <row r="1316" spans="1:12" x14ac:dyDescent="0.25">
      <c r="A1316"/>
      <c r="B1316" s="28"/>
      <c r="C1316" s="57"/>
      <c r="G1316" s="58"/>
      <c r="H1316"/>
      <c r="I1316" s="59"/>
      <c r="J1316" s="2"/>
      <c r="L1316"/>
    </row>
    <row r="1317" spans="1:12" x14ac:dyDescent="0.25">
      <c r="A1317"/>
      <c r="B1317" s="28"/>
      <c r="C1317" s="57"/>
      <c r="G1317" s="58"/>
      <c r="H1317"/>
      <c r="I1317" s="59"/>
      <c r="J1317" s="2"/>
      <c r="L1317"/>
    </row>
    <row r="1318" spans="1:12" x14ac:dyDescent="0.25">
      <c r="A1318"/>
      <c r="B1318" s="28"/>
      <c r="C1318" s="57"/>
      <c r="G1318" s="58"/>
      <c r="H1318"/>
      <c r="I1318" s="59"/>
      <c r="J1318" s="2"/>
      <c r="L1318"/>
    </row>
    <row r="1319" spans="1:12" x14ac:dyDescent="0.25">
      <c r="A1319"/>
      <c r="B1319" s="28"/>
      <c r="C1319" s="57"/>
      <c r="G1319" s="58"/>
      <c r="H1319"/>
      <c r="I1319" s="59"/>
      <c r="J1319" s="2"/>
      <c r="L1319"/>
    </row>
    <row r="1320" spans="1:12" x14ac:dyDescent="0.25">
      <c r="A1320"/>
      <c r="B1320" s="28"/>
      <c r="C1320" s="57"/>
      <c r="G1320" s="58"/>
      <c r="H1320"/>
      <c r="I1320" s="59"/>
      <c r="J1320" s="2"/>
      <c r="L1320"/>
    </row>
    <row r="1321" spans="1:12" x14ac:dyDescent="0.25">
      <c r="A1321"/>
      <c r="B1321" s="28"/>
      <c r="C1321" s="57"/>
      <c r="G1321" s="58"/>
      <c r="H1321"/>
      <c r="I1321" s="59"/>
      <c r="J1321" s="2"/>
      <c r="L1321"/>
    </row>
    <row r="1322" spans="1:12" x14ac:dyDescent="0.25">
      <c r="A1322"/>
      <c r="B1322" s="28"/>
      <c r="C1322" s="57"/>
      <c r="G1322" s="58"/>
      <c r="H1322"/>
      <c r="I1322" s="59"/>
      <c r="J1322" s="2"/>
      <c r="L1322"/>
    </row>
    <row r="1323" spans="1:12" x14ac:dyDescent="0.25">
      <c r="A1323"/>
      <c r="B1323" s="28"/>
      <c r="C1323" s="57"/>
      <c r="G1323" s="58"/>
      <c r="H1323"/>
      <c r="I1323" s="59"/>
      <c r="J1323" s="2"/>
      <c r="L1323"/>
    </row>
    <row r="1324" spans="1:12" x14ac:dyDescent="0.25">
      <c r="A1324"/>
      <c r="B1324" s="28"/>
      <c r="C1324" s="57"/>
      <c r="G1324" s="58"/>
      <c r="H1324"/>
      <c r="I1324" s="59"/>
      <c r="J1324" s="2"/>
      <c r="L1324"/>
    </row>
    <row r="1325" spans="1:12" x14ac:dyDescent="0.25">
      <c r="A1325"/>
      <c r="B1325" s="28"/>
      <c r="C1325" s="57"/>
      <c r="G1325" s="58"/>
      <c r="H1325"/>
      <c r="I1325" s="59"/>
      <c r="J1325" s="2"/>
      <c r="L1325"/>
    </row>
    <row r="1326" spans="1:12" x14ac:dyDescent="0.25">
      <c r="A1326"/>
      <c r="B1326" s="28"/>
      <c r="C1326" s="57"/>
      <c r="G1326" s="58"/>
      <c r="H1326"/>
      <c r="I1326" s="59"/>
      <c r="J1326" s="2"/>
      <c r="L1326"/>
    </row>
    <row r="1327" spans="1:12" x14ac:dyDescent="0.25">
      <c r="A1327"/>
      <c r="B1327" s="28"/>
      <c r="C1327" s="57"/>
      <c r="G1327" s="58"/>
      <c r="H1327"/>
      <c r="I1327" s="59"/>
      <c r="J1327" s="2"/>
      <c r="L1327"/>
    </row>
    <row r="1328" spans="1:12" x14ac:dyDescent="0.25">
      <c r="A1328"/>
      <c r="B1328" s="28"/>
      <c r="C1328" s="57"/>
      <c r="G1328" s="58"/>
      <c r="H1328"/>
      <c r="I1328" s="59"/>
      <c r="J1328" s="2"/>
      <c r="L1328"/>
    </row>
    <row r="1329" spans="1:12" x14ac:dyDescent="0.25">
      <c r="A1329"/>
      <c r="B1329" s="28"/>
      <c r="C1329" s="57"/>
      <c r="G1329" s="58"/>
      <c r="H1329"/>
      <c r="I1329" s="59"/>
      <c r="J1329" s="2"/>
      <c r="L1329"/>
    </row>
    <row r="1330" spans="1:12" x14ac:dyDescent="0.25">
      <c r="A1330"/>
      <c r="B1330" s="28"/>
      <c r="C1330" s="57"/>
      <c r="G1330" s="58"/>
      <c r="H1330"/>
      <c r="I1330" s="59"/>
      <c r="J1330" s="2"/>
      <c r="L1330"/>
    </row>
    <row r="1331" spans="1:12" x14ac:dyDescent="0.25">
      <c r="A1331"/>
      <c r="B1331" s="28"/>
      <c r="C1331" s="57"/>
      <c r="G1331" s="58"/>
      <c r="H1331"/>
      <c r="I1331" s="59"/>
      <c r="J1331" s="2"/>
      <c r="L1331"/>
    </row>
    <row r="1332" spans="1:12" x14ac:dyDescent="0.25">
      <c r="A1332"/>
      <c r="B1332" s="28"/>
      <c r="C1332" s="57"/>
      <c r="G1332" s="58"/>
      <c r="H1332"/>
      <c r="I1332" s="59"/>
      <c r="J1332" s="2"/>
      <c r="L1332"/>
    </row>
    <row r="1333" spans="1:12" x14ac:dyDescent="0.25">
      <c r="A1333"/>
      <c r="B1333" s="28"/>
      <c r="C1333" s="57"/>
      <c r="G1333" s="58"/>
      <c r="H1333"/>
      <c r="I1333" s="59"/>
      <c r="J1333" s="2"/>
      <c r="L1333"/>
    </row>
    <row r="1334" spans="1:12" x14ac:dyDescent="0.25">
      <c r="A1334"/>
      <c r="B1334" s="28"/>
      <c r="C1334" s="57"/>
      <c r="G1334" s="58"/>
      <c r="H1334"/>
      <c r="I1334" s="59"/>
      <c r="J1334" s="2"/>
      <c r="L1334"/>
    </row>
    <row r="1335" spans="1:12" x14ac:dyDescent="0.25">
      <c r="A1335"/>
      <c r="B1335" s="28"/>
      <c r="C1335" s="57"/>
      <c r="G1335" s="58"/>
      <c r="H1335"/>
      <c r="I1335" s="59"/>
      <c r="J1335" s="2"/>
      <c r="L1335"/>
    </row>
    <row r="1336" spans="1:12" x14ac:dyDescent="0.25">
      <c r="A1336"/>
      <c r="B1336" s="28"/>
      <c r="C1336" s="57"/>
      <c r="G1336" s="58"/>
      <c r="H1336"/>
      <c r="I1336" s="59"/>
      <c r="J1336" s="2"/>
      <c r="L1336"/>
    </row>
    <row r="1337" spans="1:12" x14ac:dyDescent="0.25">
      <c r="A1337"/>
      <c r="B1337" s="28"/>
      <c r="C1337" s="57"/>
      <c r="G1337" s="58"/>
      <c r="H1337"/>
      <c r="I1337" s="59"/>
      <c r="J1337" s="2"/>
      <c r="L1337"/>
    </row>
    <row r="1338" spans="1:12" x14ac:dyDescent="0.25">
      <c r="A1338"/>
      <c r="B1338" s="28"/>
      <c r="C1338" s="57"/>
      <c r="G1338" s="58"/>
      <c r="H1338"/>
      <c r="I1338" s="59"/>
      <c r="J1338" s="2"/>
      <c r="L1338"/>
    </row>
    <row r="1339" spans="1:12" x14ac:dyDescent="0.25">
      <c r="A1339"/>
      <c r="B1339" s="28"/>
      <c r="C1339" s="57"/>
      <c r="G1339" s="58"/>
      <c r="H1339"/>
      <c r="I1339" s="59"/>
      <c r="J1339" s="2"/>
      <c r="L1339"/>
    </row>
    <row r="1340" spans="1:12" x14ac:dyDescent="0.25">
      <c r="A1340"/>
      <c r="B1340" s="28"/>
      <c r="C1340" s="57"/>
      <c r="G1340" s="58"/>
      <c r="H1340"/>
      <c r="I1340" s="59"/>
      <c r="J1340" s="2"/>
      <c r="L1340"/>
    </row>
    <row r="1341" spans="1:12" x14ac:dyDescent="0.25">
      <c r="A1341"/>
      <c r="B1341" s="28"/>
      <c r="C1341" s="57"/>
      <c r="G1341" s="58"/>
      <c r="H1341"/>
      <c r="I1341" s="59"/>
      <c r="J1341" s="2"/>
      <c r="L1341"/>
    </row>
    <row r="1342" spans="1:12" x14ac:dyDescent="0.25">
      <c r="A1342"/>
      <c r="B1342" s="28"/>
      <c r="C1342" s="57"/>
      <c r="G1342" s="58"/>
      <c r="H1342"/>
      <c r="I1342" s="59"/>
      <c r="J1342" s="2"/>
      <c r="L1342"/>
    </row>
    <row r="1343" spans="1:12" x14ac:dyDescent="0.25">
      <c r="A1343"/>
      <c r="B1343" s="28"/>
      <c r="C1343" s="57"/>
      <c r="G1343" s="58"/>
      <c r="H1343"/>
      <c r="I1343" s="59"/>
      <c r="J1343" s="2"/>
      <c r="L1343"/>
    </row>
    <row r="1344" spans="1:12" x14ac:dyDescent="0.25">
      <c r="A1344"/>
      <c r="B1344" s="28"/>
      <c r="C1344" s="57"/>
      <c r="G1344" s="58"/>
      <c r="H1344"/>
      <c r="I1344" s="59"/>
      <c r="J1344" s="2"/>
      <c r="L1344"/>
    </row>
    <row r="1345" spans="1:12" x14ac:dyDescent="0.25">
      <c r="A1345"/>
      <c r="B1345" s="28"/>
      <c r="C1345" s="57"/>
      <c r="G1345" s="58"/>
      <c r="H1345"/>
      <c r="I1345" s="59"/>
      <c r="J1345" s="2"/>
      <c r="L1345"/>
    </row>
    <row r="1346" spans="1:12" x14ac:dyDescent="0.25">
      <c r="A1346"/>
      <c r="B1346" s="28"/>
      <c r="C1346" s="57"/>
      <c r="G1346" s="58"/>
      <c r="H1346"/>
      <c r="I1346" s="59"/>
      <c r="J1346" s="2"/>
      <c r="L1346"/>
    </row>
    <row r="1347" spans="1:12" x14ac:dyDescent="0.25">
      <c r="A1347"/>
      <c r="B1347" s="28"/>
      <c r="C1347" s="57"/>
      <c r="G1347" s="58"/>
      <c r="H1347"/>
      <c r="I1347" s="59"/>
      <c r="J1347" s="2"/>
      <c r="L1347"/>
    </row>
    <row r="1348" spans="1:12" x14ac:dyDescent="0.25">
      <c r="A1348"/>
      <c r="B1348" s="28"/>
      <c r="C1348" s="57"/>
      <c r="G1348" s="58"/>
      <c r="H1348"/>
      <c r="I1348" s="59"/>
      <c r="J1348" s="2"/>
      <c r="L1348"/>
    </row>
    <row r="1349" spans="1:12" x14ac:dyDescent="0.25">
      <c r="A1349"/>
      <c r="B1349" s="28"/>
      <c r="C1349" s="57"/>
      <c r="G1349" s="58"/>
      <c r="H1349"/>
      <c r="I1349" s="59"/>
      <c r="J1349" s="2"/>
      <c r="L1349"/>
    </row>
    <row r="1350" spans="1:12" x14ac:dyDescent="0.25">
      <c r="A1350"/>
      <c r="B1350" s="28"/>
      <c r="C1350" s="57"/>
      <c r="G1350" s="58"/>
      <c r="H1350"/>
      <c r="I1350" s="59"/>
      <c r="J1350" s="2"/>
      <c r="L1350"/>
    </row>
    <row r="1351" spans="1:12" x14ac:dyDescent="0.25">
      <c r="A1351"/>
      <c r="B1351" s="28"/>
      <c r="C1351" s="57"/>
      <c r="G1351" s="58"/>
      <c r="H1351"/>
      <c r="I1351" s="59"/>
      <c r="J1351" s="2"/>
      <c r="L1351"/>
    </row>
    <row r="1352" spans="1:12" x14ac:dyDescent="0.25">
      <c r="A1352"/>
      <c r="B1352" s="28"/>
      <c r="C1352" s="57"/>
      <c r="G1352" s="58"/>
      <c r="H1352"/>
      <c r="I1352" s="59"/>
      <c r="J1352" s="2"/>
      <c r="L1352"/>
    </row>
    <row r="1353" spans="1:12" x14ac:dyDescent="0.25">
      <c r="A1353"/>
      <c r="B1353" s="28"/>
      <c r="C1353" s="57"/>
      <c r="G1353" s="58"/>
      <c r="H1353"/>
      <c r="I1353" s="59"/>
      <c r="J1353" s="2"/>
      <c r="L1353"/>
    </row>
    <row r="1354" spans="1:12" x14ac:dyDescent="0.25">
      <c r="A1354"/>
      <c r="B1354" s="28"/>
      <c r="C1354" s="57"/>
      <c r="G1354" s="58"/>
      <c r="H1354"/>
      <c r="I1354" s="59"/>
      <c r="J1354" s="2"/>
      <c r="L1354"/>
    </row>
    <row r="1355" spans="1:12" x14ac:dyDescent="0.25">
      <c r="A1355"/>
      <c r="B1355" s="28"/>
      <c r="C1355" s="57"/>
      <c r="G1355" s="58"/>
      <c r="H1355"/>
      <c r="I1355" s="59"/>
      <c r="J1355" s="2"/>
      <c r="L1355"/>
    </row>
    <row r="1356" spans="1:12" x14ac:dyDescent="0.25">
      <c r="A1356"/>
      <c r="B1356" s="28"/>
      <c r="C1356" s="57"/>
      <c r="G1356" s="58"/>
      <c r="H1356"/>
      <c r="I1356" s="59"/>
      <c r="J1356" s="2"/>
      <c r="L1356"/>
    </row>
    <row r="1357" spans="1:12" x14ac:dyDescent="0.25">
      <c r="A1357"/>
      <c r="B1357" s="28"/>
      <c r="C1357" s="57"/>
      <c r="G1357" s="58"/>
      <c r="H1357"/>
      <c r="I1357" s="59"/>
      <c r="J1357" s="2"/>
      <c r="L1357"/>
    </row>
    <row r="1358" spans="1:12" x14ac:dyDescent="0.25">
      <c r="A1358"/>
      <c r="B1358" s="28"/>
      <c r="C1358" s="57"/>
      <c r="G1358" s="58"/>
      <c r="H1358"/>
      <c r="I1358" s="59"/>
      <c r="J1358" s="2"/>
      <c r="L1358"/>
    </row>
    <row r="1359" spans="1:12" x14ac:dyDescent="0.25">
      <c r="A1359"/>
      <c r="B1359" s="28"/>
      <c r="C1359" s="57"/>
      <c r="G1359" s="58"/>
      <c r="H1359"/>
      <c r="I1359" s="59"/>
      <c r="J1359" s="2"/>
      <c r="L1359"/>
    </row>
    <row r="1360" spans="1:12" x14ac:dyDescent="0.25">
      <c r="A1360"/>
      <c r="B1360" s="28"/>
      <c r="C1360" s="57"/>
      <c r="G1360" s="58"/>
      <c r="H1360"/>
      <c r="I1360" s="59"/>
      <c r="J1360" s="2"/>
      <c r="L1360"/>
    </row>
    <row r="1361" spans="1:12" x14ac:dyDescent="0.25">
      <c r="A1361"/>
      <c r="B1361" s="28"/>
      <c r="C1361" s="57"/>
      <c r="G1361" s="58"/>
      <c r="H1361"/>
      <c r="I1361" s="59"/>
      <c r="J1361" s="2"/>
      <c r="L1361"/>
    </row>
    <row r="1362" spans="1:12" x14ac:dyDescent="0.25">
      <c r="A1362"/>
      <c r="B1362" s="28"/>
      <c r="C1362" s="57"/>
      <c r="G1362" s="58"/>
      <c r="H1362"/>
      <c r="I1362" s="59"/>
      <c r="J1362" s="2"/>
      <c r="L1362"/>
    </row>
    <row r="1363" spans="1:12" x14ac:dyDescent="0.25">
      <c r="A1363"/>
      <c r="B1363" s="28"/>
      <c r="C1363" s="57"/>
      <c r="G1363" s="58"/>
      <c r="H1363"/>
      <c r="I1363" s="59"/>
      <c r="J1363" s="2"/>
      <c r="L1363"/>
    </row>
    <row r="1364" spans="1:12" x14ac:dyDescent="0.25">
      <c r="A1364"/>
      <c r="B1364" s="28"/>
      <c r="C1364" s="57"/>
      <c r="G1364" s="58"/>
      <c r="H1364"/>
      <c r="I1364" s="59"/>
      <c r="J1364" s="2"/>
      <c r="L1364"/>
    </row>
    <row r="1365" spans="1:12" x14ac:dyDescent="0.25">
      <c r="A1365"/>
      <c r="B1365" s="28"/>
      <c r="C1365" s="57"/>
      <c r="G1365" s="58"/>
      <c r="H1365"/>
      <c r="I1365" s="59"/>
      <c r="J1365" s="2"/>
      <c r="L1365"/>
    </row>
    <row r="1366" spans="1:12" x14ac:dyDescent="0.25">
      <c r="A1366"/>
      <c r="B1366" s="28"/>
      <c r="C1366" s="57"/>
      <c r="G1366" s="58"/>
      <c r="H1366"/>
      <c r="I1366" s="59"/>
      <c r="J1366" s="2"/>
      <c r="L1366"/>
    </row>
    <row r="1367" spans="1:12" x14ac:dyDescent="0.25">
      <c r="A1367"/>
      <c r="B1367" s="28"/>
      <c r="C1367" s="57"/>
      <c r="G1367" s="58"/>
      <c r="H1367"/>
      <c r="I1367" s="59"/>
      <c r="J1367" s="2"/>
      <c r="L1367"/>
    </row>
    <row r="1368" spans="1:12" x14ac:dyDescent="0.25">
      <c r="A1368"/>
      <c r="B1368" s="28"/>
      <c r="C1368" s="57"/>
      <c r="G1368" s="58"/>
      <c r="H1368"/>
      <c r="I1368" s="59"/>
      <c r="J1368" s="2"/>
      <c r="L1368"/>
    </row>
    <row r="1369" spans="1:12" x14ac:dyDescent="0.25">
      <c r="A1369"/>
      <c r="B1369" s="28"/>
      <c r="C1369" s="57"/>
      <c r="G1369" s="58"/>
      <c r="H1369"/>
      <c r="I1369" s="59"/>
      <c r="J1369" s="2"/>
      <c r="L1369"/>
    </row>
    <row r="1370" spans="1:12" x14ac:dyDescent="0.25">
      <c r="A1370"/>
      <c r="B1370" s="28"/>
      <c r="C1370" s="57"/>
      <c r="G1370" s="58"/>
      <c r="H1370"/>
      <c r="I1370" s="59"/>
      <c r="J1370" s="2"/>
      <c r="L1370"/>
    </row>
    <row r="1371" spans="1:12" x14ac:dyDescent="0.25">
      <c r="A1371"/>
      <c r="B1371" s="28"/>
      <c r="C1371" s="57"/>
      <c r="G1371" s="58"/>
      <c r="H1371"/>
      <c r="I1371" s="59"/>
      <c r="J1371" s="2"/>
      <c r="L1371"/>
    </row>
    <row r="1372" spans="1:12" x14ac:dyDescent="0.25">
      <c r="A1372"/>
      <c r="B1372" s="28"/>
      <c r="C1372" s="57"/>
      <c r="G1372" s="58"/>
      <c r="H1372"/>
      <c r="I1372" s="59"/>
      <c r="J1372" s="2"/>
      <c r="L1372"/>
    </row>
    <row r="1373" spans="1:12" x14ac:dyDescent="0.25">
      <c r="A1373"/>
      <c r="B1373" s="28"/>
      <c r="C1373" s="57"/>
      <c r="G1373" s="58"/>
      <c r="H1373"/>
      <c r="I1373" s="59"/>
      <c r="J1373" s="2"/>
      <c r="L1373"/>
    </row>
    <row r="1374" spans="1:12" x14ac:dyDescent="0.25">
      <c r="A1374"/>
      <c r="B1374" s="28"/>
      <c r="C1374" s="57"/>
      <c r="G1374" s="58"/>
      <c r="H1374"/>
      <c r="I1374" s="59"/>
      <c r="J1374" s="2"/>
      <c r="L1374"/>
    </row>
    <row r="1375" spans="1:12" x14ac:dyDescent="0.25">
      <c r="A1375"/>
      <c r="B1375" s="28"/>
      <c r="C1375" s="57"/>
      <c r="G1375" s="58"/>
      <c r="H1375"/>
      <c r="I1375" s="59"/>
      <c r="J1375" s="2"/>
      <c r="L1375"/>
    </row>
    <row r="1376" spans="1:12" x14ac:dyDescent="0.25">
      <c r="A1376"/>
      <c r="B1376" s="28"/>
      <c r="C1376" s="57"/>
      <c r="G1376" s="58"/>
      <c r="H1376"/>
      <c r="I1376" s="59"/>
      <c r="J1376" s="2"/>
      <c r="L1376"/>
    </row>
    <row r="1377" spans="1:12" x14ac:dyDescent="0.25">
      <c r="A1377"/>
      <c r="B1377" s="28"/>
      <c r="C1377" s="57"/>
      <c r="G1377" s="58"/>
      <c r="H1377"/>
      <c r="I1377" s="59"/>
      <c r="J1377" s="2"/>
      <c r="L1377"/>
    </row>
    <row r="1378" spans="1:12" x14ac:dyDescent="0.25">
      <c r="A1378"/>
      <c r="B1378" s="28"/>
      <c r="C1378" s="57"/>
      <c r="G1378" s="58"/>
      <c r="H1378"/>
      <c r="I1378" s="59"/>
      <c r="J1378" s="2"/>
      <c r="L1378"/>
    </row>
    <row r="1379" spans="1:12" x14ac:dyDescent="0.25">
      <c r="A1379"/>
      <c r="B1379" s="28"/>
      <c r="C1379" s="57"/>
      <c r="G1379" s="58"/>
      <c r="H1379"/>
      <c r="I1379" s="59"/>
      <c r="J1379" s="2"/>
      <c r="L1379"/>
    </row>
    <row r="1380" spans="1:12" x14ac:dyDescent="0.25">
      <c r="A1380"/>
      <c r="B1380" s="28"/>
      <c r="C1380" s="57"/>
      <c r="G1380" s="58"/>
      <c r="H1380"/>
      <c r="I1380" s="59"/>
      <c r="J1380" s="2"/>
      <c r="L1380"/>
    </row>
    <row r="1381" spans="1:12" x14ac:dyDescent="0.25">
      <c r="A1381"/>
      <c r="B1381" s="28"/>
      <c r="C1381" s="57"/>
      <c r="G1381" s="58"/>
      <c r="H1381"/>
      <c r="I1381" s="59"/>
      <c r="J1381" s="2"/>
      <c r="L1381"/>
    </row>
    <row r="1382" spans="1:12" x14ac:dyDescent="0.25">
      <c r="A1382"/>
      <c r="B1382" s="28"/>
      <c r="C1382" s="57"/>
      <c r="G1382" s="58"/>
      <c r="H1382"/>
      <c r="I1382" s="59"/>
      <c r="J1382" s="2"/>
      <c r="L1382"/>
    </row>
    <row r="1383" spans="1:12" x14ac:dyDescent="0.25">
      <c r="A1383"/>
      <c r="B1383" s="28"/>
      <c r="C1383" s="57"/>
      <c r="G1383" s="58"/>
      <c r="H1383"/>
      <c r="I1383" s="59"/>
      <c r="J1383" s="2"/>
      <c r="L1383"/>
    </row>
    <row r="1384" spans="1:12" x14ac:dyDescent="0.25">
      <c r="A1384"/>
      <c r="B1384" s="28"/>
      <c r="C1384" s="57"/>
      <c r="G1384" s="58"/>
      <c r="H1384"/>
      <c r="I1384" s="59"/>
      <c r="J1384" s="2"/>
      <c r="L1384"/>
    </row>
    <row r="1385" spans="1:12" x14ac:dyDescent="0.25">
      <c r="A1385"/>
      <c r="B1385" s="28"/>
      <c r="C1385" s="57"/>
      <c r="G1385" s="58"/>
      <c r="H1385"/>
      <c r="I1385" s="59"/>
      <c r="J1385" s="2"/>
      <c r="L1385"/>
    </row>
    <row r="1386" spans="1:12" x14ac:dyDescent="0.25">
      <c r="A1386"/>
      <c r="B1386" s="28"/>
      <c r="C1386" s="57"/>
      <c r="G1386" s="58"/>
      <c r="H1386"/>
      <c r="I1386" s="59"/>
      <c r="J1386" s="2"/>
      <c r="L1386"/>
    </row>
    <row r="1387" spans="1:12" x14ac:dyDescent="0.25">
      <c r="A1387"/>
      <c r="B1387" s="28"/>
      <c r="C1387" s="57"/>
      <c r="G1387" s="58"/>
      <c r="H1387"/>
      <c r="I1387" s="59"/>
      <c r="J1387" s="2"/>
      <c r="L1387"/>
    </row>
    <row r="1388" spans="1:12" x14ac:dyDescent="0.25">
      <c r="A1388"/>
      <c r="B1388" s="28"/>
      <c r="C1388" s="57"/>
      <c r="G1388" s="58"/>
      <c r="H1388"/>
      <c r="I1388" s="59"/>
      <c r="J1388" s="2"/>
      <c r="L1388"/>
    </row>
    <row r="1389" spans="1:12" x14ac:dyDescent="0.25">
      <c r="A1389"/>
      <c r="B1389" s="28"/>
      <c r="C1389" s="57"/>
      <c r="G1389" s="58"/>
      <c r="H1389"/>
      <c r="I1389" s="59"/>
      <c r="J1389" s="2"/>
      <c r="L1389"/>
    </row>
    <row r="1390" spans="1:12" x14ac:dyDescent="0.25">
      <c r="A1390"/>
      <c r="B1390" s="28"/>
      <c r="C1390" s="57"/>
      <c r="G1390" s="58"/>
      <c r="H1390"/>
      <c r="I1390" s="59"/>
      <c r="J1390" s="2"/>
      <c r="L1390"/>
    </row>
    <row r="1391" spans="1:12" x14ac:dyDescent="0.25">
      <c r="A1391"/>
      <c r="B1391" s="28"/>
      <c r="C1391" s="57"/>
      <c r="G1391" s="58"/>
      <c r="H1391"/>
      <c r="I1391" s="59"/>
      <c r="J1391" s="2"/>
      <c r="L1391"/>
    </row>
    <row r="1392" spans="1:12" x14ac:dyDescent="0.25">
      <c r="A1392"/>
      <c r="B1392" s="28"/>
      <c r="C1392" s="57"/>
      <c r="G1392" s="58"/>
      <c r="H1392"/>
      <c r="I1392" s="59"/>
      <c r="J1392" s="2"/>
      <c r="L1392"/>
    </row>
    <row r="1393" spans="1:12" x14ac:dyDescent="0.25">
      <c r="A1393"/>
      <c r="B1393" s="28"/>
      <c r="C1393" s="57"/>
      <c r="G1393" s="58"/>
      <c r="H1393"/>
      <c r="I1393" s="59"/>
      <c r="J1393" s="2"/>
      <c r="L1393"/>
    </row>
    <row r="1394" spans="1:12" x14ac:dyDescent="0.25">
      <c r="A1394"/>
      <c r="B1394" s="28"/>
      <c r="C1394" s="57"/>
      <c r="G1394" s="58"/>
      <c r="H1394"/>
      <c r="I1394" s="59"/>
      <c r="J1394" s="2"/>
      <c r="L1394"/>
    </row>
    <row r="1395" spans="1:12" x14ac:dyDescent="0.25">
      <c r="A1395"/>
      <c r="B1395" s="28"/>
      <c r="C1395" s="57"/>
      <c r="G1395" s="58"/>
      <c r="H1395"/>
      <c r="I1395" s="59"/>
      <c r="J1395" s="2"/>
      <c r="L1395"/>
    </row>
    <row r="1396" spans="1:12" x14ac:dyDescent="0.25">
      <c r="A1396"/>
      <c r="B1396" s="28"/>
      <c r="C1396" s="57"/>
      <c r="G1396" s="58"/>
      <c r="H1396"/>
      <c r="I1396" s="59"/>
      <c r="J1396" s="2"/>
      <c r="L1396"/>
    </row>
    <row r="1397" spans="1:12" x14ac:dyDescent="0.25">
      <c r="A1397"/>
      <c r="B1397" s="28"/>
      <c r="C1397" s="57"/>
      <c r="G1397" s="58"/>
      <c r="H1397"/>
      <c r="I1397" s="59"/>
      <c r="J1397" s="2"/>
      <c r="L1397"/>
    </row>
    <row r="1398" spans="1:12" x14ac:dyDescent="0.25">
      <c r="A1398"/>
      <c r="B1398" s="28"/>
      <c r="C1398" s="57"/>
      <c r="G1398" s="58"/>
      <c r="H1398"/>
      <c r="I1398" s="59"/>
      <c r="J1398" s="2"/>
      <c r="L1398"/>
    </row>
    <row r="1399" spans="1:12" x14ac:dyDescent="0.25">
      <c r="A1399"/>
      <c r="B1399" s="28"/>
      <c r="C1399" s="57"/>
      <c r="G1399" s="58"/>
      <c r="H1399"/>
      <c r="I1399" s="59"/>
      <c r="J1399" s="2"/>
      <c r="L1399"/>
    </row>
    <row r="1400" spans="1:12" x14ac:dyDescent="0.25">
      <c r="A1400"/>
      <c r="B1400" s="28"/>
      <c r="C1400" s="57"/>
      <c r="G1400" s="58"/>
      <c r="H1400"/>
      <c r="I1400" s="59"/>
      <c r="J1400" s="2"/>
      <c r="L1400"/>
    </row>
    <row r="1401" spans="1:12" x14ac:dyDescent="0.25">
      <c r="A1401"/>
      <c r="B1401" s="28"/>
      <c r="C1401" s="57"/>
      <c r="G1401" s="58"/>
      <c r="H1401"/>
      <c r="I1401" s="59"/>
      <c r="J1401" s="2"/>
      <c r="L1401"/>
    </row>
    <row r="1402" spans="1:12" x14ac:dyDescent="0.25">
      <c r="A1402"/>
      <c r="B1402" s="28"/>
      <c r="C1402" s="57"/>
      <c r="G1402" s="58"/>
      <c r="H1402"/>
      <c r="I1402" s="59"/>
      <c r="J1402" s="2"/>
      <c r="L1402"/>
    </row>
    <row r="1403" spans="1:12" x14ac:dyDescent="0.25">
      <c r="A1403"/>
      <c r="B1403" s="28"/>
      <c r="C1403" s="57"/>
      <c r="G1403" s="58"/>
      <c r="H1403"/>
      <c r="I1403" s="59"/>
      <c r="J1403" s="2"/>
      <c r="L1403"/>
    </row>
    <row r="1404" spans="1:12" x14ac:dyDescent="0.25">
      <c r="A1404"/>
      <c r="B1404" s="28"/>
      <c r="C1404" s="57"/>
      <c r="G1404" s="58"/>
      <c r="H1404"/>
      <c r="I1404" s="59"/>
      <c r="J1404" s="2"/>
      <c r="L1404"/>
    </row>
    <row r="1405" spans="1:12" x14ac:dyDescent="0.25">
      <c r="A1405"/>
      <c r="B1405" s="28"/>
      <c r="C1405" s="57"/>
      <c r="G1405" s="58"/>
      <c r="H1405"/>
      <c r="I1405" s="59"/>
      <c r="J1405" s="2"/>
      <c r="L1405"/>
    </row>
    <row r="1406" spans="1:12" x14ac:dyDescent="0.25">
      <c r="A1406"/>
      <c r="B1406" s="28"/>
      <c r="C1406" s="57"/>
      <c r="G1406" s="58"/>
      <c r="H1406"/>
      <c r="I1406" s="59"/>
      <c r="J1406" s="2"/>
      <c r="L1406"/>
    </row>
    <row r="1407" spans="1:12" x14ac:dyDescent="0.25">
      <c r="A1407"/>
      <c r="B1407" s="28"/>
      <c r="C1407" s="57"/>
      <c r="G1407" s="58"/>
      <c r="H1407"/>
      <c r="I1407" s="59"/>
      <c r="J1407" s="2"/>
      <c r="L1407"/>
    </row>
    <row r="1408" spans="1:12" x14ac:dyDescent="0.25">
      <c r="A1408"/>
      <c r="B1408" s="28"/>
      <c r="C1408" s="57"/>
      <c r="G1408" s="58"/>
      <c r="H1408"/>
      <c r="I1408" s="59"/>
      <c r="J1408" s="2"/>
      <c r="L1408"/>
    </row>
    <row r="1409" spans="1:12" x14ac:dyDescent="0.25">
      <c r="A1409"/>
      <c r="B1409" s="28"/>
      <c r="C1409" s="57"/>
      <c r="G1409" s="58"/>
      <c r="H1409"/>
      <c r="I1409" s="59"/>
      <c r="J1409" s="2"/>
      <c r="L1409"/>
    </row>
    <row r="1410" spans="1:12" x14ac:dyDescent="0.25">
      <c r="A1410"/>
      <c r="B1410" s="28"/>
      <c r="C1410" s="57"/>
      <c r="G1410" s="58"/>
      <c r="H1410"/>
      <c r="I1410" s="59"/>
      <c r="J1410" s="2"/>
      <c r="L1410"/>
    </row>
    <row r="1411" spans="1:12" x14ac:dyDescent="0.25">
      <c r="A1411"/>
      <c r="B1411" s="28"/>
      <c r="C1411" s="57"/>
      <c r="G1411" s="58"/>
      <c r="H1411"/>
      <c r="I1411" s="59"/>
      <c r="J1411" s="2"/>
      <c r="L1411"/>
    </row>
    <row r="1412" spans="1:12" x14ac:dyDescent="0.25">
      <c r="A1412"/>
      <c r="B1412" s="28"/>
      <c r="C1412" s="57"/>
      <c r="G1412" s="58"/>
      <c r="H1412"/>
      <c r="I1412" s="59"/>
      <c r="J1412" s="2"/>
      <c r="L1412"/>
    </row>
    <row r="1413" spans="1:12" x14ac:dyDescent="0.25">
      <c r="A1413"/>
      <c r="B1413" s="28"/>
      <c r="C1413" s="57"/>
      <c r="G1413" s="58"/>
      <c r="H1413"/>
      <c r="I1413" s="59"/>
      <c r="J1413" s="2"/>
      <c r="L1413"/>
    </row>
    <row r="1414" spans="1:12" x14ac:dyDescent="0.25">
      <c r="A1414"/>
      <c r="B1414" s="28"/>
      <c r="C1414" s="57"/>
      <c r="G1414" s="58"/>
      <c r="H1414"/>
      <c r="I1414" s="59"/>
      <c r="J1414" s="2"/>
      <c r="L1414"/>
    </row>
    <row r="1415" spans="1:12" x14ac:dyDescent="0.25">
      <c r="A1415"/>
      <c r="B1415" s="28"/>
      <c r="C1415" s="57"/>
      <c r="G1415" s="58"/>
      <c r="H1415"/>
      <c r="I1415" s="59"/>
      <c r="J1415" s="2"/>
      <c r="L1415"/>
    </row>
    <row r="1416" spans="1:12" x14ac:dyDescent="0.25">
      <c r="A1416"/>
      <c r="B1416" s="28"/>
      <c r="C1416" s="57"/>
      <c r="G1416" s="58"/>
      <c r="H1416"/>
      <c r="I1416" s="59"/>
      <c r="J1416" s="2"/>
      <c r="L1416"/>
    </row>
    <row r="1417" spans="1:12" x14ac:dyDescent="0.25">
      <c r="A1417"/>
      <c r="B1417" s="28"/>
      <c r="C1417" s="57"/>
      <c r="G1417" s="58"/>
      <c r="H1417"/>
      <c r="I1417" s="59"/>
      <c r="J1417" s="2"/>
      <c r="L1417"/>
    </row>
    <row r="1418" spans="1:12" x14ac:dyDescent="0.25">
      <c r="A1418"/>
      <c r="B1418" s="28"/>
      <c r="C1418" s="57"/>
      <c r="G1418" s="58"/>
      <c r="H1418"/>
      <c r="I1418" s="59"/>
      <c r="J1418" s="2"/>
      <c r="L1418"/>
    </row>
    <row r="1419" spans="1:12" x14ac:dyDescent="0.25">
      <c r="A1419"/>
      <c r="B1419" s="28"/>
      <c r="C1419" s="57"/>
      <c r="G1419" s="58"/>
      <c r="H1419"/>
      <c r="I1419" s="59"/>
      <c r="J1419" s="2"/>
      <c r="L1419"/>
    </row>
    <row r="1420" spans="1:12" x14ac:dyDescent="0.25">
      <c r="A1420"/>
      <c r="B1420" s="28"/>
      <c r="C1420" s="57"/>
      <c r="G1420" s="58"/>
      <c r="H1420"/>
      <c r="I1420" s="59"/>
      <c r="J1420" s="2"/>
      <c r="L1420"/>
    </row>
    <row r="1421" spans="1:12" x14ac:dyDescent="0.25">
      <c r="A1421"/>
      <c r="B1421" s="28"/>
      <c r="C1421" s="57"/>
      <c r="G1421" s="58"/>
      <c r="H1421"/>
      <c r="I1421" s="59"/>
      <c r="J1421" s="2"/>
      <c r="L1421"/>
    </row>
    <row r="1422" spans="1:12" x14ac:dyDescent="0.25">
      <c r="A1422"/>
      <c r="B1422" s="28"/>
      <c r="C1422" s="57"/>
      <c r="G1422" s="58"/>
      <c r="H1422"/>
      <c r="I1422" s="59"/>
      <c r="J1422" s="2"/>
      <c r="L1422"/>
    </row>
    <row r="1423" spans="1:12" x14ac:dyDescent="0.25">
      <c r="A1423"/>
      <c r="B1423" s="28"/>
      <c r="C1423" s="57"/>
      <c r="G1423" s="58"/>
      <c r="H1423"/>
      <c r="I1423" s="59"/>
      <c r="J1423" s="2"/>
      <c r="L1423"/>
    </row>
    <row r="1424" spans="1:12" x14ac:dyDescent="0.25">
      <c r="A1424"/>
      <c r="B1424" s="28"/>
      <c r="C1424" s="57"/>
      <c r="G1424" s="58"/>
      <c r="H1424"/>
      <c r="I1424" s="59"/>
      <c r="J1424" s="2"/>
      <c r="L1424"/>
    </row>
    <row r="1425" spans="1:12" x14ac:dyDescent="0.25">
      <c r="A1425"/>
      <c r="B1425" s="28"/>
      <c r="C1425" s="57"/>
      <c r="G1425" s="58"/>
      <c r="H1425"/>
      <c r="I1425" s="59"/>
      <c r="J1425" s="2"/>
      <c r="L1425"/>
    </row>
    <row r="1426" spans="1:12" x14ac:dyDescent="0.25">
      <c r="A1426"/>
      <c r="B1426" s="28"/>
      <c r="C1426" s="57"/>
      <c r="G1426" s="58"/>
      <c r="H1426"/>
      <c r="I1426" s="59"/>
      <c r="J1426" s="2"/>
      <c r="L1426"/>
    </row>
    <row r="1427" spans="1:12" x14ac:dyDescent="0.25">
      <c r="A1427"/>
      <c r="B1427" s="28"/>
      <c r="C1427" s="57"/>
      <c r="G1427" s="58"/>
      <c r="H1427"/>
      <c r="I1427" s="59"/>
      <c r="J1427" s="2"/>
      <c r="L1427"/>
    </row>
    <row r="1428" spans="1:12" x14ac:dyDescent="0.25">
      <c r="A1428"/>
      <c r="B1428" s="28"/>
      <c r="C1428" s="57"/>
      <c r="G1428" s="58"/>
      <c r="H1428"/>
      <c r="I1428" s="59"/>
      <c r="J1428" s="2"/>
      <c r="L1428"/>
    </row>
    <row r="1429" spans="1:12" x14ac:dyDescent="0.25">
      <c r="A1429"/>
      <c r="B1429" s="28"/>
      <c r="C1429" s="57"/>
      <c r="G1429" s="58"/>
      <c r="H1429"/>
      <c r="I1429" s="59"/>
      <c r="J1429" s="2"/>
      <c r="L1429"/>
    </row>
    <row r="1430" spans="1:12" x14ac:dyDescent="0.25">
      <c r="A1430"/>
      <c r="B1430" s="28"/>
      <c r="C1430" s="57"/>
      <c r="G1430" s="58"/>
      <c r="H1430"/>
      <c r="I1430" s="59"/>
      <c r="J1430" s="2"/>
      <c r="L1430"/>
    </row>
    <row r="1431" spans="1:12" x14ac:dyDescent="0.25">
      <c r="A1431"/>
      <c r="B1431" s="28"/>
      <c r="C1431" s="57"/>
      <c r="G1431" s="58"/>
      <c r="H1431"/>
      <c r="I1431" s="59"/>
      <c r="J1431" s="2"/>
      <c r="L1431"/>
    </row>
    <row r="1432" spans="1:12" x14ac:dyDescent="0.25">
      <c r="A1432"/>
      <c r="B1432" s="28"/>
      <c r="C1432" s="57"/>
      <c r="G1432" s="58"/>
      <c r="H1432"/>
      <c r="I1432" s="59"/>
      <c r="J1432" s="2"/>
      <c r="L1432"/>
    </row>
    <row r="1433" spans="1:12" x14ac:dyDescent="0.25">
      <c r="A1433"/>
      <c r="B1433" s="28"/>
      <c r="C1433" s="57"/>
      <c r="G1433" s="58"/>
      <c r="H1433"/>
      <c r="I1433" s="59"/>
      <c r="J1433" s="2"/>
      <c r="L1433"/>
    </row>
    <row r="1434" spans="1:12" x14ac:dyDescent="0.25">
      <c r="A1434"/>
      <c r="B1434" s="28"/>
      <c r="C1434" s="57"/>
      <c r="G1434" s="58"/>
      <c r="H1434"/>
      <c r="I1434" s="59"/>
      <c r="J1434" s="2"/>
      <c r="L1434"/>
    </row>
    <row r="1435" spans="1:12" x14ac:dyDescent="0.25">
      <c r="A1435"/>
      <c r="B1435" s="28"/>
      <c r="C1435" s="57"/>
      <c r="G1435" s="58"/>
      <c r="H1435"/>
      <c r="I1435" s="59"/>
      <c r="J1435" s="2"/>
      <c r="L1435"/>
    </row>
    <row r="1436" spans="1:12" x14ac:dyDescent="0.25">
      <c r="A1436"/>
      <c r="B1436" s="28"/>
      <c r="C1436" s="57"/>
      <c r="G1436" s="58"/>
      <c r="H1436"/>
      <c r="I1436" s="59"/>
      <c r="J1436" s="2"/>
      <c r="L1436"/>
    </row>
    <row r="1437" spans="1:12" x14ac:dyDescent="0.25">
      <c r="A1437"/>
      <c r="B1437" s="28"/>
      <c r="C1437" s="57"/>
      <c r="G1437" s="58"/>
      <c r="H1437"/>
      <c r="I1437" s="59"/>
      <c r="J1437" s="2"/>
      <c r="L1437"/>
    </row>
    <row r="1438" spans="1:12" x14ac:dyDescent="0.25">
      <c r="A1438"/>
      <c r="B1438" s="28"/>
      <c r="C1438" s="57"/>
      <c r="G1438" s="58"/>
      <c r="H1438"/>
      <c r="I1438" s="59"/>
      <c r="J1438" s="2"/>
      <c r="L1438"/>
    </row>
    <row r="1439" spans="1:12" x14ac:dyDescent="0.25">
      <c r="A1439"/>
      <c r="B1439" s="28"/>
      <c r="C1439" s="57"/>
      <c r="G1439" s="58"/>
      <c r="H1439"/>
      <c r="I1439" s="59"/>
      <c r="J1439" s="2"/>
      <c r="L1439"/>
    </row>
    <row r="1440" spans="1:12" x14ac:dyDescent="0.25">
      <c r="A1440"/>
      <c r="B1440" s="28"/>
      <c r="C1440" s="57"/>
      <c r="G1440" s="58"/>
      <c r="H1440"/>
      <c r="I1440" s="59"/>
      <c r="J1440" s="2"/>
      <c r="L1440"/>
    </row>
    <row r="1441" spans="1:12" x14ac:dyDescent="0.25">
      <c r="A1441"/>
      <c r="B1441" s="28"/>
      <c r="C1441" s="57"/>
      <c r="G1441" s="58"/>
      <c r="H1441"/>
      <c r="I1441" s="59"/>
      <c r="J1441" s="2"/>
      <c r="L1441"/>
    </row>
    <row r="1442" spans="1:12" x14ac:dyDescent="0.25">
      <c r="A1442"/>
      <c r="B1442" s="28"/>
      <c r="C1442" s="57"/>
      <c r="G1442" s="58"/>
      <c r="H1442"/>
      <c r="I1442" s="59"/>
      <c r="J1442" s="2"/>
      <c r="L1442"/>
    </row>
    <row r="1443" spans="1:12" x14ac:dyDescent="0.25">
      <c r="A1443"/>
      <c r="B1443" s="28"/>
      <c r="C1443" s="57"/>
      <c r="G1443" s="58"/>
      <c r="H1443"/>
      <c r="I1443" s="59"/>
      <c r="J1443" s="2"/>
      <c r="L1443"/>
    </row>
    <row r="1444" spans="1:12" x14ac:dyDescent="0.25">
      <c r="A1444"/>
      <c r="B1444" s="28"/>
      <c r="C1444" s="57"/>
      <c r="G1444" s="58"/>
      <c r="H1444"/>
      <c r="I1444" s="59"/>
      <c r="J1444" s="2"/>
      <c r="L1444"/>
    </row>
    <row r="1445" spans="1:12" x14ac:dyDescent="0.25">
      <c r="A1445"/>
      <c r="B1445" s="28"/>
      <c r="C1445" s="57"/>
      <c r="G1445" s="58"/>
      <c r="H1445"/>
      <c r="I1445" s="59"/>
      <c r="J1445" s="2"/>
      <c r="L1445"/>
    </row>
    <row r="1446" spans="1:12" x14ac:dyDescent="0.25">
      <c r="A1446"/>
      <c r="B1446" s="28"/>
      <c r="C1446" s="57"/>
      <c r="G1446" s="58"/>
      <c r="H1446"/>
      <c r="I1446" s="59"/>
      <c r="J1446" s="2"/>
      <c r="L1446"/>
    </row>
    <row r="1447" spans="1:12" x14ac:dyDescent="0.25">
      <c r="A1447"/>
      <c r="B1447" s="28"/>
      <c r="C1447" s="57"/>
      <c r="G1447" s="58"/>
      <c r="H1447"/>
      <c r="I1447" s="59"/>
      <c r="J1447" s="2"/>
      <c r="L1447"/>
    </row>
    <row r="1448" spans="1:12" x14ac:dyDescent="0.25">
      <c r="A1448"/>
      <c r="B1448" s="28"/>
      <c r="C1448" s="57"/>
      <c r="G1448" s="58"/>
      <c r="H1448"/>
      <c r="I1448" s="59"/>
      <c r="J1448" s="2"/>
      <c r="L1448"/>
    </row>
    <row r="1449" spans="1:12" x14ac:dyDescent="0.25">
      <c r="A1449"/>
      <c r="B1449" s="28"/>
      <c r="C1449" s="57"/>
      <c r="G1449" s="58"/>
      <c r="H1449"/>
      <c r="I1449" s="59"/>
      <c r="J1449" s="2"/>
      <c r="L1449"/>
    </row>
    <row r="1450" spans="1:12" x14ac:dyDescent="0.25">
      <c r="A1450"/>
      <c r="B1450" s="28"/>
      <c r="C1450" s="57"/>
      <c r="G1450" s="58"/>
      <c r="H1450"/>
      <c r="I1450" s="59"/>
      <c r="J1450" s="2"/>
      <c r="L1450"/>
    </row>
    <row r="1451" spans="1:12" x14ac:dyDescent="0.25">
      <c r="A1451"/>
      <c r="B1451" s="28"/>
      <c r="C1451" s="57"/>
      <c r="G1451" s="58"/>
      <c r="H1451"/>
      <c r="I1451" s="59"/>
      <c r="J1451" s="2"/>
      <c r="L1451"/>
    </row>
    <row r="1452" spans="1:12" x14ac:dyDescent="0.25">
      <c r="A1452"/>
      <c r="B1452" s="28"/>
      <c r="C1452" s="57"/>
      <c r="G1452" s="58"/>
      <c r="H1452"/>
      <c r="I1452" s="59"/>
      <c r="J1452" s="2"/>
      <c r="L1452"/>
    </row>
    <row r="1453" spans="1:12" x14ac:dyDescent="0.25">
      <c r="A1453"/>
      <c r="B1453" s="28"/>
      <c r="C1453" s="57"/>
      <c r="G1453" s="58"/>
      <c r="H1453"/>
      <c r="I1453" s="59"/>
      <c r="J1453" s="2"/>
      <c r="L1453"/>
    </row>
    <row r="1454" spans="1:12" x14ac:dyDescent="0.25">
      <c r="A1454"/>
      <c r="B1454" s="28"/>
      <c r="C1454" s="57"/>
      <c r="G1454" s="58"/>
      <c r="H1454"/>
      <c r="I1454" s="59"/>
      <c r="J1454" s="2"/>
      <c r="L1454"/>
    </row>
    <row r="1455" spans="1:12" x14ac:dyDescent="0.25">
      <c r="A1455"/>
      <c r="B1455" s="28"/>
      <c r="C1455" s="57"/>
      <c r="G1455" s="58"/>
      <c r="H1455"/>
      <c r="I1455" s="59"/>
      <c r="J1455" s="2"/>
      <c r="L1455"/>
    </row>
    <row r="1456" spans="1:12" x14ac:dyDescent="0.25">
      <c r="A1456"/>
      <c r="B1456" s="28"/>
      <c r="C1456" s="57"/>
      <c r="G1456" s="58"/>
      <c r="H1456"/>
      <c r="I1456" s="59"/>
      <c r="J1456" s="2"/>
      <c r="L1456"/>
    </row>
    <row r="1457" spans="1:12" x14ac:dyDescent="0.25">
      <c r="A1457"/>
      <c r="B1457" s="28"/>
      <c r="C1457" s="57"/>
      <c r="G1457" s="58"/>
      <c r="H1457"/>
      <c r="I1457" s="59"/>
      <c r="J1457" s="2"/>
      <c r="L1457"/>
    </row>
    <row r="1458" spans="1:12" x14ac:dyDescent="0.25">
      <c r="A1458"/>
      <c r="B1458" s="28"/>
      <c r="C1458" s="57"/>
      <c r="G1458" s="58"/>
      <c r="H1458"/>
      <c r="I1458" s="59"/>
      <c r="J1458" s="2"/>
      <c r="L1458"/>
    </row>
    <row r="1459" spans="1:12" x14ac:dyDescent="0.25">
      <c r="A1459"/>
      <c r="B1459" s="28"/>
      <c r="C1459" s="57"/>
      <c r="G1459" s="58"/>
      <c r="H1459"/>
      <c r="I1459" s="59"/>
      <c r="J1459" s="2"/>
      <c r="L1459"/>
    </row>
    <row r="1460" spans="1:12" x14ac:dyDescent="0.25">
      <c r="A1460"/>
      <c r="B1460" s="28"/>
      <c r="C1460" s="57"/>
      <c r="G1460" s="58"/>
      <c r="H1460"/>
      <c r="I1460" s="59"/>
      <c r="J1460" s="2"/>
      <c r="L1460"/>
    </row>
    <row r="1461" spans="1:12" x14ac:dyDescent="0.25">
      <c r="A1461"/>
      <c r="B1461" s="28"/>
      <c r="C1461" s="57"/>
      <c r="G1461" s="58"/>
      <c r="H1461"/>
      <c r="I1461" s="59"/>
      <c r="J1461" s="2"/>
      <c r="L1461"/>
    </row>
    <row r="1462" spans="1:12" x14ac:dyDescent="0.25">
      <c r="A1462"/>
      <c r="B1462" s="28"/>
      <c r="C1462" s="57"/>
      <c r="G1462" s="58"/>
      <c r="H1462"/>
      <c r="I1462" s="59"/>
      <c r="J1462" s="2"/>
      <c r="L1462"/>
    </row>
    <row r="1463" spans="1:12" x14ac:dyDescent="0.25">
      <c r="A1463"/>
      <c r="B1463" s="28"/>
      <c r="C1463" s="57"/>
      <c r="G1463" s="58"/>
      <c r="H1463"/>
      <c r="I1463" s="59"/>
      <c r="J1463" s="2"/>
      <c r="L1463"/>
    </row>
    <row r="1464" spans="1:12" x14ac:dyDescent="0.25">
      <c r="A1464"/>
      <c r="B1464" s="28"/>
      <c r="C1464" s="57"/>
      <c r="G1464" s="58"/>
      <c r="H1464"/>
      <c r="I1464" s="59"/>
      <c r="J1464" s="2"/>
      <c r="L1464"/>
    </row>
    <row r="1465" spans="1:12" x14ac:dyDescent="0.25">
      <c r="A1465"/>
      <c r="B1465" s="28"/>
      <c r="C1465" s="57"/>
      <c r="G1465" s="58"/>
      <c r="H1465"/>
      <c r="I1465" s="59"/>
      <c r="J1465" s="2"/>
      <c r="L1465"/>
    </row>
    <row r="1466" spans="1:12" x14ac:dyDescent="0.25">
      <c r="A1466"/>
      <c r="B1466" s="28"/>
      <c r="C1466" s="57"/>
      <c r="G1466" s="58"/>
      <c r="H1466"/>
      <c r="I1466" s="59"/>
      <c r="J1466" s="2"/>
      <c r="L1466"/>
    </row>
    <row r="1467" spans="1:12" x14ac:dyDescent="0.25">
      <c r="A1467"/>
      <c r="B1467" s="28"/>
      <c r="C1467" s="57"/>
      <c r="G1467" s="58"/>
      <c r="H1467"/>
      <c r="I1467" s="59"/>
      <c r="J1467" s="2"/>
      <c r="L1467"/>
    </row>
    <row r="1468" spans="1:12" x14ac:dyDescent="0.25">
      <c r="A1468"/>
      <c r="B1468" s="28"/>
      <c r="C1468" s="57"/>
      <c r="G1468" s="58"/>
      <c r="H1468"/>
      <c r="I1468" s="59"/>
      <c r="J1468" s="2"/>
      <c r="L1468"/>
    </row>
    <row r="1469" spans="1:12" x14ac:dyDescent="0.25">
      <c r="A1469"/>
      <c r="B1469" s="28"/>
      <c r="C1469" s="57"/>
      <c r="G1469" s="58"/>
      <c r="H1469"/>
      <c r="I1469" s="59"/>
      <c r="J1469" s="2"/>
      <c r="L1469"/>
    </row>
    <row r="1470" spans="1:12" x14ac:dyDescent="0.25">
      <c r="A1470"/>
      <c r="B1470" s="28"/>
      <c r="C1470" s="57"/>
      <c r="G1470" s="58"/>
      <c r="H1470"/>
      <c r="I1470" s="59"/>
      <c r="J1470" s="2"/>
      <c r="L1470"/>
    </row>
    <row r="1471" spans="1:12" x14ac:dyDescent="0.25">
      <c r="A1471"/>
      <c r="B1471" s="28"/>
      <c r="C1471" s="57"/>
      <c r="G1471" s="58"/>
      <c r="H1471"/>
      <c r="I1471" s="59"/>
      <c r="J1471" s="2"/>
      <c r="L1471"/>
    </row>
    <row r="1472" spans="1:12" x14ac:dyDescent="0.25">
      <c r="A1472"/>
      <c r="B1472" s="28"/>
      <c r="C1472" s="57"/>
      <c r="G1472" s="58"/>
      <c r="H1472"/>
      <c r="I1472" s="59"/>
      <c r="J1472" s="2"/>
      <c r="L1472"/>
    </row>
    <row r="1473" spans="1:12" x14ac:dyDescent="0.25">
      <c r="A1473"/>
      <c r="B1473" s="28"/>
      <c r="C1473" s="57"/>
      <c r="G1473" s="58"/>
      <c r="H1473"/>
      <c r="I1473" s="59"/>
      <c r="J1473" s="2"/>
      <c r="L1473"/>
    </row>
    <row r="1474" spans="1:12" x14ac:dyDescent="0.25">
      <c r="A1474"/>
      <c r="B1474" s="28"/>
      <c r="C1474" s="57"/>
      <c r="G1474" s="58"/>
      <c r="H1474"/>
      <c r="I1474" s="59"/>
      <c r="J1474" s="2"/>
      <c r="L1474"/>
    </row>
    <row r="1475" spans="1:12" x14ac:dyDescent="0.25">
      <c r="A1475"/>
      <c r="B1475" s="28"/>
      <c r="C1475" s="57"/>
      <c r="G1475" s="58"/>
      <c r="H1475"/>
      <c r="I1475" s="59"/>
      <c r="J1475" s="2"/>
      <c r="L1475"/>
    </row>
    <row r="1476" spans="1:12" x14ac:dyDescent="0.25">
      <c r="A1476"/>
      <c r="B1476" s="28"/>
      <c r="C1476" s="57"/>
      <c r="G1476" s="58"/>
      <c r="H1476"/>
      <c r="I1476" s="59"/>
      <c r="J1476" s="2"/>
      <c r="L1476"/>
    </row>
    <row r="1477" spans="1:12" x14ac:dyDescent="0.25">
      <c r="A1477"/>
      <c r="B1477" s="28"/>
      <c r="C1477" s="57"/>
      <c r="G1477" s="58"/>
      <c r="H1477"/>
      <c r="I1477" s="59"/>
      <c r="J1477" s="2"/>
      <c r="L1477"/>
    </row>
    <row r="1478" spans="1:12" x14ac:dyDescent="0.25">
      <c r="A1478"/>
      <c r="B1478" s="28"/>
      <c r="C1478" s="57"/>
      <c r="G1478" s="58"/>
      <c r="H1478"/>
      <c r="I1478" s="59"/>
      <c r="J1478" s="2"/>
      <c r="L1478"/>
    </row>
    <row r="1479" spans="1:12" x14ac:dyDescent="0.25">
      <c r="A1479"/>
      <c r="B1479" s="28"/>
      <c r="C1479" s="57"/>
      <c r="G1479" s="58"/>
      <c r="H1479"/>
      <c r="I1479" s="59"/>
      <c r="J1479" s="2"/>
      <c r="L1479"/>
    </row>
    <row r="1480" spans="1:12" x14ac:dyDescent="0.25">
      <c r="A1480"/>
      <c r="B1480" s="28"/>
      <c r="C1480" s="57"/>
      <c r="G1480" s="58"/>
      <c r="H1480"/>
      <c r="I1480" s="59"/>
      <c r="J1480" s="2"/>
      <c r="L1480"/>
    </row>
    <row r="1481" spans="1:12" x14ac:dyDescent="0.25">
      <c r="A1481"/>
      <c r="B1481" s="28"/>
      <c r="C1481" s="57"/>
      <c r="G1481" s="58"/>
      <c r="H1481"/>
      <c r="I1481" s="59"/>
      <c r="J1481" s="2"/>
      <c r="L1481"/>
    </row>
    <row r="1482" spans="1:12" x14ac:dyDescent="0.25">
      <c r="A1482"/>
      <c r="B1482" s="28"/>
      <c r="C1482" s="57"/>
      <c r="G1482" s="58"/>
      <c r="H1482"/>
      <c r="I1482" s="59"/>
      <c r="J1482" s="2"/>
      <c r="L1482"/>
    </row>
    <row r="1483" spans="1:12" x14ac:dyDescent="0.25">
      <c r="A1483"/>
      <c r="B1483" s="28"/>
      <c r="C1483" s="57"/>
      <c r="G1483" s="58"/>
      <c r="H1483"/>
      <c r="I1483" s="59"/>
      <c r="J1483" s="2"/>
      <c r="L1483"/>
    </row>
    <row r="1484" spans="1:12" x14ac:dyDescent="0.25">
      <c r="A1484"/>
      <c r="B1484" s="28"/>
      <c r="C1484" s="57"/>
      <c r="G1484" s="58"/>
      <c r="H1484"/>
      <c r="I1484" s="59"/>
      <c r="J1484" s="2"/>
      <c r="L1484"/>
    </row>
    <row r="1485" spans="1:12" x14ac:dyDescent="0.25">
      <c r="A1485"/>
      <c r="B1485" s="28"/>
      <c r="C1485" s="57"/>
      <c r="G1485" s="58"/>
      <c r="H1485"/>
      <c r="I1485" s="59"/>
      <c r="J1485" s="2"/>
      <c r="L1485"/>
    </row>
    <row r="1486" spans="1:12" x14ac:dyDescent="0.25">
      <c r="A1486"/>
      <c r="B1486" s="28"/>
      <c r="C1486" s="57"/>
      <c r="G1486" s="58"/>
      <c r="H1486"/>
      <c r="I1486" s="59"/>
      <c r="J1486" s="2"/>
      <c r="L1486"/>
    </row>
    <row r="1487" spans="1:12" x14ac:dyDescent="0.25">
      <c r="A1487"/>
      <c r="B1487" s="28"/>
      <c r="C1487" s="57"/>
      <c r="G1487" s="58"/>
      <c r="H1487"/>
      <c r="I1487" s="59"/>
      <c r="J1487" s="2"/>
      <c r="L1487"/>
    </row>
    <row r="1488" spans="1:12" x14ac:dyDescent="0.25">
      <c r="A1488"/>
      <c r="B1488" s="28"/>
      <c r="C1488" s="57"/>
      <c r="G1488" s="58"/>
      <c r="H1488"/>
      <c r="I1488" s="59"/>
      <c r="J1488" s="2"/>
      <c r="L1488"/>
    </row>
    <row r="1489" spans="1:12" x14ac:dyDescent="0.25">
      <c r="A1489"/>
      <c r="B1489" s="28"/>
      <c r="C1489" s="57"/>
      <c r="G1489" s="58"/>
      <c r="H1489"/>
      <c r="I1489" s="59"/>
      <c r="J1489" s="2"/>
      <c r="L1489"/>
    </row>
    <row r="1490" spans="1:12" x14ac:dyDescent="0.25">
      <c r="A1490"/>
      <c r="B1490" s="28"/>
      <c r="C1490" s="57"/>
      <c r="G1490" s="58"/>
      <c r="H1490"/>
      <c r="I1490" s="59"/>
      <c r="J1490" s="2"/>
      <c r="L1490"/>
    </row>
    <row r="1491" spans="1:12" x14ac:dyDescent="0.25">
      <c r="A1491"/>
      <c r="B1491" s="28"/>
      <c r="C1491" s="57"/>
      <c r="G1491" s="58"/>
      <c r="H1491"/>
      <c r="I1491" s="59"/>
      <c r="J1491" s="2"/>
      <c r="L1491"/>
    </row>
    <row r="1492" spans="1:12" x14ac:dyDescent="0.25">
      <c r="A1492"/>
      <c r="B1492" s="28"/>
      <c r="C1492" s="57"/>
      <c r="G1492" s="58"/>
      <c r="H1492"/>
      <c r="I1492" s="59"/>
      <c r="J1492" s="2"/>
      <c r="L1492"/>
    </row>
    <row r="1493" spans="1:12" x14ac:dyDescent="0.25">
      <c r="A1493"/>
      <c r="B1493" s="28"/>
      <c r="C1493" s="57"/>
      <c r="G1493" s="58"/>
      <c r="H1493"/>
      <c r="I1493" s="59"/>
      <c r="J1493" s="2"/>
      <c r="L1493"/>
    </row>
    <row r="1494" spans="1:12" x14ac:dyDescent="0.25">
      <c r="A1494"/>
      <c r="B1494" s="28"/>
      <c r="C1494" s="57"/>
      <c r="G1494" s="58"/>
      <c r="H1494"/>
      <c r="I1494" s="59"/>
      <c r="J1494" s="2"/>
      <c r="L1494"/>
    </row>
    <row r="1495" spans="1:12" x14ac:dyDescent="0.25">
      <c r="A1495"/>
      <c r="B1495" s="28"/>
      <c r="C1495" s="57"/>
      <c r="G1495" s="58"/>
      <c r="H1495"/>
      <c r="I1495" s="59"/>
      <c r="J1495" s="2"/>
      <c r="L1495"/>
    </row>
    <row r="1496" spans="1:12" x14ac:dyDescent="0.25">
      <c r="A1496"/>
      <c r="B1496" s="28"/>
      <c r="C1496" s="57"/>
      <c r="G1496" s="58"/>
      <c r="H1496"/>
      <c r="I1496" s="59"/>
      <c r="J1496" s="2"/>
      <c r="L1496"/>
    </row>
    <row r="1497" spans="1:12" x14ac:dyDescent="0.25">
      <c r="A1497"/>
      <c r="B1497" s="28"/>
      <c r="C1497" s="57"/>
      <c r="G1497" s="58"/>
      <c r="H1497"/>
      <c r="I1497" s="59"/>
      <c r="J1497" s="2"/>
      <c r="L1497"/>
    </row>
    <row r="1498" spans="1:12" x14ac:dyDescent="0.25">
      <c r="A1498"/>
      <c r="B1498" s="28"/>
      <c r="C1498" s="57"/>
      <c r="G1498" s="58"/>
      <c r="H1498"/>
      <c r="I1498" s="59"/>
      <c r="J1498" s="2"/>
      <c r="L1498"/>
    </row>
    <row r="1499" spans="1:12" x14ac:dyDescent="0.25">
      <c r="A1499"/>
      <c r="B1499" s="28"/>
      <c r="C1499" s="57"/>
      <c r="G1499" s="58"/>
      <c r="H1499"/>
      <c r="I1499" s="59"/>
      <c r="J1499" s="2"/>
      <c r="L1499"/>
    </row>
    <row r="1500" spans="1:12" x14ac:dyDescent="0.25">
      <c r="A1500"/>
      <c r="B1500" s="28"/>
      <c r="C1500" s="57"/>
      <c r="G1500" s="58"/>
      <c r="H1500"/>
      <c r="I1500" s="59"/>
      <c r="J1500" s="2"/>
      <c r="L1500"/>
    </row>
    <row r="1501" spans="1:12" x14ac:dyDescent="0.25">
      <c r="A1501"/>
      <c r="B1501" s="28"/>
      <c r="C1501" s="57"/>
      <c r="G1501" s="58"/>
      <c r="H1501"/>
      <c r="I1501" s="59"/>
      <c r="J1501" s="2"/>
      <c r="L1501"/>
    </row>
    <row r="1502" spans="1:12" x14ac:dyDescent="0.25">
      <c r="A1502"/>
      <c r="B1502" s="28"/>
      <c r="C1502" s="57"/>
      <c r="G1502" s="58"/>
      <c r="H1502"/>
      <c r="I1502" s="59"/>
      <c r="J1502" s="2"/>
      <c r="L1502"/>
    </row>
    <row r="1503" spans="1:12" x14ac:dyDescent="0.25">
      <c r="A1503"/>
      <c r="B1503" s="28"/>
      <c r="C1503" s="57"/>
      <c r="G1503" s="58"/>
      <c r="H1503"/>
      <c r="I1503" s="59"/>
      <c r="J1503" s="2"/>
      <c r="L1503"/>
    </row>
    <row r="1504" spans="1:12" x14ac:dyDescent="0.25">
      <c r="A1504"/>
      <c r="B1504" s="28"/>
      <c r="C1504" s="57"/>
      <c r="G1504" s="58"/>
      <c r="H1504"/>
      <c r="I1504" s="59"/>
      <c r="J1504" s="2"/>
      <c r="L1504"/>
    </row>
    <row r="1505" spans="1:12" x14ac:dyDescent="0.25">
      <c r="A1505"/>
      <c r="B1505" s="28"/>
      <c r="C1505" s="57"/>
      <c r="G1505" s="58"/>
      <c r="H1505"/>
      <c r="I1505" s="59"/>
      <c r="J1505" s="2"/>
      <c r="L1505"/>
    </row>
    <row r="1506" spans="1:12" x14ac:dyDescent="0.25">
      <c r="A1506"/>
      <c r="B1506" s="28"/>
      <c r="C1506" s="57"/>
      <c r="G1506" s="58"/>
      <c r="H1506"/>
      <c r="I1506" s="59"/>
      <c r="J1506" s="2"/>
      <c r="L1506"/>
    </row>
    <row r="1507" spans="1:12" x14ac:dyDescent="0.25">
      <c r="A1507"/>
      <c r="B1507" s="28"/>
      <c r="C1507" s="57"/>
      <c r="G1507" s="58"/>
      <c r="H1507"/>
      <c r="I1507" s="59"/>
      <c r="J1507" s="2"/>
      <c r="L1507"/>
    </row>
    <row r="1508" spans="1:12" x14ac:dyDescent="0.25">
      <c r="A1508"/>
      <c r="B1508" s="28"/>
      <c r="C1508" s="57"/>
      <c r="G1508" s="58"/>
      <c r="H1508"/>
      <c r="I1508" s="59"/>
      <c r="J1508" s="2"/>
      <c r="L1508"/>
    </row>
    <row r="1509" spans="1:12" x14ac:dyDescent="0.25">
      <c r="A1509"/>
      <c r="B1509" s="28"/>
      <c r="C1509" s="57"/>
      <c r="G1509" s="58"/>
      <c r="H1509"/>
      <c r="I1509" s="59"/>
      <c r="J1509" s="2"/>
      <c r="L1509"/>
    </row>
    <row r="1510" spans="1:12" x14ac:dyDescent="0.25">
      <c r="A1510"/>
      <c r="B1510" s="28"/>
      <c r="C1510" s="57"/>
      <c r="G1510" s="58"/>
      <c r="H1510"/>
      <c r="I1510" s="59"/>
      <c r="J1510" s="2"/>
      <c r="L1510"/>
    </row>
    <row r="1511" spans="1:12" x14ac:dyDescent="0.25">
      <c r="A1511"/>
      <c r="B1511" s="28"/>
      <c r="C1511" s="57"/>
      <c r="G1511" s="58"/>
      <c r="H1511"/>
      <c r="I1511" s="59"/>
      <c r="J1511" s="2"/>
      <c r="L1511"/>
    </row>
    <row r="1512" spans="1:12" x14ac:dyDescent="0.25">
      <c r="A1512"/>
      <c r="B1512" s="28"/>
      <c r="C1512" s="57"/>
      <c r="G1512" s="58"/>
      <c r="H1512"/>
      <c r="I1512" s="59"/>
      <c r="J1512" s="2"/>
      <c r="L1512"/>
    </row>
    <row r="1513" spans="1:12" x14ac:dyDescent="0.25">
      <c r="A1513"/>
      <c r="B1513" s="28"/>
      <c r="C1513" s="57"/>
      <c r="G1513" s="58"/>
      <c r="H1513"/>
      <c r="I1513" s="59"/>
      <c r="J1513" s="2"/>
      <c r="L1513"/>
    </row>
    <row r="1514" spans="1:12" x14ac:dyDescent="0.25">
      <c r="A1514"/>
      <c r="B1514" s="28"/>
      <c r="C1514" s="57"/>
      <c r="G1514" s="58"/>
      <c r="H1514"/>
      <c r="I1514" s="59"/>
      <c r="J1514" s="2"/>
      <c r="L1514"/>
    </row>
    <row r="1515" spans="1:12" x14ac:dyDescent="0.25">
      <c r="A1515"/>
      <c r="B1515" s="28"/>
      <c r="C1515" s="57"/>
      <c r="G1515" s="58"/>
      <c r="H1515"/>
      <c r="I1515" s="59"/>
      <c r="J1515" s="2"/>
      <c r="L1515"/>
    </row>
    <row r="1516" spans="1:12" x14ac:dyDescent="0.25">
      <c r="A1516"/>
      <c r="B1516" s="28"/>
      <c r="C1516" s="57"/>
      <c r="G1516" s="58"/>
      <c r="H1516"/>
      <c r="I1516" s="59"/>
      <c r="J1516" s="2"/>
      <c r="L1516"/>
    </row>
    <row r="1517" spans="1:12" x14ac:dyDescent="0.25">
      <c r="A1517"/>
      <c r="B1517" s="28"/>
      <c r="C1517" s="57"/>
      <c r="G1517" s="58"/>
      <c r="H1517"/>
      <c r="I1517" s="59"/>
      <c r="J1517" s="2"/>
      <c r="L1517"/>
    </row>
    <row r="1518" spans="1:12" x14ac:dyDescent="0.25">
      <c r="A1518"/>
      <c r="B1518" s="28"/>
      <c r="C1518" s="57"/>
      <c r="G1518" s="58"/>
      <c r="H1518"/>
      <c r="I1518" s="59"/>
      <c r="J1518" s="2"/>
      <c r="L1518"/>
    </row>
    <row r="1519" spans="1:12" x14ac:dyDescent="0.25">
      <c r="A1519"/>
      <c r="B1519" s="28"/>
      <c r="C1519" s="57"/>
      <c r="G1519" s="58"/>
      <c r="H1519"/>
      <c r="I1519" s="59"/>
      <c r="J1519" s="2"/>
      <c r="L1519"/>
    </row>
    <row r="1520" spans="1:12" x14ac:dyDescent="0.25">
      <c r="A1520"/>
      <c r="B1520" s="28"/>
      <c r="C1520" s="57"/>
      <c r="G1520" s="58"/>
      <c r="H1520"/>
      <c r="I1520" s="59"/>
      <c r="J1520" s="2"/>
      <c r="L1520"/>
    </row>
    <row r="1521" spans="1:12" x14ac:dyDescent="0.25">
      <c r="A1521"/>
      <c r="B1521" s="28"/>
      <c r="C1521" s="57"/>
      <c r="G1521" s="58"/>
      <c r="H1521"/>
      <c r="I1521" s="59"/>
      <c r="J1521" s="2"/>
      <c r="L1521"/>
    </row>
    <row r="1522" spans="1:12" x14ac:dyDescent="0.25">
      <c r="A1522"/>
      <c r="B1522" s="28"/>
      <c r="C1522" s="57"/>
      <c r="G1522" s="58"/>
      <c r="H1522"/>
      <c r="I1522" s="59"/>
      <c r="J1522" s="2"/>
      <c r="L1522"/>
    </row>
    <row r="1523" spans="1:12" x14ac:dyDescent="0.25">
      <c r="A1523"/>
      <c r="B1523" s="28"/>
      <c r="C1523" s="57"/>
      <c r="G1523" s="58"/>
      <c r="H1523"/>
      <c r="I1523" s="59"/>
      <c r="J1523" s="2"/>
      <c r="L1523"/>
    </row>
    <row r="1524" spans="1:12" x14ac:dyDescent="0.25">
      <c r="A1524"/>
      <c r="B1524" s="28"/>
      <c r="C1524" s="57"/>
      <c r="G1524" s="58"/>
      <c r="H1524"/>
      <c r="I1524" s="59"/>
      <c r="J1524" s="2"/>
      <c r="L1524"/>
    </row>
    <row r="1525" spans="1:12" x14ac:dyDescent="0.25">
      <c r="A1525"/>
      <c r="B1525" s="28"/>
      <c r="C1525" s="57"/>
      <c r="G1525" s="58"/>
      <c r="H1525"/>
      <c r="I1525" s="59"/>
      <c r="J1525" s="2"/>
      <c r="L1525"/>
    </row>
    <row r="1526" spans="1:12" x14ac:dyDescent="0.25">
      <c r="A1526"/>
      <c r="B1526" s="28"/>
      <c r="C1526" s="57"/>
      <c r="G1526" s="58"/>
      <c r="H1526"/>
      <c r="I1526" s="59"/>
      <c r="J1526" s="2"/>
      <c r="L1526"/>
    </row>
    <row r="1527" spans="1:12" x14ac:dyDescent="0.25">
      <c r="A1527"/>
      <c r="B1527" s="28"/>
      <c r="C1527" s="57"/>
      <c r="G1527" s="58"/>
      <c r="H1527"/>
      <c r="I1527" s="59"/>
      <c r="J1527" s="2"/>
      <c r="L1527"/>
    </row>
    <row r="1528" spans="1:12" x14ac:dyDescent="0.25">
      <c r="A1528"/>
      <c r="B1528" s="28"/>
      <c r="C1528" s="57"/>
      <c r="G1528" s="58"/>
      <c r="H1528"/>
      <c r="I1528" s="59"/>
      <c r="J1528" s="2"/>
      <c r="L1528"/>
    </row>
    <row r="1529" spans="1:12" x14ac:dyDescent="0.25">
      <c r="A1529"/>
      <c r="B1529" s="28"/>
      <c r="C1529" s="57"/>
      <c r="G1529" s="58"/>
      <c r="H1529"/>
      <c r="I1529" s="59"/>
      <c r="J1529" s="2"/>
      <c r="L1529"/>
    </row>
    <row r="1530" spans="1:12" x14ac:dyDescent="0.25">
      <c r="A1530"/>
      <c r="B1530" s="28"/>
      <c r="C1530" s="57"/>
      <c r="G1530" s="58"/>
      <c r="H1530"/>
      <c r="I1530" s="59"/>
      <c r="J1530" s="2"/>
      <c r="L1530"/>
    </row>
    <row r="1531" spans="1:12" x14ac:dyDescent="0.25">
      <c r="A1531"/>
      <c r="B1531" s="28"/>
      <c r="C1531" s="57"/>
      <c r="G1531" s="58"/>
      <c r="H1531"/>
      <c r="I1531" s="59"/>
      <c r="J1531" s="2"/>
      <c r="L1531"/>
    </row>
    <row r="1532" spans="1:12" x14ac:dyDescent="0.25">
      <c r="A1532"/>
      <c r="B1532" s="28"/>
      <c r="C1532" s="57"/>
      <c r="G1532" s="58"/>
      <c r="H1532"/>
      <c r="I1532" s="59"/>
      <c r="J1532" s="2"/>
      <c r="L1532"/>
    </row>
    <row r="1533" spans="1:12" x14ac:dyDescent="0.25">
      <c r="A1533"/>
      <c r="B1533" s="28"/>
      <c r="C1533" s="57"/>
      <c r="G1533" s="58"/>
      <c r="H1533"/>
      <c r="I1533" s="59"/>
      <c r="J1533" s="2"/>
      <c r="L1533"/>
    </row>
    <row r="1534" spans="1:12" x14ac:dyDescent="0.25">
      <c r="A1534"/>
      <c r="B1534" s="28"/>
      <c r="C1534" s="57"/>
      <c r="G1534" s="58"/>
      <c r="H1534"/>
      <c r="I1534" s="59"/>
      <c r="J1534" s="2"/>
      <c r="L1534"/>
    </row>
    <row r="1535" spans="1:12" x14ac:dyDescent="0.25">
      <c r="A1535"/>
      <c r="B1535" s="28"/>
      <c r="C1535" s="57"/>
      <c r="G1535" s="58"/>
      <c r="H1535"/>
      <c r="I1535" s="59"/>
      <c r="J1535" s="2"/>
      <c r="L1535"/>
    </row>
    <row r="1536" spans="1:12" x14ac:dyDescent="0.25">
      <c r="A1536"/>
      <c r="B1536" s="28"/>
      <c r="C1536" s="57"/>
      <c r="G1536" s="58"/>
      <c r="H1536"/>
      <c r="I1536" s="59"/>
      <c r="J1536" s="2"/>
      <c r="L1536"/>
    </row>
    <row r="1537" spans="1:12" x14ac:dyDescent="0.25">
      <c r="A1537"/>
      <c r="B1537" s="28"/>
      <c r="C1537" s="57"/>
      <c r="G1537" s="58"/>
      <c r="H1537"/>
      <c r="I1537" s="59"/>
      <c r="J1537" s="2"/>
      <c r="L1537"/>
    </row>
    <row r="1538" spans="1:12" x14ac:dyDescent="0.25">
      <c r="A1538"/>
      <c r="B1538" s="28"/>
      <c r="C1538" s="57"/>
      <c r="G1538" s="58"/>
      <c r="H1538"/>
      <c r="I1538" s="59"/>
      <c r="J1538" s="2"/>
      <c r="L1538"/>
    </row>
    <row r="1539" spans="1:12" x14ac:dyDescent="0.25">
      <c r="A1539"/>
      <c r="B1539" s="28"/>
      <c r="C1539" s="57"/>
      <c r="G1539" s="58"/>
      <c r="H1539"/>
      <c r="I1539" s="59"/>
      <c r="J1539" s="2"/>
      <c r="L1539"/>
    </row>
    <row r="1540" spans="1:12" x14ac:dyDescent="0.25">
      <c r="A1540"/>
      <c r="B1540" s="28"/>
      <c r="C1540" s="57"/>
      <c r="G1540" s="58"/>
      <c r="H1540"/>
      <c r="I1540" s="59"/>
      <c r="J1540" s="2"/>
      <c r="L1540"/>
    </row>
    <row r="1541" spans="1:12" x14ac:dyDescent="0.25">
      <c r="A1541"/>
      <c r="B1541" s="28"/>
      <c r="C1541" s="57"/>
      <c r="G1541" s="58"/>
      <c r="H1541"/>
      <c r="I1541" s="59"/>
      <c r="J1541" s="2"/>
      <c r="L1541"/>
    </row>
    <row r="1542" spans="1:12" x14ac:dyDescent="0.25">
      <c r="A1542"/>
      <c r="B1542" s="28"/>
      <c r="C1542" s="57"/>
      <c r="G1542" s="58"/>
      <c r="H1542"/>
      <c r="I1542" s="59"/>
      <c r="J1542" s="2"/>
      <c r="L1542"/>
    </row>
    <row r="1543" spans="1:12" x14ac:dyDescent="0.25">
      <c r="A1543"/>
      <c r="B1543" s="28"/>
      <c r="C1543" s="57"/>
      <c r="G1543" s="58"/>
      <c r="H1543"/>
      <c r="I1543" s="59"/>
      <c r="J1543" s="2"/>
      <c r="L1543"/>
    </row>
    <row r="1544" spans="1:12" x14ac:dyDescent="0.25">
      <c r="A1544"/>
      <c r="B1544" s="28"/>
      <c r="C1544" s="57"/>
      <c r="G1544" s="58"/>
      <c r="H1544"/>
      <c r="I1544" s="59"/>
      <c r="J1544" s="2"/>
      <c r="L1544"/>
    </row>
    <row r="1545" spans="1:12" x14ac:dyDescent="0.25">
      <c r="A1545"/>
      <c r="B1545" s="28"/>
      <c r="C1545" s="57"/>
      <c r="G1545" s="58"/>
      <c r="H1545"/>
      <c r="I1545" s="59"/>
      <c r="J1545" s="2"/>
      <c r="L1545"/>
    </row>
    <row r="1546" spans="1:12" x14ac:dyDescent="0.25">
      <c r="A1546"/>
      <c r="B1546" s="28"/>
      <c r="C1546" s="57"/>
      <c r="G1546" s="58"/>
      <c r="H1546"/>
      <c r="I1546" s="59"/>
      <c r="J1546" s="2"/>
      <c r="L1546"/>
    </row>
    <row r="1547" spans="1:12" x14ac:dyDescent="0.25">
      <c r="A1547"/>
      <c r="B1547" s="28"/>
      <c r="C1547" s="57"/>
      <c r="G1547" s="58"/>
      <c r="H1547"/>
      <c r="I1547" s="59"/>
      <c r="J1547" s="2"/>
      <c r="L1547"/>
    </row>
    <row r="1548" spans="1:12" x14ac:dyDescent="0.25">
      <c r="A1548"/>
      <c r="B1548" s="28"/>
      <c r="C1548" s="57"/>
      <c r="G1548" s="58"/>
      <c r="H1548"/>
      <c r="I1548" s="59"/>
      <c r="J1548" s="2"/>
      <c r="L1548"/>
    </row>
    <row r="1549" spans="1:12" x14ac:dyDescent="0.25">
      <c r="A1549"/>
      <c r="B1549" s="28"/>
      <c r="C1549" s="57"/>
      <c r="G1549" s="58"/>
      <c r="H1549"/>
      <c r="I1549" s="59"/>
      <c r="J1549" s="2"/>
      <c r="L1549"/>
    </row>
    <row r="1550" spans="1:12" x14ac:dyDescent="0.25">
      <c r="A1550"/>
      <c r="B1550" s="28"/>
      <c r="C1550" s="57"/>
      <c r="G1550" s="58"/>
      <c r="H1550"/>
      <c r="I1550" s="59"/>
      <c r="J1550" s="2"/>
      <c r="L1550"/>
    </row>
    <row r="1551" spans="1:12" x14ac:dyDescent="0.25">
      <c r="A1551"/>
      <c r="B1551" s="28"/>
      <c r="C1551" s="57"/>
      <c r="G1551" s="58"/>
      <c r="H1551"/>
      <c r="I1551" s="59"/>
      <c r="J1551" s="2"/>
      <c r="L1551"/>
    </row>
    <row r="1552" spans="1:12" x14ac:dyDescent="0.25">
      <c r="A1552"/>
      <c r="B1552" s="28"/>
      <c r="C1552" s="57"/>
      <c r="G1552" s="58"/>
      <c r="H1552"/>
      <c r="I1552" s="59"/>
      <c r="J1552" s="2"/>
      <c r="L1552"/>
    </row>
    <row r="1553" spans="1:12" x14ac:dyDescent="0.25">
      <c r="A1553"/>
      <c r="B1553" s="28"/>
      <c r="C1553" s="57"/>
      <c r="G1553" s="58"/>
      <c r="H1553"/>
      <c r="I1553" s="59"/>
      <c r="J1553" s="2"/>
      <c r="L1553"/>
    </row>
    <row r="1554" spans="1:12" x14ac:dyDescent="0.25">
      <c r="A1554"/>
      <c r="B1554" s="28"/>
      <c r="C1554" s="57"/>
      <c r="G1554" s="58"/>
      <c r="H1554"/>
      <c r="I1554" s="59"/>
      <c r="J1554" s="2"/>
      <c r="L1554"/>
    </row>
    <row r="1555" spans="1:12" x14ac:dyDescent="0.25">
      <c r="A1555"/>
      <c r="B1555" s="28"/>
      <c r="C1555" s="57"/>
      <c r="G1555" s="58"/>
      <c r="H1555"/>
      <c r="I1555" s="59"/>
      <c r="J1555" s="2"/>
      <c r="L1555"/>
    </row>
    <row r="1556" spans="1:12" x14ac:dyDescent="0.25">
      <c r="A1556"/>
      <c r="B1556" s="28"/>
      <c r="C1556" s="57"/>
      <c r="G1556" s="58"/>
      <c r="H1556"/>
      <c r="I1556" s="59"/>
      <c r="J1556" s="2"/>
      <c r="L1556"/>
    </row>
    <row r="1557" spans="1:12" x14ac:dyDescent="0.25">
      <c r="A1557"/>
      <c r="B1557" s="28"/>
      <c r="C1557" s="57"/>
      <c r="G1557" s="58"/>
      <c r="H1557"/>
      <c r="I1557" s="59"/>
      <c r="J1557" s="2"/>
      <c r="L1557"/>
    </row>
    <row r="1558" spans="1:12" x14ac:dyDescent="0.25">
      <c r="A1558"/>
      <c r="B1558" s="28"/>
      <c r="C1558" s="57"/>
      <c r="G1558" s="58"/>
      <c r="H1558"/>
      <c r="I1558" s="59"/>
      <c r="J1558" s="2"/>
      <c r="L1558"/>
    </row>
    <row r="1559" spans="1:12" x14ac:dyDescent="0.25">
      <c r="A1559"/>
      <c r="B1559" s="28"/>
      <c r="C1559" s="57"/>
      <c r="G1559" s="58"/>
      <c r="H1559"/>
      <c r="I1559" s="59"/>
      <c r="J1559" s="2"/>
      <c r="L1559"/>
    </row>
    <row r="1560" spans="1:12" x14ac:dyDescent="0.25">
      <c r="A1560"/>
      <c r="B1560" s="28"/>
      <c r="C1560" s="57"/>
      <c r="G1560" s="58"/>
      <c r="H1560"/>
      <c r="I1560" s="59"/>
      <c r="J1560" s="2"/>
      <c r="L1560"/>
    </row>
    <row r="1561" spans="1:12" x14ac:dyDescent="0.25">
      <c r="A1561"/>
      <c r="B1561" s="28"/>
      <c r="C1561" s="57"/>
      <c r="G1561" s="58"/>
      <c r="H1561"/>
      <c r="I1561" s="59"/>
      <c r="J1561" s="2"/>
      <c r="L1561"/>
    </row>
    <row r="1562" spans="1:12" x14ac:dyDescent="0.25">
      <c r="A1562"/>
      <c r="B1562" s="28"/>
      <c r="C1562" s="57"/>
      <c r="G1562" s="58"/>
      <c r="H1562"/>
      <c r="I1562" s="59"/>
      <c r="J1562" s="2"/>
      <c r="L1562"/>
    </row>
    <row r="1563" spans="1:12" x14ac:dyDescent="0.25">
      <c r="A1563"/>
      <c r="B1563" s="28"/>
      <c r="C1563" s="57"/>
      <c r="G1563" s="58"/>
      <c r="H1563"/>
      <c r="I1563" s="59"/>
      <c r="J1563" s="2"/>
      <c r="L1563"/>
    </row>
    <row r="1564" spans="1:12" x14ac:dyDescent="0.25">
      <c r="A1564"/>
      <c r="B1564" s="28"/>
      <c r="C1564" s="57"/>
      <c r="G1564" s="58"/>
      <c r="H1564"/>
      <c r="I1564" s="59"/>
      <c r="J1564" s="2"/>
      <c r="L1564"/>
    </row>
    <row r="1565" spans="1:12" x14ac:dyDescent="0.25">
      <c r="A1565"/>
      <c r="B1565" s="28"/>
      <c r="C1565" s="57"/>
      <c r="G1565" s="58"/>
      <c r="H1565"/>
      <c r="I1565" s="59"/>
      <c r="J1565" s="2"/>
      <c r="L1565"/>
    </row>
    <row r="1566" spans="1:12" x14ac:dyDescent="0.25">
      <c r="A1566"/>
      <c r="B1566" s="28"/>
      <c r="C1566" s="57"/>
      <c r="G1566" s="58"/>
      <c r="H1566"/>
      <c r="I1566" s="59"/>
      <c r="J1566" s="2"/>
      <c r="L1566"/>
    </row>
    <row r="1567" spans="1:12" x14ac:dyDescent="0.25">
      <c r="A1567"/>
      <c r="B1567" s="28"/>
      <c r="C1567" s="57"/>
      <c r="G1567" s="58"/>
      <c r="H1567"/>
      <c r="I1567" s="59"/>
      <c r="J1567" s="2"/>
      <c r="L1567"/>
    </row>
    <row r="1568" spans="1:12" x14ac:dyDescent="0.25">
      <c r="A1568"/>
      <c r="B1568" s="28"/>
      <c r="C1568" s="57"/>
      <c r="G1568" s="58"/>
      <c r="H1568"/>
      <c r="I1568" s="59"/>
      <c r="J1568" s="2"/>
      <c r="L1568"/>
    </row>
    <row r="1569" spans="1:12" x14ac:dyDescent="0.25">
      <c r="A1569"/>
      <c r="B1569" s="28"/>
      <c r="C1569" s="57"/>
      <c r="G1569" s="58"/>
      <c r="H1569"/>
      <c r="I1569" s="59"/>
      <c r="J1569" s="2"/>
      <c r="L1569"/>
    </row>
    <row r="1570" spans="1:12" x14ac:dyDescent="0.25">
      <c r="A1570"/>
      <c r="B1570" s="28"/>
      <c r="C1570" s="57"/>
      <c r="G1570" s="58"/>
      <c r="H1570"/>
      <c r="I1570" s="59"/>
      <c r="J1570" s="2"/>
      <c r="L1570"/>
    </row>
    <row r="1571" spans="1:12" x14ac:dyDescent="0.25">
      <c r="A1571"/>
      <c r="B1571" s="28"/>
      <c r="C1571" s="57"/>
      <c r="G1571" s="58"/>
      <c r="H1571"/>
      <c r="I1571" s="59"/>
      <c r="J1571" s="2"/>
      <c r="L1571"/>
    </row>
    <row r="1572" spans="1:12" x14ac:dyDescent="0.25">
      <c r="A1572"/>
      <c r="B1572" s="28"/>
      <c r="C1572" s="57"/>
      <c r="G1572" s="58"/>
      <c r="H1572"/>
      <c r="I1572" s="59"/>
      <c r="J1572" s="2"/>
      <c r="L1572"/>
    </row>
    <row r="1573" spans="1:12" x14ac:dyDescent="0.25">
      <c r="A1573"/>
      <c r="B1573" s="28"/>
      <c r="C1573" s="57"/>
      <c r="G1573" s="58"/>
      <c r="H1573"/>
      <c r="I1573" s="59"/>
      <c r="J1573" s="2"/>
      <c r="L1573"/>
    </row>
    <row r="1574" spans="1:12" x14ac:dyDescent="0.25">
      <c r="A1574"/>
      <c r="B1574" s="28"/>
      <c r="C1574" s="57"/>
      <c r="G1574" s="58"/>
      <c r="H1574"/>
      <c r="I1574" s="59"/>
      <c r="J1574" s="2"/>
      <c r="L1574"/>
    </row>
    <row r="1575" spans="1:12" x14ac:dyDescent="0.25">
      <c r="A1575"/>
      <c r="B1575" s="28"/>
      <c r="C1575" s="57"/>
      <c r="G1575" s="58"/>
      <c r="H1575"/>
      <c r="I1575" s="59"/>
      <c r="J1575" s="2"/>
      <c r="L1575"/>
    </row>
    <row r="1576" spans="1:12" x14ac:dyDescent="0.25">
      <c r="A1576"/>
      <c r="B1576" s="28"/>
      <c r="C1576" s="57"/>
      <c r="G1576" s="58"/>
      <c r="H1576"/>
      <c r="I1576" s="59"/>
      <c r="J1576" s="2"/>
      <c r="L1576"/>
    </row>
    <row r="1577" spans="1:12" x14ac:dyDescent="0.25">
      <c r="A1577"/>
      <c r="B1577" s="28"/>
      <c r="C1577" s="57"/>
      <c r="G1577" s="58"/>
      <c r="H1577"/>
      <c r="I1577" s="59"/>
      <c r="J1577" s="2"/>
      <c r="L1577"/>
    </row>
    <row r="1578" spans="1:12" x14ac:dyDescent="0.25">
      <c r="A1578"/>
      <c r="B1578" s="28"/>
      <c r="C1578" s="57"/>
      <c r="G1578" s="58"/>
      <c r="H1578"/>
      <c r="I1578" s="59"/>
      <c r="J1578" s="2"/>
      <c r="L1578"/>
    </row>
    <row r="1579" spans="1:12" x14ac:dyDescent="0.25">
      <c r="A1579"/>
      <c r="B1579" s="28"/>
      <c r="C1579" s="57"/>
      <c r="G1579" s="58"/>
      <c r="H1579"/>
      <c r="I1579" s="59"/>
      <c r="J1579" s="2"/>
      <c r="L1579"/>
    </row>
    <row r="1580" spans="1:12" x14ac:dyDescent="0.25">
      <c r="A1580"/>
      <c r="B1580" s="28"/>
      <c r="C1580" s="57"/>
      <c r="G1580" s="58"/>
      <c r="H1580"/>
      <c r="I1580" s="59"/>
      <c r="J1580" s="2"/>
      <c r="L1580"/>
    </row>
    <row r="1581" spans="1:12" x14ac:dyDescent="0.25">
      <c r="A1581"/>
      <c r="B1581" s="28"/>
      <c r="C1581" s="57"/>
      <c r="G1581" s="58"/>
      <c r="H1581"/>
      <c r="I1581" s="59"/>
      <c r="J1581" s="2"/>
      <c r="L1581"/>
    </row>
    <row r="1582" spans="1:12" x14ac:dyDescent="0.25">
      <c r="A1582"/>
      <c r="B1582" s="28"/>
      <c r="C1582" s="57"/>
      <c r="G1582" s="58"/>
      <c r="H1582"/>
      <c r="I1582" s="59"/>
      <c r="J1582" s="2"/>
      <c r="L1582"/>
    </row>
    <row r="1583" spans="1:12" x14ac:dyDescent="0.25">
      <c r="A1583"/>
      <c r="B1583" s="28"/>
      <c r="C1583" s="57"/>
      <c r="G1583" s="58"/>
      <c r="H1583"/>
      <c r="I1583" s="59"/>
      <c r="J1583" s="2"/>
      <c r="L1583"/>
    </row>
    <row r="1584" spans="1:12" x14ac:dyDescent="0.25">
      <c r="A1584"/>
      <c r="B1584" s="28"/>
      <c r="C1584" s="57"/>
      <c r="G1584" s="58"/>
      <c r="H1584"/>
      <c r="I1584" s="59"/>
      <c r="J1584" s="2"/>
      <c r="L1584"/>
    </row>
    <row r="1585" spans="1:12" x14ac:dyDescent="0.25">
      <c r="A1585"/>
      <c r="B1585" s="28"/>
      <c r="C1585" s="57"/>
      <c r="G1585" s="58"/>
      <c r="H1585"/>
      <c r="I1585" s="59"/>
      <c r="J1585" s="2"/>
      <c r="L1585"/>
    </row>
    <row r="1586" spans="1:12" x14ac:dyDescent="0.25">
      <c r="A1586"/>
      <c r="B1586" s="28"/>
      <c r="C1586" s="57"/>
      <c r="G1586" s="58"/>
      <c r="H1586"/>
      <c r="I1586" s="59"/>
      <c r="J1586" s="2"/>
      <c r="L1586"/>
    </row>
    <row r="1587" spans="1:12" x14ac:dyDescent="0.25">
      <c r="A1587"/>
      <c r="B1587" s="28"/>
      <c r="C1587" s="57"/>
      <c r="G1587" s="58"/>
      <c r="H1587"/>
      <c r="I1587" s="59"/>
      <c r="J1587" s="2"/>
      <c r="L1587"/>
    </row>
    <row r="1588" spans="1:12" x14ac:dyDescent="0.25">
      <c r="A1588"/>
      <c r="B1588" s="28"/>
      <c r="C1588" s="57"/>
      <c r="G1588" s="58"/>
      <c r="H1588"/>
      <c r="I1588" s="59"/>
      <c r="J1588" s="2"/>
      <c r="L1588"/>
    </row>
    <row r="1589" spans="1:12" x14ac:dyDescent="0.25">
      <c r="A1589"/>
      <c r="B1589" s="28"/>
      <c r="C1589" s="57"/>
      <c r="G1589" s="58"/>
      <c r="H1589"/>
      <c r="I1589" s="59"/>
      <c r="J1589" s="2"/>
      <c r="L1589"/>
    </row>
    <row r="1590" spans="1:12" x14ac:dyDescent="0.25">
      <c r="A1590"/>
      <c r="B1590" s="28"/>
      <c r="C1590" s="57"/>
      <c r="G1590" s="58"/>
      <c r="H1590"/>
      <c r="I1590" s="59"/>
      <c r="J1590" s="2"/>
      <c r="L1590"/>
    </row>
    <row r="1591" spans="1:12" x14ac:dyDescent="0.25">
      <c r="A1591"/>
      <c r="B1591" s="28"/>
      <c r="C1591" s="57"/>
      <c r="G1591" s="58"/>
      <c r="H1591"/>
      <c r="I1591" s="59"/>
      <c r="J1591" s="2"/>
      <c r="L1591"/>
    </row>
    <row r="1592" spans="1:12" x14ac:dyDescent="0.25">
      <c r="A1592"/>
      <c r="B1592" s="28"/>
      <c r="C1592" s="57"/>
      <c r="G1592" s="58"/>
      <c r="H1592"/>
      <c r="I1592" s="59"/>
      <c r="J1592" s="2"/>
      <c r="L1592"/>
    </row>
    <row r="1593" spans="1:12" x14ac:dyDescent="0.25">
      <c r="A1593"/>
      <c r="B1593" s="28"/>
      <c r="C1593" s="57"/>
      <c r="G1593" s="58"/>
      <c r="H1593"/>
      <c r="I1593" s="59"/>
      <c r="J1593" s="2"/>
      <c r="L1593"/>
    </row>
    <row r="1594" spans="1:12" x14ac:dyDescent="0.25">
      <c r="A1594"/>
      <c r="B1594" s="28"/>
      <c r="C1594" s="57"/>
      <c r="G1594" s="58"/>
      <c r="H1594"/>
      <c r="I1594" s="59"/>
      <c r="J1594" s="2"/>
      <c r="L1594"/>
    </row>
    <row r="1595" spans="1:12" x14ac:dyDescent="0.25">
      <c r="A1595"/>
      <c r="B1595" s="28"/>
      <c r="C1595" s="57"/>
      <c r="G1595" s="58"/>
      <c r="H1595"/>
      <c r="I1595" s="59"/>
      <c r="J1595" s="2"/>
      <c r="L1595"/>
    </row>
    <row r="1596" spans="1:12" x14ac:dyDescent="0.25">
      <c r="A1596"/>
      <c r="B1596" s="28"/>
      <c r="C1596" s="57"/>
      <c r="G1596" s="58"/>
      <c r="H1596"/>
      <c r="I1596" s="59"/>
      <c r="J1596" s="2"/>
      <c r="L1596"/>
    </row>
    <row r="1597" spans="1:12" x14ac:dyDescent="0.25">
      <c r="A1597"/>
      <c r="B1597" s="28"/>
      <c r="C1597" s="57"/>
      <c r="G1597" s="58"/>
      <c r="H1597"/>
      <c r="I1597" s="59"/>
      <c r="J1597" s="2"/>
      <c r="L1597"/>
    </row>
    <row r="1598" spans="1:12" x14ac:dyDescent="0.25">
      <c r="A1598"/>
      <c r="B1598" s="28"/>
      <c r="C1598" s="57"/>
      <c r="G1598" s="58"/>
      <c r="H1598"/>
      <c r="I1598" s="59"/>
      <c r="J1598" s="2"/>
      <c r="L1598"/>
    </row>
    <row r="1599" spans="1:12" x14ac:dyDescent="0.25">
      <c r="A1599"/>
      <c r="B1599" s="28"/>
      <c r="C1599" s="57"/>
      <c r="G1599" s="58"/>
      <c r="H1599"/>
      <c r="I1599" s="59"/>
      <c r="J1599" s="2"/>
      <c r="L1599"/>
    </row>
    <row r="1600" spans="1:12" x14ac:dyDescent="0.25">
      <c r="A1600"/>
      <c r="B1600" s="28"/>
      <c r="C1600" s="57"/>
      <c r="G1600" s="58"/>
      <c r="H1600"/>
      <c r="I1600" s="59"/>
      <c r="J1600" s="2"/>
      <c r="L1600"/>
    </row>
    <row r="1601" spans="1:12" x14ac:dyDescent="0.25">
      <c r="A1601"/>
      <c r="B1601" s="28"/>
      <c r="C1601" s="57"/>
      <c r="G1601" s="58"/>
      <c r="H1601"/>
      <c r="I1601" s="59"/>
      <c r="J1601" s="2"/>
      <c r="L1601"/>
    </row>
    <row r="1602" spans="1:12" x14ac:dyDescent="0.25">
      <c r="A1602"/>
      <c r="B1602" s="28"/>
      <c r="C1602" s="57"/>
      <c r="G1602" s="58"/>
      <c r="H1602"/>
      <c r="I1602" s="59"/>
      <c r="J1602" s="2"/>
      <c r="L1602"/>
    </row>
    <row r="1603" spans="1:12" x14ac:dyDescent="0.25">
      <c r="A1603"/>
      <c r="B1603" s="28"/>
      <c r="C1603" s="57"/>
      <c r="G1603" s="58"/>
      <c r="H1603"/>
      <c r="I1603" s="59"/>
      <c r="J1603" s="2"/>
      <c r="L1603"/>
    </row>
    <row r="1604" spans="1:12" x14ac:dyDescent="0.25">
      <c r="A1604"/>
      <c r="B1604" s="28"/>
      <c r="C1604" s="57"/>
      <c r="G1604" s="58"/>
      <c r="H1604"/>
      <c r="I1604" s="59"/>
      <c r="J1604" s="2"/>
      <c r="L1604"/>
    </row>
    <row r="1605" spans="1:12" x14ac:dyDescent="0.25">
      <c r="A1605"/>
      <c r="B1605" s="28"/>
      <c r="C1605" s="57"/>
      <c r="G1605" s="58"/>
      <c r="H1605"/>
      <c r="I1605" s="59"/>
      <c r="J1605" s="2"/>
      <c r="L1605"/>
    </row>
    <row r="1606" spans="1:12" x14ac:dyDescent="0.25">
      <c r="A1606"/>
      <c r="B1606" s="28"/>
      <c r="C1606" s="57"/>
      <c r="G1606" s="58"/>
      <c r="H1606"/>
      <c r="I1606" s="59"/>
      <c r="J1606" s="2"/>
      <c r="L1606"/>
    </row>
    <row r="1607" spans="1:12" x14ac:dyDescent="0.25">
      <c r="A1607"/>
      <c r="B1607" s="28"/>
      <c r="C1607" s="57"/>
      <c r="G1607" s="58"/>
      <c r="H1607"/>
      <c r="I1607" s="59"/>
      <c r="J1607" s="2"/>
      <c r="L1607"/>
    </row>
    <row r="1608" spans="1:12" x14ac:dyDescent="0.25">
      <c r="A1608"/>
      <c r="B1608" s="28"/>
      <c r="C1608" s="57"/>
      <c r="G1608" s="58"/>
      <c r="H1608"/>
      <c r="I1608" s="59"/>
      <c r="J1608" s="2"/>
      <c r="L1608"/>
    </row>
    <row r="1609" spans="1:12" x14ac:dyDescent="0.25">
      <c r="A1609"/>
      <c r="B1609" s="28"/>
      <c r="C1609" s="57"/>
      <c r="G1609" s="58"/>
      <c r="H1609"/>
      <c r="I1609" s="59"/>
      <c r="J1609" s="2"/>
      <c r="L1609"/>
    </row>
    <row r="1610" spans="1:12" x14ac:dyDescent="0.25">
      <c r="A1610"/>
      <c r="B1610" s="28"/>
      <c r="C1610" s="57"/>
      <c r="G1610" s="58"/>
      <c r="H1610"/>
      <c r="I1610" s="59"/>
      <c r="J1610" s="2"/>
      <c r="L1610"/>
    </row>
    <row r="1611" spans="1:12" x14ac:dyDescent="0.25">
      <c r="A1611"/>
      <c r="B1611" s="28"/>
      <c r="C1611" s="57"/>
      <c r="G1611" s="58"/>
      <c r="H1611"/>
      <c r="I1611" s="59"/>
      <c r="J1611" s="2"/>
      <c r="L1611"/>
    </row>
    <row r="1612" spans="1:12" x14ac:dyDescent="0.25">
      <c r="A1612"/>
      <c r="B1612" s="28"/>
      <c r="C1612" s="57"/>
      <c r="G1612" s="58"/>
      <c r="H1612"/>
      <c r="I1612" s="59"/>
      <c r="J1612" s="2"/>
      <c r="L1612"/>
    </row>
    <row r="1613" spans="1:12" x14ac:dyDescent="0.25">
      <c r="A1613"/>
      <c r="B1613" s="28"/>
      <c r="C1613" s="57"/>
      <c r="G1613" s="58"/>
      <c r="H1613"/>
      <c r="I1613" s="59"/>
      <c r="J1613" s="2"/>
      <c r="L1613"/>
    </row>
    <row r="1614" spans="1:12" x14ac:dyDescent="0.25">
      <c r="A1614"/>
      <c r="B1614" s="28"/>
      <c r="C1614" s="57"/>
      <c r="G1614" s="58"/>
      <c r="H1614"/>
      <c r="I1614" s="59"/>
      <c r="J1614" s="2"/>
      <c r="L1614"/>
    </row>
    <row r="1615" spans="1:12" x14ac:dyDescent="0.25">
      <c r="A1615"/>
      <c r="B1615" s="28"/>
      <c r="C1615" s="57"/>
      <c r="G1615" s="58"/>
      <c r="H1615"/>
      <c r="I1615" s="59"/>
      <c r="J1615" s="2"/>
      <c r="L1615"/>
    </row>
    <row r="1616" spans="1:12" x14ac:dyDescent="0.25">
      <c r="A1616"/>
      <c r="B1616" s="28"/>
      <c r="C1616" s="57"/>
      <c r="G1616" s="58"/>
      <c r="H1616"/>
      <c r="I1616" s="59"/>
      <c r="J1616" s="2"/>
      <c r="L1616"/>
    </row>
    <row r="1617" spans="1:12" x14ac:dyDescent="0.25">
      <c r="A1617"/>
      <c r="B1617" s="28"/>
      <c r="C1617" s="57"/>
      <c r="G1617" s="58"/>
      <c r="H1617"/>
      <c r="I1617" s="59"/>
      <c r="J1617" s="2"/>
      <c r="L1617"/>
    </row>
    <row r="1618" spans="1:12" x14ac:dyDescent="0.25">
      <c r="A1618"/>
      <c r="B1618" s="28"/>
      <c r="C1618" s="57"/>
      <c r="G1618" s="58"/>
      <c r="H1618"/>
      <c r="I1618" s="59"/>
      <c r="J1618" s="2"/>
      <c r="L1618"/>
    </row>
    <row r="1619" spans="1:12" x14ac:dyDescent="0.25">
      <c r="A1619"/>
      <c r="B1619" s="28"/>
      <c r="C1619" s="57"/>
      <c r="G1619" s="58"/>
      <c r="H1619"/>
      <c r="I1619" s="59"/>
      <c r="J1619" s="2"/>
      <c r="L1619"/>
    </row>
    <row r="1620" spans="1:12" x14ac:dyDescent="0.25">
      <c r="A1620"/>
      <c r="B1620" s="28"/>
      <c r="C1620" s="57"/>
      <c r="G1620" s="58"/>
      <c r="H1620"/>
      <c r="I1620" s="59"/>
      <c r="J1620" s="2"/>
      <c r="L1620"/>
    </row>
    <row r="1621" spans="1:12" x14ac:dyDescent="0.25">
      <c r="A1621"/>
      <c r="B1621" s="28"/>
      <c r="C1621" s="57"/>
      <c r="G1621" s="58"/>
      <c r="H1621"/>
      <c r="I1621" s="59"/>
      <c r="J1621" s="2"/>
      <c r="L1621"/>
    </row>
    <row r="1622" spans="1:12" x14ac:dyDescent="0.25">
      <c r="A1622"/>
      <c r="B1622" s="28"/>
      <c r="C1622" s="57"/>
      <c r="G1622" s="58"/>
      <c r="H1622"/>
      <c r="I1622" s="59"/>
      <c r="J1622" s="2"/>
      <c r="L1622"/>
    </row>
    <row r="1623" spans="1:12" x14ac:dyDescent="0.25">
      <c r="A1623"/>
      <c r="B1623" s="28"/>
      <c r="C1623" s="57"/>
      <c r="G1623" s="58"/>
      <c r="H1623"/>
      <c r="I1623" s="59"/>
      <c r="J1623" s="2"/>
      <c r="L1623"/>
    </row>
    <row r="1624" spans="1:12" x14ac:dyDescent="0.25">
      <c r="A1624"/>
      <c r="B1624" s="28"/>
      <c r="C1624" s="57"/>
      <c r="G1624" s="58"/>
      <c r="H1624"/>
      <c r="I1624" s="59"/>
      <c r="J1624" s="2"/>
      <c r="L1624"/>
    </row>
    <row r="1625" spans="1:12" x14ac:dyDescent="0.25">
      <c r="A1625"/>
      <c r="B1625" s="28"/>
      <c r="C1625" s="57"/>
      <c r="G1625" s="58"/>
      <c r="H1625"/>
      <c r="I1625" s="59"/>
      <c r="J1625" s="2"/>
      <c r="L1625"/>
    </row>
    <row r="1626" spans="1:12" x14ac:dyDescent="0.25">
      <c r="A1626"/>
      <c r="B1626" s="28"/>
      <c r="C1626" s="57"/>
      <c r="G1626" s="58"/>
      <c r="H1626"/>
      <c r="I1626" s="59"/>
      <c r="J1626" s="2"/>
      <c r="L1626"/>
    </row>
    <row r="1627" spans="1:12" x14ac:dyDescent="0.25">
      <c r="A1627"/>
      <c r="B1627" s="28"/>
      <c r="C1627" s="57"/>
      <c r="G1627" s="58"/>
      <c r="H1627"/>
      <c r="I1627" s="59"/>
      <c r="J1627" s="2"/>
      <c r="L1627"/>
    </row>
    <row r="1628" spans="1:12" x14ac:dyDescent="0.25">
      <c r="A1628"/>
      <c r="B1628" s="28"/>
      <c r="C1628" s="57"/>
      <c r="G1628" s="58"/>
      <c r="H1628"/>
      <c r="I1628" s="59"/>
      <c r="J1628" s="2"/>
      <c r="L1628"/>
    </row>
    <row r="1629" spans="1:12" x14ac:dyDescent="0.25">
      <c r="A1629"/>
      <c r="B1629" s="28"/>
      <c r="C1629" s="57"/>
      <c r="G1629" s="58"/>
      <c r="H1629"/>
      <c r="I1629" s="59"/>
      <c r="J1629" s="2"/>
      <c r="L1629"/>
    </row>
    <row r="1630" spans="1:12" x14ac:dyDescent="0.25">
      <c r="A1630"/>
      <c r="B1630" s="28"/>
      <c r="C1630" s="57"/>
      <c r="G1630" s="58"/>
      <c r="H1630"/>
      <c r="I1630" s="59"/>
      <c r="J1630" s="2"/>
      <c r="L1630"/>
    </row>
    <row r="1631" spans="1:12" x14ac:dyDescent="0.25">
      <c r="A1631"/>
      <c r="B1631" s="28"/>
      <c r="C1631" s="57"/>
      <c r="G1631" s="58"/>
      <c r="H1631"/>
      <c r="I1631" s="59"/>
      <c r="J1631" s="2"/>
      <c r="L1631"/>
    </row>
    <row r="1632" spans="1:12" x14ac:dyDescent="0.25">
      <c r="A1632"/>
      <c r="B1632" s="28"/>
      <c r="C1632" s="57"/>
      <c r="G1632" s="58"/>
      <c r="H1632"/>
      <c r="I1632" s="59"/>
      <c r="J1632" s="2"/>
      <c r="L1632"/>
    </row>
    <row r="1633" spans="1:12" x14ac:dyDescent="0.25">
      <c r="A1633"/>
      <c r="B1633" s="28"/>
      <c r="C1633" s="57"/>
      <c r="G1633" s="58"/>
      <c r="H1633"/>
      <c r="I1633" s="59"/>
      <c r="J1633" s="2"/>
      <c r="L1633"/>
    </row>
    <row r="1634" spans="1:12" x14ac:dyDescent="0.25">
      <c r="A1634"/>
      <c r="B1634" s="28"/>
      <c r="C1634" s="57"/>
      <c r="G1634" s="58"/>
      <c r="H1634"/>
      <c r="I1634" s="59"/>
      <c r="J1634" s="2"/>
      <c r="L1634"/>
    </row>
    <row r="1635" spans="1:12" x14ac:dyDescent="0.25">
      <c r="A1635"/>
      <c r="B1635" s="28"/>
      <c r="C1635" s="57"/>
      <c r="G1635" s="58"/>
      <c r="H1635"/>
      <c r="I1635" s="59"/>
      <c r="J1635" s="2"/>
      <c r="L1635"/>
    </row>
    <row r="1636" spans="1:12" x14ac:dyDescent="0.25">
      <c r="A1636"/>
      <c r="B1636" s="28"/>
      <c r="C1636" s="57"/>
      <c r="G1636" s="58"/>
      <c r="H1636"/>
      <c r="I1636" s="59"/>
      <c r="J1636" s="2"/>
      <c r="L1636"/>
    </row>
    <row r="1637" spans="1:12" x14ac:dyDescent="0.25">
      <c r="A1637"/>
      <c r="B1637" s="28"/>
      <c r="C1637" s="57"/>
      <c r="G1637" s="58"/>
      <c r="H1637"/>
      <c r="I1637" s="59"/>
      <c r="J1637" s="2"/>
      <c r="L1637"/>
    </row>
    <row r="1638" spans="1:12" x14ac:dyDescent="0.25">
      <c r="A1638"/>
      <c r="B1638" s="28"/>
      <c r="C1638" s="57"/>
      <c r="G1638" s="58"/>
      <c r="H1638"/>
      <c r="I1638" s="59"/>
      <c r="J1638" s="2"/>
      <c r="L1638"/>
    </row>
    <row r="1639" spans="1:12" x14ac:dyDescent="0.25">
      <c r="A1639"/>
      <c r="B1639" s="28"/>
      <c r="C1639" s="57"/>
      <c r="G1639" s="58"/>
      <c r="H1639"/>
      <c r="I1639" s="59"/>
      <c r="J1639" s="2"/>
      <c r="L1639"/>
    </row>
    <row r="1640" spans="1:12" x14ac:dyDescent="0.25">
      <c r="A1640"/>
      <c r="B1640" s="28"/>
      <c r="C1640" s="57"/>
      <c r="G1640" s="58"/>
      <c r="H1640"/>
      <c r="I1640" s="59"/>
      <c r="J1640" s="2"/>
      <c r="L1640"/>
    </row>
    <row r="1641" spans="1:12" x14ac:dyDescent="0.25">
      <c r="A1641"/>
      <c r="B1641" s="28"/>
      <c r="C1641" s="57"/>
      <c r="G1641" s="58"/>
      <c r="H1641"/>
      <c r="I1641" s="59"/>
      <c r="J1641" s="2"/>
      <c r="L1641"/>
    </row>
    <row r="1642" spans="1:12" x14ac:dyDescent="0.25">
      <c r="A1642"/>
      <c r="B1642" s="28"/>
      <c r="C1642" s="57"/>
      <c r="G1642" s="58"/>
      <c r="H1642"/>
      <c r="I1642" s="59"/>
      <c r="J1642" s="2"/>
      <c r="L1642"/>
    </row>
    <row r="1643" spans="1:12" x14ac:dyDescent="0.25">
      <c r="A1643"/>
      <c r="B1643" s="28"/>
      <c r="C1643" s="57"/>
      <c r="G1643" s="58"/>
      <c r="H1643"/>
      <c r="I1643" s="59"/>
      <c r="J1643" s="2"/>
      <c r="L1643"/>
    </row>
    <row r="1644" spans="1:12" x14ac:dyDescent="0.25">
      <c r="A1644"/>
      <c r="B1644" s="28"/>
      <c r="C1644" s="57"/>
      <c r="G1644" s="58"/>
      <c r="H1644"/>
      <c r="I1644" s="59"/>
      <c r="J1644" s="2"/>
      <c r="L1644"/>
    </row>
    <row r="1645" spans="1:12" x14ac:dyDescent="0.25">
      <c r="A1645"/>
      <c r="B1645" s="28"/>
      <c r="C1645" s="57"/>
      <c r="G1645" s="58"/>
      <c r="H1645"/>
      <c r="I1645" s="59"/>
      <c r="J1645" s="2"/>
      <c r="L1645"/>
    </row>
    <row r="1646" spans="1:12" x14ac:dyDescent="0.25">
      <c r="A1646"/>
      <c r="B1646" s="28"/>
      <c r="C1646" s="57"/>
      <c r="G1646" s="58"/>
      <c r="H1646"/>
      <c r="I1646" s="59"/>
      <c r="J1646" s="2"/>
      <c r="L1646"/>
    </row>
    <row r="1647" spans="1:12" x14ac:dyDescent="0.25">
      <c r="A1647"/>
      <c r="B1647" s="28"/>
      <c r="C1647" s="57"/>
      <c r="G1647" s="58"/>
      <c r="H1647"/>
      <c r="I1647" s="59"/>
      <c r="J1647" s="2"/>
      <c r="L1647"/>
    </row>
    <row r="1648" spans="1:12" x14ac:dyDescent="0.25">
      <c r="A1648"/>
      <c r="B1648" s="28"/>
      <c r="C1648" s="57"/>
      <c r="G1648" s="58"/>
      <c r="H1648"/>
      <c r="I1648" s="59"/>
      <c r="J1648" s="2"/>
      <c r="L1648"/>
    </row>
    <row r="1649" spans="1:12" x14ac:dyDescent="0.25">
      <c r="A1649"/>
      <c r="B1649" s="28"/>
      <c r="C1649" s="57"/>
      <c r="G1649" s="58"/>
      <c r="H1649"/>
      <c r="I1649" s="59"/>
      <c r="J1649" s="2"/>
      <c r="L1649"/>
    </row>
    <row r="1650" spans="1:12" x14ac:dyDescent="0.25">
      <c r="A1650"/>
      <c r="B1650" s="28"/>
      <c r="C1650" s="57"/>
      <c r="G1650" s="58"/>
      <c r="H1650"/>
      <c r="I1650" s="59"/>
      <c r="J1650" s="2"/>
      <c r="L1650"/>
    </row>
    <row r="1651" spans="1:12" x14ac:dyDescent="0.25">
      <c r="A1651"/>
      <c r="B1651" s="28"/>
      <c r="C1651" s="57"/>
      <c r="G1651" s="58"/>
      <c r="H1651"/>
      <c r="I1651" s="59"/>
      <c r="J1651" s="2"/>
      <c r="L1651"/>
    </row>
    <row r="1652" spans="1:12" x14ac:dyDescent="0.25">
      <c r="A1652"/>
      <c r="B1652" s="28"/>
      <c r="C1652" s="57"/>
      <c r="G1652" s="58"/>
      <c r="H1652"/>
      <c r="I1652" s="59"/>
      <c r="J1652" s="2"/>
      <c r="L1652"/>
    </row>
    <row r="1653" spans="1:12" x14ac:dyDescent="0.25">
      <c r="A1653"/>
      <c r="B1653" s="28"/>
      <c r="C1653" s="57"/>
      <c r="G1653" s="58"/>
      <c r="H1653"/>
      <c r="I1653" s="59"/>
      <c r="J1653" s="2"/>
      <c r="L1653"/>
    </row>
    <row r="1654" spans="1:12" x14ac:dyDescent="0.25">
      <c r="A1654"/>
      <c r="B1654" s="28"/>
      <c r="C1654" s="57"/>
      <c r="G1654" s="58"/>
      <c r="H1654"/>
      <c r="I1654" s="59"/>
      <c r="J1654" s="2"/>
      <c r="L1654"/>
    </row>
    <row r="1655" spans="1:12" x14ac:dyDescent="0.25">
      <c r="A1655"/>
      <c r="B1655" s="28"/>
      <c r="C1655" s="57"/>
      <c r="G1655" s="58"/>
      <c r="H1655"/>
      <c r="I1655" s="59"/>
      <c r="J1655" s="2"/>
      <c r="L1655"/>
    </row>
    <row r="1656" spans="1:12" x14ac:dyDescent="0.25">
      <c r="A1656"/>
      <c r="B1656" s="28"/>
      <c r="C1656" s="57"/>
      <c r="G1656" s="58"/>
      <c r="H1656"/>
      <c r="I1656" s="59"/>
      <c r="J1656" s="2"/>
      <c r="L1656"/>
    </row>
    <row r="1657" spans="1:12" x14ac:dyDescent="0.25">
      <c r="A1657"/>
      <c r="B1657" s="28"/>
      <c r="C1657" s="57"/>
      <c r="G1657" s="58"/>
      <c r="H1657"/>
      <c r="I1657" s="59"/>
      <c r="J1657" s="2"/>
      <c r="L1657"/>
    </row>
    <row r="1658" spans="1:12" x14ac:dyDescent="0.25">
      <c r="A1658"/>
      <c r="B1658" s="28"/>
      <c r="C1658" s="57"/>
      <c r="G1658" s="58"/>
      <c r="H1658"/>
      <c r="I1658" s="59"/>
      <c r="J1658" s="2"/>
      <c r="L1658"/>
    </row>
    <row r="1659" spans="1:12" x14ac:dyDescent="0.25">
      <c r="A1659"/>
      <c r="B1659" s="28"/>
      <c r="C1659" s="57"/>
      <c r="G1659" s="58"/>
      <c r="H1659"/>
      <c r="I1659" s="59"/>
      <c r="J1659" s="2"/>
      <c r="L1659"/>
    </row>
    <row r="1660" spans="1:12" x14ac:dyDescent="0.25">
      <c r="A1660"/>
      <c r="B1660" s="28"/>
      <c r="C1660" s="57"/>
      <c r="G1660" s="58"/>
      <c r="H1660"/>
      <c r="I1660" s="59"/>
      <c r="J1660" s="2"/>
      <c r="L1660"/>
    </row>
    <row r="1661" spans="1:12" x14ac:dyDescent="0.25">
      <c r="A1661"/>
      <c r="B1661" s="28"/>
      <c r="C1661" s="57"/>
      <c r="G1661" s="58"/>
      <c r="H1661"/>
      <c r="I1661" s="59"/>
      <c r="J1661" s="2"/>
      <c r="L1661"/>
    </row>
    <row r="1662" spans="1:12" x14ac:dyDescent="0.25">
      <c r="A1662"/>
      <c r="B1662" s="28"/>
      <c r="C1662" s="57"/>
      <c r="G1662" s="58"/>
      <c r="H1662"/>
      <c r="I1662" s="59"/>
      <c r="J1662" s="2"/>
      <c r="L1662"/>
    </row>
    <row r="1663" spans="1:12" x14ac:dyDescent="0.25">
      <c r="A1663"/>
      <c r="B1663" s="28"/>
      <c r="C1663" s="57"/>
      <c r="G1663" s="58"/>
      <c r="H1663"/>
      <c r="I1663" s="59"/>
      <c r="J1663" s="2"/>
      <c r="L1663"/>
    </row>
    <row r="1664" spans="1:12" x14ac:dyDescent="0.25">
      <c r="A1664"/>
      <c r="B1664" s="28"/>
      <c r="C1664" s="57"/>
      <c r="G1664" s="58"/>
      <c r="H1664"/>
      <c r="I1664" s="59"/>
      <c r="J1664" s="2"/>
      <c r="L1664"/>
    </row>
    <row r="1665" spans="1:12" x14ac:dyDescent="0.25">
      <c r="A1665"/>
      <c r="B1665" s="28"/>
      <c r="C1665" s="57"/>
      <c r="G1665" s="58"/>
      <c r="H1665"/>
      <c r="I1665" s="59"/>
      <c r="J1665" s="2"/>
      <c r="L1665"/>
    </row>
    <row r="1666" spans="1:12" x14ac:dyDescent="0.25">
      <c r="A1666"/>
      <c r="B1666" s="28"/>
      <c r="C1666" s="57"/>
      <c r="G1666" s="58"/>
      <c r="H1666"/>
      <c r="I1666" s="59"/>
      <c r="J1666" s="2"/>
      <c r="L1666"/>
    </row>
    <row r="1667" spans="1:12" x14ac:dyDescent="0.25">
      <c r="A1667"/>
      <c r="B1667" s="28"/>
      <c r="C1667" s="57"/>
      <c r="G1667" s="58"/>
      <c r="H1667"/>
      <c r="I1667" s="59"/>
      <c r="J1667" s="2"/>
      <c r="L1667"/>
    </row>
    <row r="1668" spans="1:12" x14ac:dyDescent="0.25">
      <c r="A1668"/>
      <c r="B1668" s="28"/>
      <c r="C1668" s="57"/>
      <c r="G1668" s="58"/>
      <c r="H1668"/>
      <c r="I1668" s="59"/>
      <c r="J1668" s="2"/>
      <c r="L1668"/>
    </row>
    <row r="1669" spans="1:12" x14ac:dyDescent="0.25">
      <c r="A1669"/>
      <c r="B1669" s="28"/>
      <c r="C1669" s="57"/>
      <c r="G1669" s="58"/>
      <c r="H1669"/>
      <c r="I1669" s="59"/>
      <c r="J1669" s="2"/>
      <c r="L1669"/>
    </row>
    <row r="1670" spans="1:12" x14ac:dyDescent="0.25">
      <c r="A1670"/>
      <c r="B1670" s="28"/>
      <c r="C1670" s="57"/>
      <c r="G1670" s="58"/>
      <c r="H1670"/>
      <c r="I1670" s="59"/>
      <c r="J1670" s="2"/>
      <c r="L1670"/>
    </row>
    <row r="1671" spans="1:12" x14ac:dyDescent="0.25">
      <c r="A1671"/>
      <c r="B1671" s="28"/>
      <c r="C1671" s="57"/>
      <c r="G1671" s="58"/>
      <c r="H1671"/>
      <c r="I1671" s="59"/>
      <c r="J1671" s="2"/>
      <c r="L1671"/>
    </row>
    <row r="1672" spans="1:12" x14ac:dyDescent="0.25">
      <c r="A1672"/>
      <c r="B1672" s="28"/>
      <c r="C1672" s="57"/>
      <c r="G1672" s="58"/>
      <c r="H1672"/>
      <c r="I1672" s="59"/>
      <c r="J1672" s="2"/>
      <c r="L1672"/>
    </row>
    <row r="1673" spans="1:12" x14ac:dyDescent="0.25">
      <c r="A1673"/>
      <c r="B1673" s="28"/>
      <c r="C1673" s="57"/>
      <c r="G1673" s="58"/>
      <c r="H1673"/>
      <c r="I1673" s="59"/>
      <c r="J1673" s="2"/>
      <c r="L1673"/>
    </row>
    <row r="1674" spans="1:12" x14ac:dyDescent="0.25">
      <c r="A1674"/>
      <c r="B1674" s="28"/>
      <c r="C1674" s="57"/>
      <c r="G1674" s="58"/>
      <c r="H1674"/>
      <c r="I1674" s="59"/>
      <c r="J1674" s="2"/>
      <c r="L1674"/>
    </row>
    <row r="1675" spans="1:12" x14ac:dyDescent="0.25">
      <c r="A1675"/>
      <c r="B1675" s="28"/>
      <c r="C1675" s="57"/>
      <c r="G1675" s="58"/>
      <c r="H1675"/>
      <c r="I1675" s="59"/>
      <c r="J1675" s="2"/>
      <c r="L1675"/>
    </row>
    <row r="1676" spans="1:12" x14ac:dyDescent="0.25">
      <c r="A1676"/>
      <c r="B1676" s="28"/>
      <c r="C1676" s="57"/>
      <c r="G1676" s="58"/>
      <c r="H1676"/>
      <c r="I1676" s="59"/>
      <c r="J1676" s="2"/>
      <c r="L1676"/>
    </row>
    <row r="1677" spans="1:12" x14ac:dyDescent="0.25">
      <c r="A1677"/>
      <c r="B1677" s="28"/>
      <c r="C1677" s="57"/>
      <c r="G1677" s="58"/>
      <c r="H1677"/>
      <c r="I1677" s="59"/>
      <c r="J1677" s="2"/>
      <c r="L1677"/>
    </row>
    <row r="1678" spans="1:12" x14ac:dyDescent="0.25">
      <c r="A1678"/>
      <c r="B1678" s="28"/>
      <c r="C1678" s="57"/>
      <c r="G1678" s="58"/>
      <c r="H1678"/>
      <c r="I1678" s="59"/>
      <c r="J1678" s="2"/>
      <c r="L1678"/>
    </row>
    <row r="1679" spans="1:12" x14ac:dyDescent="0.25">
      <c r="A1679"/>
      <c r="B1679" s="28"/>
      <c r="C1679" s="57"/>
      <c r="G1679" s="58"/>
      <c r="H1679"/>
      <c r="I1679" s="59"/>
      <c r="J1679" s="2"/>
      <c r="L1679"/>
    </row>
    <row r="1680" spans="1:12" x14ac:dyDescent="0.25">
      <c r="A1680"/>
      <c r="B1680" s="28"/>
      <c r="C1680" s="57"/>
      <c r="G1680" s="58"/>
      <c r="H1680"/>
      <c r="I1680" s="59"/>
      <c r="J1680" s="2"/>
      <c r="L1680"/>
    </row>
    <row r="1681" spans="1:12" x14ac:dyDescent="0.25">
      <c r="A1681"/>
      <c r="B1681" s="28"/>
      <c r="C1681" s="57"/>
      <c r="G1681" s="58"/>
      <c r="H1681"/>
      <c r="I1681" s="59"/>
      <c r="J1681" s="2"/>
      <c r="L1681"/>
    </row>
    <row r="1682" spans="1:12" x14ac:dyDescent="0.25">
      <c r="A1682"/>
      <c r="B1682" s="28"/>
      <c r="C1682" s="57"/>
      <c r="G1682" s="58"/>
      <c r="H1682"/>
      <c r="I1682" s="59"/>
      <c r="J1682" s="2"/>
      <c r="L1682"/>
    </row>
    <row r="1683" spans="1:12" x14ac:dyDescent="0.25">
      <c r="A1683"/>
      <c r="B1683" s="28"/>
      <c r="C1683" s="57"/>
      <c r="G1683" s="58"/>
      <c r="H1683"/>
      <c r="I1683" s="59"/>
      <c r="J1683" s="2"/>
      <c r="L1683"/>
    </row>
    <row r="1684" spans="1:12" x14ac:dyDescent="0.25">
      <c r="A1684"/>
      <c r="B1684" s="28"/>
      <c r="C1684" s="57"/>
      <c r="G1684" s="58"/>
      <c r="H1684"/>
      <c r="I1684" s="59"/>
      <c r="J1684" s="2"/>
      <c r="L1684"/>
    </row>
    <row r="1685" spans="1:12" x14ac:dyDescent="0.25">
      <c r="A1685"/>
      <c r="B1685" s="28"/>
      <c r="C1685" s="57"/>
      <c r="G1685" s="58"/>
      <c r="H1685"/>
      <c r="I1685" s="59"/>
      <c r="J1685" s="2"/>
      <c r="L1685"/>
    </row>
    <row r="1686" spans="1:12" x14ac:dyDescent="0.25">
      <c r="A1686"/>
      <c r="B1686" s="28"/>
      <c r="C1686" s="57"/>
      <c r="G1686" s="58"/>
      <c r="H1686"/>
      <c r="I1686" s="59"/>
      <c r="J1686" s="2"/>
      <c r="L1686"/>
    </row>
    <row r="1687" spans="1:12" x14ac:dyDescent="0.25">
      <c r="A1687"/>
      <c r="B1687" s="28"/>
      <c r="C1687" s="57"/>
      <c r="G1687" s="58"/>
      <c r="H1687"/>
      <c r="I1687" s="59"/>
      <c r="J1687" s="2"/>
      <c r="L1687"/>
    </row>
    <row r="1688" spans="1:12" x14ac:dyDescent="0.25">
      <c r="A1688"/>
      <c r="B1688" s="28"/>
      <c r="C1688" s="57"/>
      <c r="G1688" s="58"/>
      <c r="H1688"/>
      <c r="I1688" s="59"/>
      <c r="J1688" s="2"/>
      <c r="L1688"/>
    </row>
    <row r="1689" spans="1:12" x14ac:dyDescent="0.25">
      <c r="A1689"/>
      <c r="B1689" s="28"/>
      <c r="C1689" s="57"/>
      <c r="G1689" s="58"/>
      <c r="H1689"/>
      <c r="I1689" s="59"/>
      <c r="J1689" s="2"/>
      <c r="L1689"/>
    </row>
    <row r="1690" spans="1:12" x14ac:dyDescent="0.25">
      <c r="A1690"/>
      <c r="B1690" s="28"/>
      <c r="C1690" s="57"/>
      <c r="G1690" s="58"/>
      <c r="H1690"/>
      <c r="I1690" s="59"/>
      <c r="J1690" s="2"/>
      <c r="L1690"/>
    </row>
    <row r="1691" spans="1:12" x14ac:dyDescent="0.25">
      <c r="A1691"/>
      <c r="B1691" s="28"/>
      <c r="C1691" s="57"/>
      <c r="G1691" s="58"/>
      <c r="H1691"/>
      <c r="I1691" s="59"/>
      <c r="J1691" s="2"/>
      <c r="L1691"/>
    </row>
    <row r="1692" spans="1:12" x14ac:dyDescent="0.25">
      <c r="A1692"/>
      <c r="B1692" s="28"/>
      <c r="C1692" s="57"/>
      <c r="G1692" s="58"/>
      <c r="H1692"/>
      <c r="I1692" s="59"/>
      <c r="J1692" s="2"/>
      <c r="L1692"/>
    </row>
    <row r="1693" spans="1:12" x14ac:dyDescent="0.25">
      <c r="A1693"/>
      <c r="B1693" s="28"/>
      <c r="C1693" s="57"/>
      <c r="G1693" s="58"/>
      <c r="H1693"/>
      <c r="I1693" s="59"/>
      <c r="J1693" s="2"/>
      <c r="L1693"/>
    </row>
    <row r="1694" spans="1:12" x14ac:dyDescent="0.25">
      <c r="A1694"/>
      <c r="B1694" s="28"/>
      <c r="C1694" s="57"/>
      <c r="G1694" s="58"/>
      <c r="H1694"/>
      <c r="I1694" s="59"/>
      <c r="J1694" s="2"/>
      <c r="L1694"/>
    </row>
    <row r="1695" spans="1:12" x14ac:dyDescent="0.25">
      <c r="A1695"/>
      <c r="B1695" s="28"/>
      <c r="C1695" s="57"/>
      <c r="G1695" s="58"/>
      <c r="H1695"/>
      <c r="I1695" s="59"/>
      <c r="J1695" s="2"/>
      <c r="L1695"/>
    </row>
    <row r="1696" spans="1:12" x14ac:dyDescent="0.25">
      <c r="A1696"/>
      <c r="B1696" s="28"/>
      <c r="C1696" s="57"/>
      <c r="G1696" s="58"/>
      <c r="H1696"/>
      <c r="I1696" s="59"/>
      <c r="J1696" s="2"/>
      <c r="L1696"/>
    </row>
    <row r="1697" spans="1:12" x14ac:dyDescent="0.25">
      <c r="A1697"/>
      <c r="B1697" s="28"/>
      <c r="C1697" s="57"/>
      <c r="G1697" s="58"/>
      <c r="H1697"/>
      <c r="I1697" s="59"/>
      <c r="J1697" s="2"/>
      <c r="L1697"/>
    </row>
    <row r="1698" spans="1:12" x14ac:dyDescent="0.25">
      <c r="A1698"/>
      <c r="B1698" s="28"/>
      <c r="C1698" s="57"/>
      <c r="G1698" s="58"/>
      <c r="H1698"/>
      <c r="I1698" s="59"/>
      <c r="J1698" s="2"/>
      <c r="L1698"/>
    </row>
    <row r="1699" spans="1:12" x14ac:dyDescent="0.25">
      <c r="A1699"/>
      <c r="B1699" s="28"/>
      <c r="C1699" s="57"/>
      <c r="G1699" s="58"/>
      <c r="H1699"/>
      <c r="I1699" s="59"/>
      <c r="J1699" s="2"/>
      <c r="L1699"/>
    </row>
    <row r="1700" spans="1:12" x14ac:dyDescent="0.25">
      <c r="A1700"/>
      <c r="B1700" s="28"/>
      <c r="C1700" s="57"/>
      <c r="G1700" s="58"/>
      <c r="H1700"/>
      <c r="I1700" s="59"/>
      <c r="J1700" s="2"/>
      <c r="L1700"/>
    </row>
    <row r="1701" spans="1:12" x14ac:dyDescent="0.25">
      <c r="A1701"/>
      <c r="B1701" s="28"/>
      <c r="C1701" s="57"/>
      <c r="G1701" s="58"/>
      <c r="H1701"/>
      <c r="I1701" s="59"/>
      <c r="J1701" s="2"/>
      <c r="L1701"/>
    </row>
    <row r="1702" spans="1:12" x14ac:dyDescent="0.25">
      <c r="A1702"/>
      <c r="B1702" s="28"/>
      <c r="C1702" s="57"/>
      <c r="G1702" s="58"/>
      <c r="H1702"/>
      <c r="I1702" s="59"/>
      <c r="J1702" s="2"/>
      <c r="L1702"/>
    </row>
    <row r="1703" spans="1:12" x14ac:dyDescent="0.25">
      <c r="A1703"/>
      <c r="B1703" s="28"/>
      <c r="C1703" s="57"/>
      <c r="G1703" s="58"/>
      <c r="H1703"/>
      <c r="I1703" s="59"/>
      <c r="J1703" s="2"/>
      <c r="L1703"/>
    </row>
    <row r="1704" spans="1:12" x14ac:dyDescent="0.25">
      <c r="A1704"/>
      <c r="B1704" s="28"/>
      <c r="C1704" s="57"/>
      <c r="G1704" s="58"/>
      <c r="H1704"/>
      <c r="I1704" s="59"/>
      <c r="J1704" s="2"/>
      <c r="L1704"/>
    </row>
    <row r="1705" spans="1:12" x14ac:dyDescent="0.25">
      <c r="A1705"/>
      <c r="B1705" s="28"/>
      <c r="C1705" s="57"/>
      <c r="G1705" s="58"/>
      <c r="H1705"/>
      <c r="I1705" s="59"/>
      <c r="J1705" s="2"/>
      <c r="L1705"/>
    </row>
    <row r="1706" spans="1:12" x14ac:dyDescent="0.25">
      <c r="A1706"/>
      <c r="B1706" s="28"/>
      <c r="C1706" s="57"/>
      <c r="G1706" s="58"/>
      <c r="H1706"/>
      <c r="I1706" s="59"/>
      <c r="J1706" s="2"/>
      <c r="L1706"/>
    </row>
    <row r="1707" spans="1:12" x14ac:dyDescent="0.25">
      <c r="A1707"/>
      <c r="B1707" s="28"/>
      <c r="C1707" s="57"/>
      <c r="G1707" s="58"/>
      <c r="H1707"/>
      <c r="I1707" s="59"/>
      <c r="J1707" s="2"/>
      <c r="L1707"/>
    </row>
    <row r="1708" spans="1:12" x14ac:dyDescent="0.25">
      <c r="A1708"/>
      <c r="B1708" s="28"/>
      <c r="C1708" s="57"/>
      <c r="G1708" s="58"/>
      <c r="H1708"/>
      <c r="I1708" s="59"/>
      <c r="J1708" s="2"/>
      <c r="L1708"/>
    </row>
    <row r="1709" spans="1:12" x14ac:dyDescent="0.25">
      <c r="A1709"/>
      <c r="B1709" s="28"/>
      <c r="C1709" s="57"/>
      <c r="G1709" s="58"/>
      <c r="H1709"/>
      <c r="I1709" s="59"/>
      <c r="J1709" s="2"/>
      <c r="L1709"/>
    </row>
    <row r="1710" spans="1:12" x14ac:dyDescent="0.25">
      <c r="A1710"/>
      <c r="B1710" s="28"/>
      <c r="C1710" s="57"/>
      <c r="G1710" s="58"/>
      <c r="H1710"/>
      <c r="I1710" s="59"/>
      <c r="J1710" s="2"/>
      <c r="L1710"/>
    </row>
    <row r="1711" spans="1:12" x14ac:dyDescent="0.25">
      <c r="A1711"/>
      <c r="B1711" s="28"/>
      <c r="C1711" s="57"/>
      <c r="G1711" s="58"/>
      <c r="H1711"/>
      <c r="I1711" s="59"/>
      <c r="J1711" s="2"/>
      <c r="L1711"/>
    </row>
    <row r="1712" spans="1:12" x14ac:dyDescent="0.25">
      <c r="A1712"/>
      <c r="B1712" s="28"/>
      <c r="C1712" s="57"/>
      <c r="G1712" s="58"/>
      <c r="H1712"/>
      <c r="I1712" s="59"/>
      <c r="J1712" s="2"/>
      <c r="L1712"/>
    </row>
    <row r="1713" spans="1:12" x14ac:dyDescent="0.25">
      <c r="A1713"/>
      <c r="B1713" s="28"/>
      <c r="C1713" s="57"/>
      <c r="G1713" s="58"/>
      <c r="H1713"/>
      <c r="I1713" s="59"/>
      <c r="J1713" s="2"/>
      <c r="L1713"/>
    </row>
    <row r="1714" spans="1:12" x14ac:dyDescent="0.25">
      <c r="A1714"/>
      <c r="B1714" s="28"/>
      <c r="C1714" s="57"/>
      <c r="G1714" s="58"/>
      <c r="H1714"/>
      <c r="I1714" s="59"/>
      <c r="J1714" s="2"/>
      <c r="L1714"/>
    </row>
    <row r="1715" spans="1:12" x14ac:dyDescent="0.25">
      <c r="A1715"/>
      <c r="B1715" s="28"/>
      <c r="C1715" s="57"/>
      <c r="G1715" s="58"/>
      <c r="H1715"/>
      <c r="I1715" s="59"/>
      <c r="J1715" s="2"/>
      <c r="L1715"/>
    </row>
    <row r="1716" spans="1:12" x14ac:dyDescent="0.25">
      <c r="A1716"/>
      <c r="B1716" s="28"/>
      <c r="C1716" s="57"/>
      <c r="G1716" s="58"/>
      <c r="H1716"/>
      <c r="I1716" s="59"/>
      <c r="J1716" s="2"/>
      <c r="L1716"/>
    </row>
    <row r="1717" spans="1:12" x14ac:dyDescent="0.25">
      <c r="A1717"/>
      <c r="B1717" s="28"/>
      <c r="C1717" s="57"/>
      <c r="G1717" s="58"/>
      <c r="H1717"/>
      <c r="I1717" s="59"/>
      <c r="J1717" s="2"/>
      <c r="L1717"/>
    </row>
    <row r="1718" spans="1:12" x14ac:dyDescent="0.25">
      <c r="A1718"/>
      <c r="B1718" s="28"/>
      <c r="C1718" s="57"/>
      <c r="G1718" s="58"/>
      <c r="H1718"/>
      <c r="I1718" s="59"/>
      <c r="J1718" s="2"/>
      <c r="L1718"/>
    </row>
    <row r="1719" spans="1:12" x14ac:dyDescent="0.25">
      <c r="A1719"/>
      <c r="B1719" s="28"/>
      <c r="C1719" s="57"/>
      <c r="G1719" s="58"/>
      <c r="H1719"/>
      <c r="I1719" s="59"/>
      <c r="J1719" s="2"/>
      <c r="L1719"/>
    </row>
    <row r="1720" spans="1:12" x14ac:dyDescent="0.25">
      <c r="A1720"/>
      <c r="B1720" s="28"/>
      <c r="C1720" s="57"/>
      <c r="G1720" s="58"/>
      <c r="H1720"/>
      <c r="I1720" s="59"/>
      <c r="J1720" s="2"/>
      <c r="L1720"/>
    </row>
    <row r="1721" spans="1:12" x14ac:dyDescent="0.25">
      <c r="A1721"/>
      <c r="B1721" s="28"/>
      <c r="C1721" s="57"/>
      <c r="G1721" s="58"/>
      <c r="H1721"/>
      <c r="I1721" s="59"/>
      <c r="J1721" s="2"/>
      <c r="L1721"/>
    </row>
    <row r="1722" spans="1:12" x14ac:dyDescent="0.25">
      <c r="A1722"/>
      <c r="B1722" s="28"/>
      <c r="C1722" s="57"/>
      <c r="G1722" s="58"/>
      <c r="H1722"/>
      <c r="I1722" s="59"/>
      <c r="J1722" s="2"/>
      <c r="L1722"/>
    </row>
    <row r="1723" spans="1:12" x14ac:dyDescent="0.25">
      <c r="A1723"/>
      <c r="B1723" s="28"/>
      <c r="C1723" s="57"/>
      <c r="G1723" s="58"/>
      <c r="H1723"/>
      <c r="I1723" s="59"/>
      <c r="J1723" s="2"/>
      <c r="L1723"/>
    </row>
    <row r="1724" spans="1:12" x14ac:dyDescent="0.25">
      <c r="A1724"/>
      <c r="B1724" s="28"/>
      <c r="C1724" s="57"/>
      <c r="G1724" s="58"/>
      <c r="H1724"/>
      <c r="I1724" s="59"/>
      <c r="J1724" s="2"/>
      <c r="L1724"/>
    </row>
    <row r="1725" spans="1:12" x14ac:dyDescent="0.25">
      <c r="A1725"/>
      <c r="B1725" s="28"/>
      <c r="C1725" s="57"/>
      <c r="G1725" s="58"/>
      <c r="H1725"/>
      <c r="I1725" s="59"/>
      <c r="J1725" s="2"/>
      <c r="L1725"/>
    </row>
    <row r="1726" spans="1:12" x14ac:dyDescent="0.25">
      <c r="A1726"/>
      <c r="B1726" s="28"/>
      <c r="C1726" s="57"/>
      <c r="G1726" s="58"/>
      <c r="H1726"/>
      <c r="I1726" s="59"/>
      <c r="J1726" s="2"/>
      <c r="L1726"/>
    </row>
    <row r="1727" spans="1:12" x14ac:dyDescent="0.25">
      <c r="A1727"/>
      <c r="B1727" s="28"/>
      <c r="C1727" s="57"/>
      <c r="G1727" s="58"/>
      <c r="H1727"/>
      <c r="I1727" s="59"/>
      <c r="J1727" s="2"/>
      <c r="L1727"/>
    </row>
    <row r="1728" spans="1:12" x14ac:dyDescent="0.25">
      <c r="A1728"/>
      <c r="B1728" s="28"/>
      <c r="C1728" s="57"/>
      <c r="G1728" s="58"/>
      <c r="H1728"/>
      <c r="I1728" s="59"/>
      <c r="J1728" s="2"/>
      <c r="L1728"/>
    </row>
    <row r="1729" spans="1:12" x14ac:dyDescent="0.25">
      <c r="A1729"/>
      <c r="B1729" s="28"/>
      <c r="C1729" s="57"/>
      <c r="G1729" s="58"/>
      <c r="H1729"/>
      <c r="I1729" s="59"/>
      <c r="J1729" s="2"/>
      <c r="L1729"/>
    </row>
    <row r="1730" spans="1:12" x14ac:dyDescent="0.25">
      <c r="A1730"/>
      <c r="B1730" s="28"/>
      <c r="C1730" s="57"/>
      <c r="G1730" s="58"/>
      <c r="H1730"/>
      <c r="I1730" s="59"/>
      <c r="J1730" s="2"/>
      <c r="L1730"/>
    </row>
    <row r="1731" spans="1:12" x14ac:dyDescent="0.25">
      <c r="A1731"/>
      <c r="B1731" s="28"/>
      <c r="C1731" s="57"/>
      <c r="G1731" s="58"/>
      <c r="H1731"/>
      <c r="I1731" s="59"/>
      <c r="J1731" s="2"/>
      <c r="L1731"/>
    </row>
    <row r="1732" spans="1:12" x14ac:dyDescent="0.25">
      <c r="A1732"/>
      <c r="B1732" s="28"/>
      <c r="C1732" s="57"/>
      <c r="G1732" s="58"/>
      <c r="H1732"/>
      <c r="I1732" s="59"/>
      <c r="J1732" s="2"/>
      <c r="L1732"/>
    </row>
    <row r="1733" spans="1:12" x14ac:dyDescent="0.25">
      <c r="A1733"/>
      <c r="B1733" s="28"/>
      <c r="C1733" s="57"/>
      <c r="G1733" s="58"/>
      <c r="H1733"/>
      <c r="I1733" s="59"/>
      <c r="J1733" s="2"/>
      <c r="L1733"/>
    </row>
    <row r="1734" spans="1:12" x14ac:dyDescent="0.25">
      <c r="A1734"/>
      <c r="B1734" s="28"/>
      <c r="C1734" s="57"/>
      <c r="G1734" s="58"/>
      <c r="H1734"/>
      <c r="I1734" s="59"/>
      <c r="J1734" s="2"/>
      <c r="L1734"/>
    </row>
    <row r="1735" spans="1:12" x14ac:dyDescent="0.25">
      <c r="A1735"/>
      <c r="B1735" s="28"/>
      <c r="C1735" s="57"/>
      <c r="G1735" s="58"/>
      <c r="H1735"/>
      <c r="I1735" s="59"/>
      <c r="J1735" s="2"/>
      <c r="L1735"/>
    </row>
    <row r="1736" spans="1:12" x14ac:dyDescent="0.25">
      <c r="A1736"/>
      <c r="B1736" s="28"/>
      <c r="C1736" s="57"/>
      <c r="G1736" s="58"/>
      <c r="H1736"/>
      <c r="I1736" s="59"/>
      <c r="J1736" s="2"/>
      <c r="L1736"/>
    </row>
    <row r="1737" spans="1:12" x14ac:dyDescent="0.25">
      <c r="A1737"/>
      <c r="B1737" s="28"/>
      <c r="C1737" s="57"/>
      <c r="G1737" s="58"/>
      <c r="H1737"/>
      <c r="I1737" s="59"/>
      <c r="J1737" s="2"/>
      <c r="L1737"/>
    </row>
    <row r="1738" spans="1:12" x14ac:dyDescent="0.25">
      <c r="A1738"/>
      <c r="B1738" s="28"/>
      <c r="C1738" s="57"/>
      <c r="G1738" s="58"/>
      <c r="H1738"/>
      <c r="I1738" s="59"/>
      <c r="J1738" s="2"/>
      <c r="L1738"/>
    </row>
    <row r="1739" spans="1:12" x14ac:dyDescent="0.25">
      <c r="A1739"/>
      <c r="B1739" s="28"/>
      <c r="C1739" s="57"/>
      <c r="G1739" s="58"/>
      <c r="H1739"/>
      <c r="I1739" s="59"/>
      <c r="J1739" s="2"/>
      <c r="L1739"/>
    </row>
    <row r="1740" spans="1:12" x14ac:dyDescent="0.25">
      <c r="A1740"/>
      <c r="B1740" s="28"/>
      <c r="C1740" s="57"/>
      <c r="G1740" s="58"/>
      <c r="H1740"/>
      <c r="I1740" s="59"/>
      <c r="J1740" s="2"/>
      <c r="L1740"/>
    </row>
    <row r="1741" spans="1:12" x14ac:dyDescent="0.25">
      <c r="A1741"/>
      <c r="B1741" s="28"/>
      <c r="C1741" s="57"/>
      <c r="G1741" s="58"/>
      <c r="H1741"/>
      <c r="I1741" s="59"/>
      <c r="J1741" s="2"/>
      <c r="L1741"/>
    </row>
    <row r="1742" spans="1:12" x14ac:dyDescent="0.25">
      <c r="A1742"/>
      <c r="B1742" s="28"/>
      <c r="C1742" s="57"/>
      <c r="G1742" s="58"/>
      <c r="H1742"/>
      <c r="I1742" s="59"/>
      <c r="J1742" s="2"/>
      <c r="L1742"/>
    </row>
    <row r="1743" spans="1:12" x14ac:dyDescent="0.25">
      <c r="A1743"/>
      <c r="B1743" s="28"/>
      <c r="C1743" s="57"/>
      <c r="G1743" s="58"/>
      <c r="H1743"/>
      <c r="I1743" s="59"/>
      <c r="J1743" s="2"/>
      <c r="L1743"/>
    </row>
    <row r="1744" spans="1:12" x14ac:dyDescent="0.25">
      <c r="A1744"/>
      <c r="B1744" s="28"/>
      <c r="C1744" s="57"/>
      <c r="G1744" s="58"/>
      <c r="H1744"/>
      <c r="I1744" s="59"/>
      <c r="J1744" s="2"/>
      <c r="L1744"/>
    </row>
    <row r="1745" spans="1:12" x14ac:dyDescent="0.25">
      <c r="A1745"/>
      <c r="B1745" s="28"/>
      <c r="C1745" s="57"/>
      <c r="G1745" s="58"/>
      <c r="H1745"/>
      <c r="I1745" s="59"/>
      <c r="J1745" s="2"/>
      <c r="L1745"/>
    </row>
    <row r="1746" spans="1:12" x14ac:dyDescent="0.25">
      <c r="A1746"/>
      <c r="B1746" s="28"/>
      <c r="C1746" s="57"/>
      <c r="G1746" s="58"/>
      <c r="H1746"/>
      <c r="I1746" s="59"/>
      <c r="J1746" s="2"/>
      <c r="L1746"/>
    </row>
    <row r="1747" spans="1:12" x14ac:dyDescent="0.25">
      <c r="A1747"/>
      <c r="B1747" s="28"/>
      <c r="C1747" s="57"/>
      <c r="G1747" s="58"/>
      <c r="H1747"/>
      <c r="I1747" s="59"/>
      <c r="J1747" s="2"/>
      <c r="L1747"/>
    </row>
    <row r="1748" spans="1:12" x14ac:dyDescent="0.25">
      <c r="A1748"/>
      <c r="B1748" s="28"/>
      <c r="C1748" s="57"/>
      <c r="G1748" s="58"/>
      <c r="H1748"/>
      <c r="I1748" s="59"/>
      <c r="J1748" s="2"/>
      <c r="L1748"/>
    </row>
    <row r="1749" spans="1:12" x14ac:dyDescent="0.25">
      <c r="A1749"/>
      <c r="B1749" s="28"/>
      <c r="C1749" s="57"/>
      <c r="G1749" s="58"/>
      <c r="H1749"/>
      <c r="I1749" s="59"/>
      <c r="J1749" s="2"/>
      <c r="L1749"/>
    </row>
    <row r="1750" spans="1:12" x14ac:dyDescent="0.25">
      <c r="A1750"/>
      <c r="B1750" s="28"/>
      <c r="C1750" s="57"/>
      <c r="G1750" s="58"/>
      <c r="H1750"/>
      <c r="I1750" s="59"/>
      <c r="J1750" s="2"/>
      <c r="L1750"/>
    </row>
    <row r="1751" spans="1:12" x14ac:dyDescent="0.25">
      <c r="A1751"/>
      <c r="B1751" s="28"/>
      <c r="C1751" s="57"/>
      <c r="G1751" s="58"/>
      <c r="H1751"/>
      <c r="I1751" s="59"/>
      <c r="J1751" s="2"/>
      <c r="L1751"/>
    </row>
    <row r="1752" spans="1:12" x14ac:dyDescent="0.25">
      <c r="A1752"/>
      <c r="B1752" s="28"/>
      <c r="C1752" s="57"/>
      <c r="G1752" s="58"/>
      <c r="H1752"/>
      <c r="I1752" s="59"/>
      <c r="J1752" s="2"/>
      <c r="L1752"/>
    </row>
    <row r="1753" spans="1:12" x14ac:dyDescent="0.25">
      <c r="A1753"/>
      <c r="B1753" s="28"/>
      <c r="C1753" s="57"/>
      <c r="G1753" s="58"/>
      <c r="H1753"/>
      <c r="I1753" s="59"/>
      <c r="J1753" s="2"/>
      <c r="L1753"/>
    </row>
    <row r="1754" spans="1:12" x14ac:dyDescent="0.25">
      <c r="A1754"/>
      <c r="B1754" s="28"/>
      <c r="C1754" s="57"/>
      <c r="G1754" s="58"/>
      <c r="H1754"/>
      <c r="I1754" s="59"/>
      <c r="J1754" s="2"/>
      <c r="L1754"/>
    </row>
    <row r="1755" spans="1:12" x14ac:dyDescent="0.25">
      <c r="A1755"/>
      <c r="B1755" s="28"/>
      <c r="C1755" s="57"/>
      <c r="G1755" s="58"/>
      <c r="H1755"/>
      <c r="I1755" s="59"/>
      <c r="J1755" s="2"/>
      <c r="L1755"/>
    </row>
    <row r="1756" spans="1:12" x14ac:dyDescent="0.25">
      <c r="A1756"/>
      <c r="B1756" s="28"/>
      <c r="C1756" s="57"/>
      <c r="G1756" s="58"/>
      <c r="H1756"/>
      <c r="I1756" s="59"/>
      <c r="J1756" s="2"/>
      <c r="L1756"/>
    </row>
    <row r="1757" spans="1:12" x14ac:dyDescent="0.25">
      <c r="A1757"/>
      <c r="B1757" s="28"/>
      <c r="C1757" s="57"/>
      <c r="G1757" s="58"/>
      <c r="H1757"/>
      <c r="I1757" s="59"/>
      <c r="J1757" s="2"/>
      <c r="L1757"/>
    </row>
    <row r="1758" spans="1:12" x14ac:dyDescent="0.25">
      <c r="A1758"/>
      <c r="B1758" s="28"/>
      <c r="C1758" s="57"/>
      <c r="G1758" s="58"/>
      <c r="H1758"/>
      <c r="I1758" s="59"/>
      <c r="J1758" s="2"/>
      <c r="L1758"/>
    </row>
    <row r="1759" spans="1:12" x14ac:dyDescent="0.25">
      <c r="A1759"/>
      <c r="B1759" s="28"/>
      <c r="C1759" s="57"/>
      <c r="G1759" s="58"/>
      <c r="H1759"/>
      <c r="I1759" s="59"/>
      <c r="J1759" s="2"/>
      <c r="L1759"/>
    </row>
    <row r="1760" spans="1:12" x14ac:dyDescent="0.25">
      <c r="A1760"/>
      <c r="B1760" s="28"/>
      <c r="C1760" s="57"/>
      <c r="G1760" s="58"/>
      <c r="H1760"/>
      <c r="I1760" s="59"/>
      <c r="J1760" s="2"/>
      <c r="L1760"/>
    </row>
    <row r="1761" spans="1:12" x14ac:dyDescent="0.25">
      <c r="A1761"/>
      <c r="B1761" s="28"/>
      <c r="C1761" s="57"/>
      <c r="G1761" s="58"/>
      <c r="H1761"/>
      <c r="I1761" s="59"/>
      <c r="J1761" s="2"/>
      <c r="L1761"/>
    </row>
    <row r="1762" spans="1:12" x14ac:dyDescent="0.25">
      <c r="A1762"/>
      <c r="B1762" s="28"/>
      <c r="C1762" s="57"/>
      <c r="G1762" s="58"/>
      <c r="H1762"/>
      <c r="I1762" s="59"/>
      <c r="J1762" s="2"/>
      <c r="L1762"/>
    </row>
    <row r="1763" spans="1:12" x14ac:dyDescent="0.25">
      <c r="A1763"/>
      <c r="B1763" s="28"/>
      <c r="C1763" s="57"/>
      <c r="G1763" s="58"/>
      <c r="H1763"/>
      <c r="I1763" s="59"/>
      <c r="J1763" s="2"/>
      <c r="L1763"/>
    </row>
    <row r="1764" spans="1:12" x14ac:dyDescent="0.25">
      <c r="A1764"/>
      <c r="B1764" s="28"/>
      <c r="C1764" s="57"/>
      <c r="G1764" s="58"/>
      <c r="H1764"/>
      <c r="I1764" s="59"/>
      <c r="J1764" s="2"/>
      <c r="L1764"/>
    </row>
    <row r="1765" spans="1:12" x14ac:dyDescent="0.25">
      <c r="A1765"/>
      <c r="B1765" s="28"/>
      <c r="C1765" s="57"/>
      <c r="G1765" s="58"/>
      <c r="H1765"/>
      <c r="I1765" s="59"/>
      <c r="J1765" s="2"/>
      <c r="L1765"/>
    </row>
    <row r="1766" spans="1:12" x14ac:dyDescent="0.25">
      <c r="A1766"/>
      <c r="B1766" s="28"/>
      <c r="C1766" s="57"/>
      <c r="G1766" s="58"/>
      <c r="H1766"/>
      <c r="I1766" s="59"/>
      <c r="J1766" s="2"/>
      <c r="L1766"/>
    </row>
    <row r="1767" spans="1:12" x14ac:dyDescent="0.25">
      <c r="A1767"/>
      <c r="B1767" s="28"/>
      <c r="C1767" s="57"/>
      <c r="G1767" s="58"/>
      <c r="H1767"/>
      <c r="I1767" s="59"/>
      <c r="J1767" s="2"/>
      <c r="L1767"/>
    </row>
    <row r="1768" spans="1:12" x14ac:dyDescent="0.25">
      <c r="A1768"/>
      <c r="B1768" s="28"/>
      <c r="C1768" s="57"/>
      <c r="G1768" s="58"/>
      <c r="H1768"/>
      <c r="I1768" s="59"/>
      <c r="J1768" s="2"/>
      <c r="L1768"/>
    </row>
    <row r="1769" spans="1:12" x14ac:dyDescent="0.25">
      <c r="A1769"/>
      <c r="B1769" s="28"/>
      <c r="C1769" s="57"/>
      <c r="G1769" s="58"/>
      <c r="H1769"/>
      <c r="I1769" s="59"/>
      <c r="J1769" s="2"/>
      <c r="L1769"/>
    </row>
    <row r="1770" spans="1:12" x14ac:dyDescent="0.25">
      <c r="A1770"/>
      <c r="B1770" s="28"/>
      <c r="C1770" s="57"/>
      <c r="G1770" s="58"/>
      <c r="H1770"/>
      <c r="I1770" s="59"/>
      <c r="J1770" s="2"/>
      <c r="L1770"/>
    </row>
    <row r="1771" spans="1:12" x14ac:dyDescent="0.25">
      <c r="A1771"/>
      <c r="B1771" s="28"/>
      <c r="C1771" s="57"/>
      <c r="G1771" s="58"/>
      <c r="H1771"/>
      <c r="I1771" s="59"/>
      <c r="J1771" s="2"/>
      <c r="L1771"/>
    </row>
    <row r="1772" spans="1:12" x14ac:dyDescent="0.25">
      <c r="A1772"/>
      <c r="B1772" s="28"/>
      <c r="C1772" s="57"/>
      <c r="G1772" s="58"/>
      <c r="H1772"/>
      <c r="I1772" s="59"/>
      <c r="J1772" s="2"/>
      <c r="L1772"/>
    </row>
    <row r="1773" spans="1:12" x14ac:dyDescent="0.25">
      <c r="A1773"/>
      <c r="B1773" s="28"/>
      <c r="C1773" s="57"/>
      <c r="G1773" s="58"/>
      <c r="H1773"/>
      <c r="I1773" s="59"/>
      <c r="J1773" s="2"/>
      <c r="L1773"/>
    </row>
    <row r="1774" spans="1:12" x14ac:dyDescent="0.25">
      <c r="A1774"/>
      <c r="B1774" s="28"/>
      <c r="C1774" s="57"/>
      <c r="G1774" s="58"/>
      <c r="H1774"/>
      <c r="I1774" s="59"/>
      <c r="J1774" s="2"/>
      <c r="L1774"/>
    </row>
    <row r="1775" spans="1:12" x14ac:dyDescent="0.25">
      <c r="A1775"/>
      <c r="B1775" s="28"/>
      <c r="C1775" s="57"/>
      <c r="G1775" s="58"/>
      <c r="H1775"/>
      <c r="I1775" s="59"/>
      <c r="J1775" s="2"/>
      <c r="L1775"/>
    </row>
    <row r="1776" spans="1:12" x14ac:dyDescent="0.25">
      <c r="A1776"/>
      <c r="B1776" s="28"/>
      <c r="C1776" s="57"/>
      <c r="G1776" s="58"/>
      <c r="H1776"/>
      <c r="I1776" s="59"/>
      <c r="J1776" s="2"/>
      <c r="L1776"/>
    </row>
    <row r="1777" spans="1:12" x14ac:dyDescent="0.25">
      <c r="A1777"/>
      <c r="B1777" s="28"/>
      <c r="C1777" s="57"/>
      <c r="G1777" s="58"/>
      <c r="H1777"/>
      <c r="I1777" s="59"/>
      <c r="J1777" s="2"/>
      <c r="L1777"/>
    </row>
    <row r="1778" spans="1:12" x14ac:dyDescent="0.25">
      <c r="A1778"/>
      <c r="B1778" s="28"/>
      <c r="C1778" s="57"/>
      <c r="G1778" s="58"/>
      <c r="H1778"/>
      <c r="I1778" s="59"/>
      <c r="J1778" s="2"/>
      <c r="L1778"/>
    </row>
    <row r="1779" spans="1:12" x14ac:dyDescent="0.25">
      <c r="A1779"/>
      <c r="B1779" s="28"/>
      <c r="C1779" s="57"/>
      <c r="G1779" s="58"/>
      <c r="H1779"/>
      <c r="I1779" s="59"/>
      <c r="J1779" s="2"/>
      <c r="L1779"/>
    </row>
    <row r="1780" spans="1:12" x14ac:dyDescent="0.25">
      <c r="A1780"/>
      <c r="B1780" s="28"/>
      <c r="C1780" s="57"/>
      <c r="G1780" s="58"/>
      <c r="H1780"/>
      <c r="I1780" s="59"/>
      <c r="J1780" s="2"/>
      <c r="L1780"/>
    </row>
    <row r="1781" spans="1:12" x14ac:dyDescent="0.25">
      <c r="A1781"/>
      <c r="B1781" s="28"/>
      <c r="C1781" s="57"/>
      <c r="G1781" s="58"/>
      <c r="H1781"/>
      <c r="I1781" s="59"/>
      <c r="J1781" s="2"/>
      <c r="L1781"/>
    </row>
    <row r="1782" spans="1:12" x14ac:dyDescent="0.25">
      <c r="A1782"/>
      <c r="B1782" s="28"/>
      <c r="C1782" s="57"/>
      <c r="G1782" s="58"/>
      <c r="H1782"/>
      <c r="I1782" s="59"/>
      <c r="J1782" s="2"/>
      <c r="L1782"/>
    </row>
    <row r="1783" spans="1:12" x14ac:dyDescent="0.25">
      <c r="A1783"/>
      <c r="B1783" s="28"/>
      <c r="C1783" s="57"/>
      <c r="G1783" s="58"/>
      <c r="H1783"/>
      <c r="I1783" s="59"/>
      <c r="J1783" s="2"/>
      <c r="L1783"/>
    </row>
    <row r="1784" spans="1:12" x14ac:dyDescent="0.25">
      <c r="A1784"/>
      <c r="B1784" s="28"/>
      <c r="C1784" s="57"/>
      <c r="G1784" s="58"/>
      <c r="H1784"/>
      <c r="I1784" s="59"/>
      <c r="J1784" s="2"/>
      <c r="L1784"/>
    </row>
    <row r="1785" spans="1:12" x14ac:dyDescent="0.25">
      <c r="A1785"/>
      <c r="B1785" s="28"/>
      <c r="C1785" s="57"/>
      <c r="G1785" s="58"/>
      <c r="H1785"/>
      <c r="I1785" s="59"/>
      <c r="J1785" s="2"/>
      <c r="L1785"/>
    </row>
    <row r="1786" spans="1:12" x14ac:dyDescent="0.25">
      <c r="A1786"/>
      <c r="B1786" s="28"/>
      <c r="C1786" s="57"/>
      <c r="G1786" s="58"/>
      <c r="H1786"/>
      <c r="I1786" s="59"/>
      <c r="J1786" s="2"/>
      <c r="L1786"/>
    </row>
    <row r="1787" spans="1:12" x14ac:dyDescent="0.25">
      <c r="A1787"/>
      <c r="B1787" s="28"/>
      <c r="C1787" s="57"/>
      <c r="G1787" s="58"/>
      <c r="H1787"/>
      <c r="I1787" s="59"/>
      <c r="J1787" s="2"/>
      <c r="L1787"/>
    </row>
    <row r="1788" spans="1:12" x14ac:dyDescent="0.25">
      <c r="A1788"/>
      <c r="B1788" s="28"/>
      <c r="C1788" s="57"/>
      <c r="G1788" s="58"/>
      <c r="H1788"/>
      <c r="I1788" s="59"/>
      <c r="J1788" s="2"/>
      <c r="L1788"/>
    </row>
    <row r="1789" spans="1:12" x14ac:dyDescent="0.25">
      <c r="A1789"/>
      <c r="B1789" s="28"/>
      <c r="C1789" s="57"/>
      <c r="G1789" s="58"/>
      <c r="H1789"/>
      <c r="I1789" s="59"/>
      <c r="J1789" s="2"/>
      <c r="L1789"/>
    </row>
    <row r="1790" spans="1:12" x14ac:dyDescent="0.25">
      <c r="A1790"/>
      <c r="B1790" s="28"/>
      <c r="C1790" s="57"/>
      <c r="G1790" s="58"/>
      <c r="H1790"/>
      <c r="I1790" s="59"/>
      <c r="J1790" s="2"/>
      <c r="L1790"/>
    </row>
    <row r="1791" spans="1:12" x14ac:dyDescent="0.25">
      <c r="A1791"/>
      <c r="B1791" s="28"/>
      <c r="C1791" s="57"/>
      <c r="G1791" s="58"/>
      <c r="H1791"/>
      <c r="I1791" s="59"/>
      <c r="J1791" s="2"/>
      <c r="L1791"/>
    </row>
    <row r="1792" spans="1:12" x14ac:dyDescent="0.25">
      <c r="A1792"/>
      <c r="B1792" s="28"/>
      <c r="C1792" s="57"/>
      <c r="G1792" s="58"/>
      <c r="H1792"/>
      <c r="I1792" s="59"/>
      <c r="J1792" s="2"/>
      <c r="L1792"/>
    </row>
    <row r="1793" spans="1:12" x14ac:dyDescent="0.25">
      <c r="A1793"/>
      <c r="B1793" s="28"/>
      <c r="C1793" s="57"/>
      <c r="G1793" s="58"/>
      <c r="H1793"/>
      <c r="I1793" s="59"/>
      <c r="J1793" s="2"/>
      <c r="L1793"/>
    </row>
    <row r="1794" spans="1:12" x14ac:dyDescent="0.25">
      <c r="A1794"/>
      <c r="B1794" s="28"/>
      <c r="C1794" s="57"/>
      <c r="G1794" s="58"/>
      <c r="H1794"/>
      <c r="I1794" s="59"/>
      <c r="J1794" s="2"/>
      <c r="L1794"/>
    </row>
    <row r="1795" spans="1:12" x14ac:dyDescent="0.25">
      <c r="A1795"/>
      <c r="B1795" s="28"/>
      <c r="C1795" s="57"/>
      <c r="G1795" s="58"/>
      <c r="H1795"/>
      <c r="I1795" s="59"/>
      <c r="J1795" s="2"/>
      <c r="L1795"/>
    </row>
    <row r="1796" spans="1:12" x14ac:dyDescent="0.25">
      <c r="A1796"/>
      <c r="B1796" s="28"/>
      <c r="C1796" s="57"/>
      <c r="G1796" s="58"/>
      <c r="H1796"/>
      <c r="I1796" s="59"/>
      <c r="J1796" s="2"/>
      <c r="L1796"/>
    </row>
    <row r="1797" spans="1:12" x14ac:dyDescent="0.25">
      <c r="A1797"/>
      <c r="B1797" s="28"/>
      <c r="C1797" s="57"/>
      <c r="G1797" s="58"/>
      <c r="H1797"/>
      <c r="I1797" s="59"/>
      <c r="J1797" s="2"/>
      <c r="L1797"/>
    </row>
    <row r="1798" spans="1:12" x14ac:dyDescent="0.25">
      <c r="A1798"/>
      <c r="B1798" s="28"/>
      <c r="C1798" s="57"/>
      <c r="G1798" s="58"/>
      <c r="H1798"/>
      <c r="I1798" s="59"/>
      <c r="J1798" s="2"/>
      <c r="L1798"/>
    </row>
    <row r="1799" spans="1:12" x14ac:dyDescent="0.25">
      <c r="A1799"/>
      <c r="B1799" s="28"/>
      <c r="C1799" s="57"/>
      <c r="G1799" s="58"/>
      <c r="H1799"/>
      <c r="I1799" s="59"/>
      <c r="J1799" s="2"/>
      <c r="L1799"/>
    </row>
    <row r="1800" spans="1:12" x14ac:dyDescent="0.25">
      <c r="A1800"/>
      <c r="B1800" s="28"/>
      <c r="C1800" s="57"/>
      <c r="G1800" s="58"/>
      <c r="H1800"/>
      <c r="I1800" s="59"/>
      <c r="J1800" s="2"/>
      <c r="L1800"/>
    </row>
    <row r="1801" spans="1:12" x14ac:dyDescent="0.25">
      <c r="A1801"/>
      <c r="B1801" s="28"/>
      <c r="C1801" s="57"/>
      <c r="G1801" s="58"/>
      <c r="H1801"/>
      <c r="I1801" s="59"/>
      <c r="J1801" s="2"/>
      <c r="L1801"/>
    </row>
    <row r="1802" spans="1:12" x14ac:dyDescent="0.25">
      <c r="A1802"/>
      <c r="B1802" s="28"/>
      <c r="C1802" s="57"/>
      <c r="G1802" s="58"/>
      <c r="H1802"/>
      <c r="I1802" s="59"/>
      <c r="J1802" s="2"/>
      <c r="L1802"/>
    </row>
    <row r="1803" spans="1:12" x14ac:dyDescent="0.25">
      <c r="A1803"/>
      <c r="B1803" s="28"/>
      <c r="C1803" s="57"/>
      <c r="G1803" s="58"/>
      <c r="H1803"/>
      <c r="I1803" s="59"/>
      <c r="J1803" s="2"/>
      <c r="L1803"/>
    </row>
    <row r="1804" spans="1:12" x14ac:dyDescent="0.25">
      <c r="A1804"/>
      <c r="B1804" s="28"/>
      <c r="C1804" s="57"/>
      <c r="G1804" s="58"/>
      <c r="H1804"/>
      <c r="I1804" s="59"/>
      <c r="J1804" s="2"/>
      <c r="L1804"/>
    </row>
    <row r="1805" spans="1:12" x14ac:dyDescent="0.25">
      <c r="A1805"/>
      <c r="B1805" s="28"/>
      <c r="C1805" s="57"/>
      <c r="G1805" s="58"/>
      <c r="H1805"/>
      <c r="I1805" s="59"/>
      <c r="J1805" s="2"/>
      <c r="L1805"/>
    </row>
    <row r="1806" spans="1:12" x14ac:dyDescent="0.25">
      <c r="A1806"/>
      <c r="B1806" s="28"/>
      <c r="C1806" s="57"/>
      <c r="G1806" s="58"/>
      <c r="H1806"/>
      <c r="I1806" s="59"/>
      <c r="J1806" s="2"/>
      <c r="L1806"/>
    </row>
    <row r="1807" spans="1:12" x14ac:dyDescent="0.25">
      <c r="A1807"/>
      <c r="B1807" s="28"/>
      <c r="C1807" s="57"/>
      <c r="G1807" s="58"/>
      <c r="H1807"/>
      <c r="I1807" s="59"/>
      <c r="J1807" s="2"/>
      <c r="L1807"/>
    </row>
    <row r="1808" spans="1:12" x14ac:dyDescent="0.25">
      <c r="A1808"/>
      <c r="B1808" s="28"/>
      <c r="C1808" s="57"/>
      <c r="G1808" s="58"/>
      <c r="H1808"/>
      <c r="I1808" s="59"/>
      <c r="J1808" s="2"/>
      <c r="L1808"/>
    </row>
    <row r="1809" spans="1:12" x14ac:dyDescent="0.25">
      <c r="A1809"/>
      <c r="B1809" s="28"/>
      <c r="C1809" s="57"/>
      <c r="G1809" s="58"/>
      <c r="H1809"/>
      <c r="I1809" s="59"/>
      <c r="J1809" s="2"/>
      <c r="L1809"/>
    </row>
    <row r="1810" spans="1:12" x14ac:dyDescent="0.25">
      <c r="A1810"/>
      <c r="B1810" s="28"/>
      <c r="C1810" s="57"/>
      <c r="G1810" s="58"/>
      <c r="H1810"/>
      <c r="I1810" s="59"/>
      <c r="J1810" s="2"/>
      <c r="L1810"/>
    </row>
    <row r="1811" spans="1:12" x14ac:dyDescent="0.25">
      <c r="A1811"/>
      <c r="B1811" s="28"/>
      <c r="C1811" s="57"/>
      <c r="G1811" s="58"/>
      <c r="H1811"/>
      <c r="I1811" s="59"/>
      <c r="J1811" s="2"/>
      <c r="L1811"/>
    </row>
    <row r="1812" spans="1:12" x14ac:dyDescent="0.25">
      <c r="A1812"/>
      <c r="B1812" s="28"/>
      <c r="C1812" s="57"/>
      <c r="G1812" s="58"/>
      <c r="H1812"/>
      <c r="I1812" s="59"/>
      <c r="J1812" s="2"/>
      <c r="L1812"/>
    </row>
    <row r="1813" spans="1:12" x14ac:dyDescent="0.25">
      <c r="A1813"/>
      <c r="B1813" s="28"/>
      <c r="C1813" s="57"/>
      <c r="G1813" s="58"/>
      <c r="H1813"/>
      <c r="I1813" s="59"/>
      <c r="J1813" s="2"/>
      <c r="L1813"/>
    </row>
    <row r="1814" spans="1:12" x14ac:dyDescent="0.25">
      <c r="A1814"/>
      <c r="B1814" s="28"/>
      <c r="C1814" s="57"/>
      <c r="G1814" s="58"/>
      <c r="H1814"/>
      <c r="I1814" s="59"/>
      <c r="J1814" s="2"/>
      <c r="L1814"/>
    </row>
    <row r="1815" spans="1:12" x14ac:dyDescent="0.25">
      <c r="A1815"/>
      <c r="B1815" s="28"/>
      <c r="C1815" s="57"/>
      <c r="G1815" s="58"/>
      <c r="H1815"/>
      <c r="I1815" s="59"/>
      <c r="J1815" s="2"/>
      <c r="L1815"/>
    </row>
    <row r="1816" spans="1:12" x14ac:dyDescent="0.25">
      <c r="A1816"/>
      <c r="B1816" s="28"/>
      <c r="C1816" s="57"/>
      <c r="G1816" s="58"/>
      <c r="H1816"/>
      <c r="I1816" s="59"/>
      <c r="J1816" s="2"/>
      <c r="L1816"/>
    </row>
    <row r="1817" spans="1:12" x14ac:dyDescent="0.25">
      <c r="A1817"/>
      <c r="B1817" s="28"/>
      <c r="C1817" s="57"/>
      <c r="G1817" s="58"/>
      <c r="H1817"/>
      <c r="I1817" s="59"/>
      <c r="J1817" s="2"/>
      <c r="L1817"/>
    </row>
    <row r="1818" spans="1:12" x14ac:dyDescent="0.25">
      <c r="A1818"/>
      <c r="B1818" s="28"/>
      <c r="C1818" s="57"/>
      <c r="G1818" s="58"/>
      <c r="H1818"/>
      <c r="I1818" s="59"/>
      <c r="J1818" s="2"/>
      <c r="L1818"/>
    </row>
    <row r="1819" spans="1:12" x14ac:dyDescent="0.25">
      <c r="A1819"/>
      <c r="B1819" s="28"/>
      <c r="C1819" s="57"/>
      <c r="G1819" s="58"/>
      <c r="H1819"/>
      <c r="I1819" s="59"/>
      <c r="J1819" s="2"/>
      <c r="L1819"/>
    </row>
    <row r="1820" spans="1:12" x14ac:dyDescent="0.25">
      <c r="A1820"/>
      <c r="B1820" s="28"/>
      <c r="C1820" s="57"/>
      <c r="G1820" s="58"/>
      <c r="H1820"/>
      <c r="I1820" s="59"/>
      <c r="J1820" s="2"/>
      <c r="L1820"/>
    </row>
    <row r="1821" spans="1:12" x14ac:dyDescent="0.25">
      <c r="A1821"/>
      <c r="B1821" s="28"/>
      <c r="C1821" s="57"/>
      <c r="G1821" s="58"/>
      <c r="H1821"/>
      <c r="I1821" s="59"/>
      <c r="J1821" s="2"/>
      <c r="L1821"/>
    </row>
    <row r="1822" spans="1:12" x14ac:dyDescent="0.25">
      <c r="A1822"/>
      <c r="B1822" s="28"/>
      <c r="C1822" s="57"/>
      <c r="G1822" s="58"/>
      <c r="H1822"/>
      <c r="I1822" s="59"/>
      <c r="J1822" s="2"/>
      <c r="L1822"/>
    </row>
    <row r="1823" spans="1:12" x14ac:dyDescent="0.25">
      <c r="A1823"/>
      <c r="B1823" s="28"/>
      <c r="C1823" s="57"/>
      <c r="G1823" s="58"/>
      <c r="H1823"/>
      <c r="I1823" s="59"/>
      <c r="J1823" s="2"/>
      <c r="L1823"/>
    </row>
    <row r="1824" spans="1:12" x14ac:dyDescent="0.25">
      <c r="A1824"/>
      <c r="B1824" s="28"/>
      <c r="C1824" s="57"/>
      <c r="G1824" s="58"/>
      <c r="H1824"/>
      <c r="I1824" s="59"/>
      <c r="J1824" s="2"/>
      <c r="L1824"/>
    </row>
    <row r="1825" spans="1:12" x14ac:dyDescent="0.25">
      <c r="A1825"/>
      <c r="B1825" s="28"/>
      <c r="C1825" s="57"/>
      <c r="G1825" s="58"/>
      <c r="H1825"/>
      <c r="I1825" s="59"/>
      <c r="J1825" s="2"/>
      <c r="L1825"/>
    </row>
    <row r="1826" spans="1:12" x14ac:dyDescent="0.25">
      <c r="A1826"/>
      <c r="B1826" s="28"/>
      <c r="C1826" s="57"/>
      <c r="G1826" s="58"/>
      <c r="H1826"/>
      <c r="I1826" s="59"/>
      <c r="J1826" s="2"/>
      <c r="L1826"/>
    </row>
    <row r="1827" spans="1:12" x14ac:dyDescent="0.25">
      <c r="A1827"/>
      <c r="B1827" s="28"/>
      <c r="C1827" s="57"/>
      <c r="G1827" s="58"/>
      <c r="H1827"/>
      <c r="I1827" s="59"/>
      <c r="J1827" s="2"/>
      <c r="L1827"/>
    </row>
    <row r="1828" spans="1:12" x14ac:dyDescent="0.25">
      <c r="A1828"/>
      <c r="B1828" s="28"/>
      <c r="C1828" s="57"/>
      <c r="G1828" s="58"/>
      <c r="H1828"/>
      <c r="I1828" s="59"/>
      <c r="J1828" s="2"/>
      <c r="L1828"/>
    </row>
    <row r="1829" spans="1:12" x14ac:dyDescent="0.25">
      <c r="A1829"/>
      <c r="B1829" s="28"/>
      <c r="C1829" s="57"/>
      <c r="G1829" s="58"/>
      <c r="H1829"/>
      <c r="I1829" s="59"/>
      <c r="J1829" s="2"/>
      <c r="L1829"/>
    </row>
    <row r="1830" spans="1:12" x14ac:dyDescent="0.25">
      <c r="A1830"/>
      <c r="B1830" s="28"/>
      <c r="C1830" s="57"/>
      <c r="G1830" s="58"/>
      <c r="H1830"/>
      <c r="I1830" s="59"/>
      <c r="J1830" s="2"/>
      <c r="L1830"/>
    </row>
    <row r="1831" spans="1:12" x14ac:dyDescent="0.25">
      <c r="A1831"/>
      <c r="B1831" s="28"/>
      <c r="C1831" s="57"/>
      <c r="G1831" s="58"/>
      <c r="H1831"/>
      <c r="I1831" s="59"/>
      <c r="J1831" s="2"/>
      <c r="L1831"/>
    </row>
    <row r="1832" spans="1:12" x14ac:dyDescent="0.25">
      <c r="A1832"/>
      <c r="B1832" s="28"/>
      <c r="C1832" s="57"/>
      <c r="G1832" s="58"/>
      <c r="H1832"/>
      <c r="I1832" s="59"/>
      <c r="J1832" s="2"/>
      <c r="L1832"/>
    </row>
    <row r="1833" spans="1:12" x14ac:dyDescent="0.25">
      <c r="A1833"/>
      <c r="B1833" s="28"/>
      <c r="C1833" s="57"/>
      <c r="G1833" s="58"/>
      <c r="H1833"/>
      <c r="I1833" s="59"/>
      <c r="J1833" s="2"/>
      <c r="L1833"/>
    </row>
    <row r="1834" spans="1:12" x14ac:dyDescent="0.25">
      <c r="A1834"/>
      <c r="B1834" s="28"/>
      <c r="C1834" s="57"/>
      <c r="G1834" s="58"/>
      <c r="H1834"/>
      <c r="I1834" s="59"/>
      <c r="J1834" s="2"/>
      <c r="L1834"/>
    </row>
    <row r="1835" spans="1:12" x14ac:dyDescent="0.25">
      <c r="A1835"/>
      <c r="B1835" s="28"/>
      <c r="C1835" s="57"/>
      <c r="G1835" s="58"/>
      <c r="H1835"/>
      <c r="I1835" s="59"/>
      <c r="J1835" s="2"/>
      <c r="L1835"/>
    </row>
    <row r="1836" spans="1:12" x14ac:dyDescent="0.25">
      <c r="A1836"/>
      <c r="B1836" s="28"/>
      <c r="C1836" s="57"/>
      <c r="G1836" s="58"/>
      <c r="H1836"/>
      <c r="I1836" s="59"/>
      <c r="J1836" s="2"/>
      <c r="L1836"/>
    </row>
    <row r="1837" spans="1:12" x14ac:dyDescent="0.25">
      <c r="A1837"/>
      <c r="B1837" s="28"/>
      <c r="C1837" s="57"/>
      <c r="G1837" s="58"/>
      <c r="H1837"/>
      <c r="I1837" s="59"/>
      <c r="J1837" s="2"/>
      <c r="L1837"/>
    </row>
    <row r="1838" spans="1:12" x14ac:dyDescent="0.25">
      <c r="A1838"/>
      <c r="B1838" s="28"/>
      <c r="C1838" s="57"/>
      <c r="G1838" s="58"/>
      <c r="H1838"/>
      <c r="I1838" s="59"/>
      <c r="J1838" s="2"/>
      <c r="L1838"/>
    </row>
    <row r="1839" spans="1:12" x14ac:dyDescent="0.25">
      <c r="A1839"/>
      <c r="B1839" s="28"/>
      <c r="C1839" s="57"/>
      <c r="G1839" s="58"/>
      <c r="H1839"/>
      <c r="I1839" s="59"/>
      <c r="J1839" s="2"/>
      <c r="L1839"/>
    </row>
    <row r="1840" spans="1:12" x14ac:dyDescent="0.25">
      <c r="A1840"/>
      <c r="B1840" s="28"/>
      <c r="C1840" s="57"/>
      <c r="G1840" s="58"/>
      <c r="H1840"/>
      <c r="I1840" s="59"/>
      <c r="J1840" s="2"/>
      <c r="L1840"/>
    </row>
    <row r="1841" spans="1:12" x14ac:dyDescent="0.25">
      <c r="A1841"/>
      <c r="B1841" s="28"/>
      <c r="C1841" s="57"/>
      <c r="G1841" s="58"/>
      <c r="H1841"/>
      <c r="I1841" s="59"/>
      <c r="J1841" s="2"/>
      <c r="L1841"/>
    </row>
    <row r="1842" spans="1:12" x14ac:dyDescent="0.25">
      <c r="A1842"/>
      <c r="B1842" s="28"/>
      <c r="C1842" s="57"/>
      <c r="G1842" s="58"/>
      <c r="H1842"/>
      <c r="I1842" s="59"/>
      <c r="J1842" s="2"/>
      <c r="L1842"/>
    </row>
    <row r="1843" spans="1:12" x14ac:dyDescent="0.25">
      <c r="A1843"/>
      <c r="B1843" s="28"/>
      <c r="C1843" s="57"/>
      <c r="G1843" s="58"/>
      <c r="H1843"/>
      <c r="I1843" s="59"/>
      <c r="J1843" s="2"/>
      <c r="L1843"/>
    </row>
    <row r="1844" spans="1:12" x14ac:dyDescent="0.25">
      <c r="A1844"/>
      <c r="B1844" s="28"/>
      <c r="C1844" s="57"/>
      <c r="G1844" s="58"/>
      <c r="H1844"/>
      <c r="I1844" s="59"/>
      <c r="J1844" s="2"/>
      <c r="L1844"/>
    </row>
    <row r="1845" spans="1:12" x14ac:dyDescent="0.25">
      <c r="A1845"/>
      <c r="B1845" s="28"/>
      <c r="C1845" s="57"/>
      <c r="G1845" s="58"/>
      <c r="H1845"/>
      <c r="I1845" s="59"/>
      <c r="J1845" s="2"/>
      <c r="L1845"/>
    </row>
    <row r="1846" spans="1:12" x14ac:dyDescent="0.25">
      <c r="A1846"/>
      <c r="B1846" s="28"/>
      <c r="C1846" s="57"/>
      <c r="G1846" s="58"/>
      <c r="H1846"/>
      <c r="I1846" s="59"/>
      <c r="J1846" s="2"/>
      <c r="L1846"/>
    </row>
    <row r="1847" spans="1:12" x14ac:dyDescent="0.25">
      <c r="A1847"/>
      <c r="B1847" s="28"/>
      <c r="C1847" s="57"/>
      <c r="G1847" s="58"/>
      <c r="H1847"/>
      <c r="I1847" s="59"/>
      <c r="J1847" s="2"/>
      <c r="L1847"/>
    </row>
    <row r="1848" spans="1:12" x14ac:dyDescent="0.25">
      <c r="A1848"/>
      <c r="B1848" s="28"/>
      <c r="C1848" s="57"/>
      <c r="G1848" s="58"/>
      <c r="H1848"/>
      <c r="I1848" s="59"/>
      <c r="J1848" s="2"/>
      <c r="L1848"/>
    </row>
    <row r="1849" spans="1:12" x14ac:dyDescent="0.25">
      <c r="A1849"/>
      <c r="B1849" s="28"/>
      <c r="C1849" s="57"/>
      <c r="G1849" s="58"/>
      <c r="H1849"/>
      <c r="I1849" s="59"/>
      <c r="J1849" s="2"/>
      <c r="L1849"/>
    </row>
    <row r="1850" spans="1:12" x14ac:dyDescent="0.25">
      <c r="A1850"/>
      <c r="B1850" s="28"/>
      <c r="C1850" s="57"/>
      <c r="G1850" s="58"/>
      <c r="H1850"/>
      <c r="I1850" s="59"/>
      <c r="J1850" s="2"/>
      <c r="L1850"/>
    </row>
    <row r="1851" spans="1:12" x14ac:dyDescent="0.25">
      <c r="A1851"/>
      <c r="B1851" s="28"/>
      <c r="C1851" s="57"/>
      <c r="G1851" s="58"/>
      <c r="H1851"/>
      <c r="I1851" s="59"/>
      <c r="J1851" s="2"/>
      <c r="L1851"/>
    </row>
    <row r="1852" spans="1:12" x14ac:dyDescent="0.25">
      <c r="A1852"/>
      <c r="B1852" s="28"/>
      <c r="C1852" s="57"/>
      <c r="G1852" s="58"/>
      <c r="H1852"/>
      <c r="I1852" s="59"/>
      <c r="J1852" s="2"/>
      <c r="L1852"/>
    </row>
    <row r="1853" spans="1:12" x14ac:dyDescent="0.25">
      <c r="A1853"/>
      <c r="B1853" s="28"/>
      <c r="C1853" s="57"/>
      <c r="G1853" s="58"/>
      <c r="H1853"/>
      <c r="I1853" s="59"/>
      <c r="J1853" s="2"/>
      <c r="L1853"/>
    </row>
    <row r="1854" spans="1:12" x14ac:dyDescent="0.25">
      <c r="A1854"/>
      <c r="B1854" s="28"/>
      <c r="C1854" s="57"/>
      <c r="G1854" s="58"/>
      <c r="H1854"/>
      <c r="I1854" s="59"/>
      <c r="J1854" s="2"/>
      <c r="L1854"/>
    </row>
    <row r="1855" spans="1:12" x14ac:dyDescent="0.25">
      <c r="A1855"/>
      <c r="B1855" s="28"/>
      <c r="C1855" s="57"/>
      <c r="G1855" s="58"/>
      <c r="H1855"/>
      <c r="I1855" s="59"/>
      <c r="J1855" s="2"/>
      <c r="L1855"/>
    </row>
    <row r="1856" spans="1:12" x14ac:dyDescent="0.25">
      <c r="A1856"/>
      <c r="B1856" s="28"/>
      <c r="C1856" s="57"/>
      <c r="G1856" s="58"/>
      <c r="H1856"/>
      <c r="I1856" s="59"/>
      <c r="J1856" s="2"/>
      <c r="L1856"/>
    </row>
    <row r="1857" spans="1:12" x14ac:dyDescent="0.25">
      <c r="A1857"/>
      <c r="B1857" s="28"/>
      <c r="C1857" s="57"/>
      <c r="G1857" s="58"/>
      <c r="H1857"/>
      <c r="I1857" s="59"/>
      <c r="J1857" s="2"/>
      <c r="L1857"/>
    </row>
    <row r="1858" spans="1:12" x14ac:dyDescent="0.25">
      <c r="A1858"/>
      <c r="B1858" s="28"/>
      <c r="C1858" s="57"/>
      <c r="G1858" s="58"/>
      <c r="H1858"/>
      <c r="I1858" s="59"/>
      <c r="J1858" s="2"/>
      <c r="L1858"/>
    </row>
    <row r="1859" spans="1:12" x14ac:dyDescent="0.25">
      <c r="A1859"/>
      <c r="B1859" s="28"/>
      <c r="C1859" s="57"/>
      <c r="G1859" s="58"/>
      <c r="H1859"/>
      <c r="I1859" s="59"/>
      <c r="J1859" s="2"/>
      <c r="L1859"/>
    </row>
    <row r="1860" spans="1:12" x14ac:dyDescent="0.25">
      <c r="A1860"/>
      <c r="B1860" s="28"/>
      <c r="C1860" s="57"/>
      <c r="G1860" s="58"/>
      <c r="H1860"/>
      <c r="I1860" s="59"/>
      <c r="J1860" s="2"/>
      <c r="L1860"/>
    </row>
    <row r="1861" spans="1:12" x14ac:dyDescent="0.25">
      <c r="A1861"/>
      <c r="B1861" s="28"/>
      <c r="C1861" s="57"/>
      <c r="G1861" s="58"/>
      <c r="H1861"/>
      <c r="I1861" s="59"/>
      <c r="J1861" s="2"/>
      <c r="L1861"/>
    </row>
    <row r="1862" spans="1:12" x14ac:dyDescent="0.25">
      <c r="A1862"/>
      <c r="B1862" s="28"/>
      <c r="C1862" s="57"/>
      <c r="G1862" s="58"/>
      <c r="H1862"/>
      <c r="I1862" s="59"/>
      <c r="J1862" s="2"/>
      <c r="L1862"/>
    </row>
    <row r="1863" spans="1:12" x14ac:dyDescent="0.25">
      <c r="A1863"/>
      <c r="B1863" s="28"/>
      <c r="C1863" s="57"/>
      <c r="G1863" s="58"/>
      <c r="H1863"/>
      <c r="I1863" s="59"/>
      <c r="J1863" s="2"/>
      <c r="L1863"/>
    </row>
    <row r="1864" spans="1:12" x14ac:dyDescent="0.25">
      <c r="A1864"/>
      <c r="B1864" s="28"/>
      <c r="C1864" s="57"/>
      <c r="G1864" s="58"/>
      <c r="H1864"/>
      <c r="I1864" s="59"/>
      <c r="J1864" s="2"/>
      <c r="L1864"/>
    </row>
    <row r="1865" spans="1:12" x14ac:dyDescent="0.25">
      <c r="A1865"/>
      <c r="B1865" s="28"/>
      <c r="C1865" s="57"/>
      <c r="G1865" s="58"/>
      <c r="H1865"/>
      <c r="I1865" s="59"/>
      <c r="J1865" s="2"/>
      <c r="L1865"/>
    </row>
    <row r="1866" spans="1:12" x14ac:dyDescent="0.25">
      <c r="A1866"/>
      <c r="B1866" s="28"/>
      <c r="C1866" s="57"/>
      <c r="G1866" s="58"/>
      <c r="H1866"/>
      <c r="I1866" s="59"/>
      <c r="J1866" s="2"/>
      <c r="L1866"/>
    </row>
    <row r="1867" spans="1:12" x14ac:dyDescent="0.25">
      <c r="A1867"/>
      <c r="B1867" s="28"/>
      <c r="C1867" s="57"/>
      <c r="G1867" s="58"/>
      <c r="H1867"/>
      <c r="I1867" s="59"/>
      <c r="J1867" s="2"/>
      <c r="L1867"/>
    </row>
    <row r="1868" spans="1:12" x14ac:dyDescent="0.25">
      <c r="A1868"/>
      <c r="B1868" s="28"/>
      <c r="C1868" s="57"/>
      <c r="G1868" s="58"/>
      <c r="H1868"/>
      <c r="I1868" s="59"/>
      <c r="J1868" s="2"/>
      <c r="L1868"/>
    </row>
    <row r="1869" spans="1:12" x14ac:dyDescent="0.25">
      <c r="A1869"/>
      <c r="B1869" s="28"/>
      <c r="C1869" s="57"/>
      <c r="G1869" s="58"/>
      <c r="H1869"/>
      <c r="I1869" s="59"/>
      <c r="J1869" s="2"/>
      <c r="L1869"/>
    </row>
    <row r="1870" spans="1:12" x14ac:dyDescent="0.25">
      <c r="A1870"/>
      <c r="B1870" s="28"/>
      <c r="C1870" s="57"/>
      <c r="G1870" s="58"/>
      <c r="H1870"/>
      <c r="I1870" s="59"/>
      <c r="J1870" s="2"/>
      <c r="L1870"/>
    </row>
    <row r="1871" spans="1:12" x14ac:dyDescent="0.25">
      <c r="A1871"/>
      <c r="B1871" s="28"/>
      <c r="C1871" s="57"/>
      <c r="G1871" s="58"/>
      <c r="H1871"/>
      <c r="I1871" s="59"/>
      <c r="J1871" s="2"/>
      <c r="L1871"/>
    </row>
    <row r="1872" spans="1:12" x14ac:dyDescent="0.25">
      <c r="A1872"/>
      <c r="B1872" s="28"/>
      <c r="C1872" s="57"/>
      <c r="G1872" s="58"/>
      <c r="H1872"/>
      <c r="I1872" s="59"/>
      <c r="J1872" s="2"/>
      <c r="L1872"/>
    </row>
    <row r="1873" spans="1:12" x14ac:dyDescent="0.25">
      <c r="A1873"/>
      <c r="B1873" s="28"/>
      <c r="C1873" s="57"/>
      <c r="G1873" s="58"/>
      <c r="H1873"/>
      <c r="I1873" s="59"/>
      <c r="J1873" s="2"/>
      <c r="L1873"/>
    </row>
    <row r="1874" spans="1:12" x14ac:dyDescent="0.25">
      <c r="A1874"/>
      <c r="B1874" s="28"/>
      <c r="C1874" s="57"/>
      <c r="G1874" s="58"/>
      <c r="H1874"/>
      <c r="I1874" s="59"/>
      <c r="J1874" s="2"/>
      <c r="L1874"/>
    </row>
    <row r="1875" spans="1:12" x14ac:dyDescent="0.25">
      <c r="A1875"/>
      <c r="B1875" s="28"/>
      <c r="C1875" s="57"/>
      <c r="G1875" s="58"/>
      <c r="H1875"/>
      <c r="I1875" s="59"/>
      <c r="J1875" s="2"/>
      <c r="L1875"/>
    </row>
    <row r="1876" spans="1:12" x14ac:dyDescent="0.25">
      <c r="A1876"/>
      <c r="B1876" s="28"/>
      <c r="C1876" s="57"/>
      <c r="G1876" s="58"/>
      <c r="H1876"/>
      <c r="I1876" s="59"/>
      <c r="J1876" s="2"/>
      <c r="L1876"/>
    </row>
    <row r="1877" spans="1:12" x14ac:dyDescent="0.25">
      <c r="A1877"/>
      <c r="B1877" s="28"/>
      <c r="C1877" s="57"/>
      <c r="G1877" s="58"/>
      <c r="H1877"/>
      <c r="I1877" s="59"/>
      <c r="J1877" s="2"/>
      <c r="L1877"/>
    </row>
    <row r="1878" spans="1:12" x14ac:dyDescent="0.25">
      <c r="A1878"/>
      <c r="B1878" s="28"/>
      <c r="C1878" s="57"/>
      <c r="G1878" s="58"/>
      <c r="H1878"/>
      <c r="I1878" s="59"/>
      <c r="J1878" s="2"/>
      <c r="L1878"/>
    </row>
    <row r="1879" spans="1:12" x14ac:dyDescent="0.25">
      <c r="A1879"/>
      <c r="B1879" s="28"/>
      <c r="C1879" s="57"/>
      <c r="G1879" s="58"/>
      <c r="H1879"/>
      <c r="I1879" s="59"/>
      <c r="J1879" s="2"/>
      <c r="L1879"/>
    </row>
    <row r="1880" spans="1:12" x14ac:dyDescent="0.25">
      <c r="A1880"/>
      <c r="B1880" s="28"/>
      <c r="C1880" s="57"/>
      <c r="G1880" s="58"/>
      <c r="H1880"/>
      <c r="I1880" s="59"/>
      <c r="J1880" s="2"/>
      <c r="L1880"/>
    </row>
    <row r="1881" spans="1:12" x14ac:dyDescent="0.25">
      <c r="A1881"/>
      <c r="B1881" s="28"/>
      <c r="C1881" s="57"/>
      <c r="G1881" s="58"/>
      <c r="H1881"/>
      <c r="I1881" s="59"/>
      <c r="J1881" s="2"/>
      <c r="L1881"/>
    </row>
    <row r="1882" spans="1:12" x14ac:dyDescent="0.25">
      <c r="A1882"/>
      <c r="B1882" s="28"/>
      <c r="C1882" s="57"/>
      <c r="G1882" s="58"/>
      <c r="H1882"/>
      <c r="I1882" s="59"/>
      <c r="J1882" s="2"/>
      <c r="L1882"/>
    </row>
    <row r="1883" spans="1:12" x14ac:dyDescent="0.25">
      <c r="A1883"/>
      <c r="B1883" s="28"/>
      <c r="C1883" s="57"/>
      <c r="G1883" s="58"/>
      <c r="H1883"/>
      <c r="I1883" s="59"/>
      <c r="J1883" s="2"/>
      <c r="L1883"/>
    </row>
    <row r="1884" spans="1:12" x14ac:dyDescent="0.25">
      <c r="A1884"/>
      <c r="B1884" s="28"/>
      <c r="C1884" s="57"/>
      <c r="G1884" s="58"/>
      <c r="H1884"/>
      <c r="I1884" s="59"/>
      <c r="J1884" s="2"/>
      <c r="L1884"/>
    </row>
    <row r="1885" spans="1:12" x14ac:dyDescent="0.25">
      <c r="A1885"/>
      <c r="B1885" s="28"/>
      <c r="C1885" s="57"/>
      <c r="G1885" s="58"/>
      <c r="H1885"/>
      <c r="I1885" s="59"/>
      <c r="J1885" s="2"/>
      <c r="L1885"/>
    </row>
    <row r="1886" spans="1:12" x14ac:dyDescent="0.25">
      <c r="A1886"/>
      <c r="B1886" s="28"/>
      <c r="C1886" s="57"/>
      <c r="G1886" s="58"/>
      <c r="H1886"/>
      <c r="I1886" s="59"/>
      <c r="J1886" s="2"/>
      <c r="L1886"/>
    </row>
    <row r="1887" spans="1:12" x14ac:dyDescent="0.25">
      <c r="A1887"/>
      <c r="B1887" s="28"/>
      <c r="C1887" s="57"/>
      <c r="G1887" s="58"/>
      <c r="H1887"/>
      <c r="I1887" s="59"/>
      <c r="J1887" s="2"/>
      <c r="L1887"/>
    </row>
    <row r="1888" spans="1:12" x14ac:dyDescent="0.25">
      <c r="A1888"/>
      <c r="B1888" s="28"/>
      <c r="C1888" s="57"/>
      <c r="G1888" s="58"/>
      <c r="H1888"/>
      <c r="I1888" s="59"/>
      <c r="J1888" s="2"/>
      <c r="L1888"/>
    </row>
    <row r="1889" spans="1:12" x14ac:dyDescent="0.25">
      <c r="A1889"/>
      <c r="B1889" s="28"/>
      <c r="C1889" s="57"/>
      <c r="G1889" s="58"/>
      <c r="H1889"/>
      <c r="I1889" s="59"/>
      <c r="J1889" s="2"/>
      <c r="L1889"/>
    </row>
    <row r="1890" spans="1:12" x14ac:dyDescent="0.25">
      <c r="A1890"/>
      <c r="B1890" s="28"/>
      <c r="C1890" s="57"/>
      <c r="G1890" s="58"/>
      <c r="H1890"/>
      <c r="I1890" s="59"/>
      <c r="J1890" s="2"/>
      <c r="L1890"/>
    </row>
    <row r="1891" spans="1:12" x14ac:dyDescent="0.25">
      <c r="A1891"/>
      <c r="B1891" s="28"/>
      <c r="C1891" s="57"/>
      <c r="G1891" s="58"/>
      <c r="H1891"/>
      <c r="I1891" s="59"/>
      <c r="J1891" s="2"/>
      <c r="L1891"/>
    </row>
    <row r="1892" spans="1:12" x14ac:dyDescent="0.25">
      <c r="A1892"/>
      <c r="B1892" s="28"/>
      <c r="C1892" s="57"/>
      <c r="G1892" s="58"/>
      <c r="H1892"/>
      <c r="I1892" s="59"/>
      <c r="J1892" s="2"/>
      <c r="L1892"/>
    </row>
    <row r="1893" spans="1:12" x14ac:dyDescent="0.25">
      <c r="A1893"/>
      <c r="B1893" s="28"/>
      <c r="C1893" s="57"/>
      <c r="G1893" s="58"/>
      <c r="H1893"/>
      <c r="I1893" s="59"/>
      <c r="J1893" s="2"/>
      <c r="L1893"/>
    </row>
    <row r="1894" spans="1:12" x14ac:dyDescent="0.25">
      <c r="A1894"/>
      <c r="B1894" s="28"/>
      <c r="C1894" s="57"/>
      <c r="G1894" s="58"/>
      <c r="H1894"/>
      <c r="I1894" s="59"/>
      <c r="J1894" s="2"/>
      <c r="L1894"/>
    </row>
    <row r="1895" spans="1:12" x14ac:dyDescent="0.25">
      <c r="A1895"/>
      <c r="B1895" s="28"/>
      <c r="C1895" s="57"/>
      <c r="G1895" s="58"/>
      <c r="H1895"/>
      <c r="I1895" s="59"/>
      <c r="J1895" s="2"/>
      <c r="L1895"/>
    </row>
    <row r="1896" spans="1:12" x14ac:dyDescent="0.25">
      <c r="A1896"/>
      <c r="B1896" s="28"/>
      <c r="C1896" s="57"/>
      <c r="G1896" s="58"/>
      <c r="H1896"/>
      <c r="I1896" s="59"/>
      <c r="J1896" s="2"/>
      <c r="L1896"/>
    </row>
    <row r="1897" spans="1:12" x14ac:dyDescent="0.25">
      <c r="A1897"/>
      <c r="B1897" s="28"/>
      <c r="C1897" s="57"/>
      <c r="G1897" s="58"/>
      <c r="H1897"/>
      <c r="I1897" s="59"/>
      <c r="J1897" s="2"/>
      <c r="L1897"/>
    </row>
    <row r="1898" spans="1:12" x14ac:dyDescent="0.25">
      <c r="A1898"/>
      <c r="B1898" s="28"/>
      <c r="C1898" s="57"/>
      <c r="G1898" s="58"/>
      <c r="H1898"/>
      <c r="I1898" s="59"/>
      <c r="J1898" s="2"/>
      <c r="L1898"/>
    </row>
    <row r="1899" spans="1:12" x14ac:dyDescent="0.25">
      <c r="A1899"/>
      <c r="B1899" s="28"/>
      <c r="C1899" s="57"/>
      <c r="G1899" s="58"/>
      <c r="H1899"/>
      <c r="I1899" s="59"/>
      <c r="J1899" s="2"/>
      <c r="L1899"/>
    </row>
    <row r="1900" spans="1:12" x14ac:dyDescent="0.25">
      <c r="A1900"/>
      <c r="B1900" s="28"/>
      <c r="C1900" s="57"/>
      <c r="G1900" s="58"/>
      <c r="H1900"/>
      <c r="I1900" s="59"/>
      <c r="J1900" s="2"/>
      <c r="L1900"/>
    </row>
    <row r="1901" spans="1:12" x14ac:dyDescent="0.25">
      <c r="A1901"/>
      <c r="B1901" s="28"/>
      <c r="C1901" s="57"/>
      <c r="G1901" s="58"/>
      <c r="H1901"/>
      <c r="I1901" s="59"/>
      <c r="J1901" s="2"/>
      <c r="L1901"/>
    </row>
    <row r="1902" spans="1:12" x14ac:dyDescent="0.25">
      <c r="A1902"/>
      <c r="B1902" s="28"/>
      <c r="C1902" s="57"/>
      <c r="G1902" s="58"/>
      <c r="H1902"/>
      <c r="I1902" s="59"/>
      <c r="J1902" s="2"/>
      <c r="L1902"/>
    </row>
    <row r="1903" spans="1:12" x14ac:dyDescent="0.25">
      <c r="A1903"/>
      <c r="B1903" s="28"/>
      <c r="C1903" s="57"/>
      <c r="G1903" s="58"/>
      <c r="H1903"/>
      <c r="I1903" s="59"/>
      <c r="J1903" s="2"/>
      <c r="L1903"/>
    </row>
    <row r="1904" spans="1:12" x14ac:dyDescent="0.25">
      <c r="A1904"/>
      <c r="B1904" s="28"/>
      <c r="C1904" s="57"/>
      <c r="G1904" s="58"/>
      <c r="H1904"/>
      <c r="I1904" s="59"/>
      <c r="J1904" s="2"/>
      <c r="L1904"/>
    </row>
    <row r="1905" spans="1:12" x14ac:dyDescent="0.25">
      <c r="A1905"/>
      <c r="B1905" s="28"/>
      <c r="C1905" s="57"/>
      <c r="G1905" s="58"/>
      <c r="H1905"/>
      <c r="I1905" s="59"/>
      <c r="J1905" s="2"/>
      <c r="L1905"/>
    </row>
    <row r="1906" spans="1:12" x14ac:dyDescent="0.25">
      <c r="A1906"/>
      <c r="B1906" s="28"/>
      <c r="C1906" s="57"/>
      <c r="G1906" s="58"/>
      <c r="H1906"/>
      <c r="I1906" s="59"/>
      <c r="J1906" s="2"/>
      <c r="L1906"/>
    </row>
    <row r="1907" spans="1:12" x14ac:dyDescent="0.25">
      <c r="A1907"/>
      <c r="B1907" s="28"/>
      <c r="C1907" s="57"/>
      <c r="G1907" s="58"/>
      <c r="H1907"/>
      <c r="I1907" s="59"/>
      <c r="J1907" s="2"/>
      <c r="L1907"/>
    </row>
    <row r="1908" spans="1:12" x14ac:dyDescent="0.25">
      <c r="A1908"/>
      <c r="B1908" s="28"/>
      <c r="C1908" s="57"/>
      <c r="G1908" s="58"/>
      <c r="H1908"/>
      <c r="I1908" s="59"/>
      <c r="J1908" s="2"/>
      <c r="L1908"/>
    </row>
    <row r="1909" spans="1:12" x14ac:dyDescent="0.25">
      <c r="A1909"/>
      <c r="B1909" s="28"/>
      <c r="C1909" s="57"/>
      <c r="G1909" s="58"/>
      <c r="H1909"/>
      <c r="I1909" s="59"/>
      <c r="J1909" s="2"/>
      <c r="L1909"/>
    </row>
    <row r="1910" spans="1:12" x14ac:dyDescent="0.25">
      <c r="A1910"/>
      <c r="B1910" s="28"/>
      <c r="C1910" s="57"/>
      <c r="G1910" s="58"/>
      <c r="H1910"/>
      <c r="I1910" s="59"/>
      <c r="J1910" s="2"/>
      <c r="L1910"/>
    </row>
    <row r="1911" spans="1:12" x14ac:dyDescent="0.25">
      <c r="A1911"/>
      <c r="B1911" s="28"/>
      <c r="C1911" s="57"/>
      <c r="G1911" s="58"/>
      <c r="H1911"/>
      <c r="I1911" s="59"/>
      <c r="J1911" s="2"/>
      <c r="L1911"/>
    </row>
    <row r="1912" spans="1:12" x14ac:dyDescent="0.25">
      <c r="A1912"/>
      <c r="B1912" s="28"/>
      <c r="C1912" s="57"/>
      <c r="G1912" s="58"/>
      <c r="H1912"/>
      <c r="I1912" s="59"/>
      <c r="J1912" s="2"/>
      <c r="L1912"/>
    </row>
    <row r="1913" spans="1:12" x14ac:dyDescent="0.25">
      <c r="A1913"/>
      <c r="B1913" s="28"/>
      <c r="C1913" s="57"/>
      <c r="G1913" s="58"/>
      <c r="H1913"/>
      <c r="I1913" s="59"/>
      <c r="J1913" s="2"/>
      <c r="L1913"/>
    </row>
    <row r="1914" spans="1:12" x14ac:dyDescent="0.25">
      <c r="A1914"/>
      <c r="B1914" s="28"/>
      <c r="C1914" s="57"/>
      <c r="G1914" s="58"/>
      <c r="H1914"/>
      <c r="I1914" s="59"/>
      <c r="J1914" s="2"/>
      <c r="L1914"/>
    </row>
    <row r="1915" spans="1:12" x14ac:dyDescent="0.25">
      <c r="A1915"/>
      <c r="B1915" s="28"/>
      <c r="C1915" s="57"/>
      <c r="G1915" s="58"/>
      <c r="H1915"/>
      <c r="I1915" s="59"/>
      <c r="J1915" s="2"/>
      <c r="L1915"/>
    </row>
    <row r="1916" spans="1:12" x14ac:dyDescent="0.25">
      <c r="A1916"/>
      <c r="B1916" s="28"/>
      <c r="C1916" s="57"/>
      <c r="G1916" s="58"/>
      <c r="H1916"/>
      <c r="I1916" s="59"/>
      <c r="J1916" s="2"/>
      <c r="L1916"/>
    </row>
    <row r="1917" spans="1:12" x14ac:dyDescent="0.25">
      <c r="A1917"/>
      <c r="B1917" s="28"/>
      <c r="C1917" s="57"/>
      <c r="G1917" s="58"/>
      <c r="H1917"/>
      <c r="I1917" s="59"/>
      <c r="J1917" s="2"/>
      <c r="L1917"/>
    </row>
    <row r="1918" spans="1:12" x14ac:dyDescent="0.25">
      <c r="A1918"/>
      <c r="B1918" s="28"/>
      <c r="C1918" s="57"/>
      <c r="G1918" s="58"/>
      <c r="H1918"/>
      <c r="I1918" s="59"/>
      <c r="J1918" s="2"/>
      <c r="L1918"/>
    </row>
    <row r="1919" spans="1:12" x14ac:dyDescent="0.25">
      <c r="A1919"/>
      <c r="B1919" s="28"/>
      <c r="C1919" s="57"/>
      <c r="G1919" s="58"/>
      <c r="H1919"/>
      <c r="I1919" s="59"/>
      <c r="J1919" s="2"/>
      <c r="L1919"/>
    </row>
    <row r="1920" spans="1:12" x14ac:dyDescent="0.25">
      <c r="A1920"/>
      <c r="B1920" s="28"/>
      <c r="C1920" s="57"/>
      <c r="G1920" s="58"/>
      <c r="H1920"/>
      <c r="I1920" s="59"/>
      <c r="J1920" s="2"/>
      <c r="L1920"/>
    </row>
    <row r="1921" spans="1:12" x14ac:dyDescent="0.25">
      <c r="A1921"/>
      <c r="B1921" s="28"/>
      <c r="C1921" s="57"/>
      <c r="G1921" s="58"/>
      <c r="H1921"/>
      <c r="I1921" s="59"/>
      <c r="J1921" s="2"/>
      <c r="L1921"/>
    </row>
    <row r="1922" spans="1:12" x14ac:dyDescent="0.25">
      <c r="A1922"/>
      <c r="B1922" s="28"/>
      <c r="C1922" s="57"/>
      <c r="G1922" s="58"/>
      <c r="H1922"/>
      <c r="I1922" s="59"/>
      <c r="J1922" s="2"/>
      <c r="L1922"/>
    </row>
    <row r="1923" spans="1:12" x14ac:dyDescent="0.25">
      <c r="A1923"/>
      <c r="B1923" s="28"/>
      <c r="C1923" s="57"/>
      <c r="G1923" s="58"/>
      <c r="H1923"/>
      <c r="I1923" s="59"/>
      <c r="J1923" s="2"/>
      <c r="L1923"/>
    </row>
    <row r="1924" spans="1:12" x14ac:dyDescent="0.25">
      <c r="A1924"/>
      <c r="B1924" s="28"/>
      <c r="C1924" s="57"/>
      <c r="G1924" s="58"/>
      <c r="H1924"/>
      <c r="I1924" s="59"/>
      <c r="J1924" s="2"/>
      <c r="L1924"/>
    </row>
    <row r="1925" spans="1:12" x14ac:dyDescent="0.25">
      <c r="A1925"/>
      <c r="B1925" s="28"/>
      <c r="C1925" s="57"/>
      <c r="G1925" s="58"/>
      <c r="H1925"/>
      <c r="I1925" s="59"/>
      <c r="J1925" s="2"/>
      <c r="L1925"/>
    </row>
    <row r="1926" spans="1:12" x14ac:dyDescent="0.25">
      <c r="A1926"/>
      <c r="B1926" s="28"/>
      <c r="C1926" s="57"/>
      <c r="G1926" s="58"/>
      <c r="H1926"/>
      <c r="I1926" s="59"/>
      <c r="J1926" s="2"/>
      <c r="L1926"/>
    </row>
    <row r="1927" spans="1:12" x14ac:dyDescent="0.25">
      <c r="A1927"/>
      <c r="B1927" s="28"/>
      <c r="C1927" s="57"/>
      <c r="G1927" s="58"/>
      <c r="H1927"/>
      <c r="I1927" s="59"/>
      <c r="J1927" s="2"/>
      <c r="L1927"/>
    </row>
    <row r="1928" spans="1:12" x14ac:dyDescent="0.25">
      <c r="A1928"/>
      <c r="B1928" s="28"/>
      <c r="C1928" s="57"/>
      <c r="G1928" s="58"/>
      <c r="H1928"/>
      <c r="I1928" s="59"/>
      <c r="J1928" s="2"/>
      <c r="L1928"/>
    </row>
    <row r="1929" spans="1:12" x14ac:dyDescent="0.25">
      <c r="A1929"/>
      <c r="B1929" s="28"/>
      <c r="C1929" s="57"/>
      <c r="G1929" s="58"/>
      <c r="H1929"/>
      <c r="I1929" s="59"/>
      <c r="J1929" s="2"/>
      <c r="L1929"/>
    </row>
    <row r="1930" spans="1:12" x14ac:dyDescent="0.25">
      <c r="A1930"/>
      <c r="B1930" s="28"/>
      <c r="C1930" s="57"/>
      <c r="G1930" s="58"/>
      <c r="H1930"/>
      <c r="I1930" s="59"/>
      <c r="J1930" s="2"/>
      <c r="L1930"/>
    </row>
    <row r="1931" spans="1:12" x14ac:dyDescent="0.25">
      <c r="A1931"/>
      <c r="B1931" s="28"/>
      <c r="C1931" s="57"/>
      <c r="G1931" s="58"/>
      <c r="H1931"/>
      <c r="I1931" s="59"/>
      <c r="J1931" s="2"/>
      <c r="L1931"/>
    </row>
    <row r="1932" spans="1:12" x14ac:dyDescent="0.25">
      <c r="A1932"/>
      <c r="B1932" s="28"/>
      <c r="C1932" s="57"/>
      <c r="G1932" s="58"/>
      <c r="H1932"/>
      <c r="I1932" s="59"/>
      <c r="J1932" s="2"/>
      <c r="L1932"/>
    </row>
    <row r="1933" spans="1:12" x14ac:dyDescent="0.25">
      <c r="A1933"/>
      <c r="B1933" s="28"/>
      <c r="C1933" s="57"/>
      <c r="G1933" s="58"/>
      <c r="H1933"/>
      <c r="I1933" s="59"/>
      <c r="J1933" s="2"/>
      <c r="L1933"/>
    </row>
    <row r="1934" spans="1:12" x14ac:dyDescent="0.25">
      <c r="A1934"/>
      <c r="B1934" s="28"/>
      <c r="C1934" s="57"/>
      <c r="G1934" s="58"/>
      <c r="H1934"/>
      <c r="I1934" s="59"/>
      <c r="J1934" s="2"/>
      <c r="L1934"/>
    </row>
    <row r="1935" spans="1:12" x14ac:dyDescent="0.25">
      <c r="A1935"/>
      <c r="B1935" s="28"/>
      <c r="C1935" s="57"/>
      <c r="G1935" s="58"/>
      <c r="H1935"/>
      <c r="I1935" s="59"/>
      <c r="J1935" s="2"/>
      <c r="L1935"/>
    </row>
    <row r="1936" spans="1:12" x14ac:dyDescent="0.25">
      <c r="A1936"/>
      <c r="B1936" s="28"/>
      <c r="C1936" s="57"/>
      <c r="G1936" s="58"/>
      <c r="H1936"/>
      <c r="I1936" s="59"/>
      <c r="J1936" s="2"/>
      <c r="L1936"/>
    </row>
    <row r="1937" spans="1:12" x14ac:dyDescent="0.25">
      <c r="A1937"/>
      <c r="B1937" s="28"/>
      <c r="C1937" s="57"/>
      <c r="G1937" s="58"/>
      <c r="H1937"/>
      <c r="I1937" s="59"/>
      <c r="J1937" s="2"/>
      <c r="L1937"/>
    </row>
    <row r="1938" spans="1:12" x14ac:dyDescent="0.25">
      <c r="A1938"/>
      <c r="B1938" s="28"/>
      <c r="C1938" s="57"/>
      <c r="G1938" s="58"/>
      <c r="H1938"/>
      <c r="I1938" s="59"/>
      <c r="J1938" s="2"/>
      <c r="L1938"/>
    </row>
    <row r="1939" spans="1:12" x14ac:dyDescent="0.25">
      <c r="A1939"/>
      <c r="B1939" s="28"/>
      <c r="C1939" s="57"/>
      <c r="G1939" s="58"/>
      <c r="H1939"/>
      <c r="I1939" s="59"/>
      <c r="J1939" s="2"/>
      <c r="L1939"/>
    </row>
    <row r="1940" spans="1:12" x14ac:dyDescent="0.25">
      <c r="A1940"/>
      <c r="B1940" s="28"/>
      <c r="C1940" s="57"/>
      <c r="G1940" s="58"/>
      <c r="H1940"/>
      <c r="I1940" s="59"/>
      <c r="J1940" s="2"/>
      <c r="L1940"/>
    </row>
    <row r="1941" spans="1:12" x14ac:dyDescent="0.25">
      <c r="A1941"/>
      <c r="B1941" s="28"/>
      <c r="C1941" s="57"/>
      <c r="G1941" s="58"/>
      <c r="H1941"/>
      <c r="I1941" s="59"/>
      <c r="J1941" s="2"/>
      <c r="L1941"/>
    </row>
  </sheetData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0ED6A-54BC-4E73-87D8-FE6F26DFF36B}">
  <dimension ref="A1:L1912"/>
  <sheetViews>
    <sheetView topLeftCell="B1" workbookViewId="0">
      <selection activeCell="E40" sqref="E40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21.5703125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0.7109375" customWidth="1"/>
    <col min="12" max="12" width="10.7109375" style="32" customWidth="1"/>
  </cols>
  <sheetData>
    <row r="1" spans="1:12" x14ac:dyDescent="0.25">
      <c r="B1" s="20" t="s">
        <v>165</v>
      </c>
      <c r="C1" s="29"/>
      <c r="F1" s="27"/>
      <c r="K1" s="28"/>
    </row>
    <row r="2" spans="1:12" ht="15.75" thickBot="1" x14ac:dyDescent="0.3">
      <c r="K2" s="28"/>
    </row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139</v>
      </c>
      <c r="L3" s="67" t="s">
        <v>113</v>
      </c>
    </row>
    <row r="4" spans="1:12" ht="15.75" thickTop="1" x14ac:dyDescent="0.25">
      <c r="D4" s="28"/>
      <c r="E4" s="28"/>
      <c r="F4" s="28"/>
      <c r="G4" s="41"/>
      <c r="H4" s="28"/>
      <c r="I4" s="42"/>
      <c r="J4" s="43"/>
      <c r="K4" s="28"/>
    </row>
    <row r="5" spans="1:12" x14ac:dyDescent="0.25">
      <c r="B5" s="28"/>
      <c r="D5" s="44" t="s">
        <v>166</v>
      </c>
      <c r="E5" s="44"/>
      <c r="G5" s="4">
        <v>1103538</v>
      </c>
      <c r="I5" s="45"/>
      <c r="J5" s="4"/>
    </row>
    <row r="6" spans="1:12" x14ac:dyDescent="0.25">
      <c r="B6" s="28"/>
      <c r="D6" s="44"/>
      <c r="E6" s="44"/>
      <c r="I6" s="45"/>
      <c r="J6" s="4"/>
    </row>
    <row r="7" spans="1:12" x14ac:dyDescent="0.25">
      <c r="B7" s="28"/>
      <c r="D7" s="46"/>
      <c r="E7" s="46"/>
      <c r="G7" s="47"/>
      <c r="H7" s="4"/>
      <c r="I7" s="45"/>
      <c r="J7" s="48"/>
    </row>
    <row r="8" spans="1:12" ht="15.75" thickBot="1" x14ac:dyDescent="0.3">
      <c r="A8" s="49"/>
      <c r="B8" s="49"/>
      <c r="C8" s="50"/>
      <c r="D8" s="51" t="s">
        <v>167</v>
      </c>
      <c r="E8" s="51"/>
      <c r="F8" s="52"/>
      <c r="G8" s="53">
        <f>SUM(G5:G7)</f>
        <v>1103538</v>
      </c>
      <c r="H8" s="54"/>
      <c r="I8" s="55">
        <f>SUM(I5:I7)</f>
        <v>0</v>
      </c>
      <c r="J8" s="56">
        <f>G8-I8</f>
        <v>1103538</v>
      </c>
      <c r="K8" s="52"/>
      <c r="L8" s="50"/>
    </row>
    <row r="9" spans="1:12" ht="15.75" thickTop="1" x14ac:dyDescent="0.25">
      <c r="A9"/>
      <c r="B9" s="28"/>
      <c r="C9" s="57"/>
      <c r="G9" s="58"/>
      <c r="H9"/>
      <c r="I9" s="59"/>
      <c r="J9" s="2"/>
    </row>
    <row r="10" spans="1:12" x14ac:dyDescent="0.25">
      <c r="A10"/>
      <c r="B10" s="28"/>
      <c r="C10" s="57"/>
      <c r="G10" s="58"/>
      <c r="H10"/>
      <c r="I10" s="59"/>
      <c r="J10" s="2"/>
    </row>
    <row r="11" spans="1:12" x14ac:dyDescent="0.25">
      <c r="A11"/>
      <c r="B11" s="28"/>
      <c r="C11" s="57"/>
      <c r="G11" s="58"/>
      <c r="H11"/>
      <c r="I11" s="59"/>
      <c r="J11" s="2"/>
    </row>
    <row r="12" spans="1:12" x14ac:dyDescent="0.25">
      <c r="A12"/>
      <c r="B12" s="28"/>
      <c r="C12" s="57"/>
      <c r="G12" s="58"/>
      <c r="H12"/>
      <c r="I12" s="59"/>
      <c r="J12" s="2"/>
    </row>
    <row r="13" spans="1:12" x14ac:dyDescent="0.25">
      <c r="A13"/>
      <c r="B13" s="28"/>
      <c r="C13" s="57"/>
      <c r="G13" s="58"/>
      <c r="H13"/>
      <c r="I13" s="59"/>
      <c r="J13" s="2"/>
    </row>
    <row r="14" spans="1:12" x14ac:dyDescent="0.25">
      <c r="A14"/>
      <c r="B14" s="28"/>
      <c r="C14" s="57"/>
      <c r="G14" s="58"/>
      <c r="H14"/>
      <c r="I14" s="59"/>
      <c r="J14" s="2"/>
    </row>
    <row r="15" spans="1:12" x14ac:dyDescent="0.25">
      <c r="A15"/>
      <c r="B15" s="28"/>
      <c r="C15" s="57"/>
      <c r="G15" s="58"/>
      <c r="H15"/>
      <c r="I15" s="59"/>
      <c r="J15" s="2"/>
    </row>
    <row r="16" spans="1:12" x14ac:dyDescent="0.25">
      <c r="A16"/>
      <c r="B16" s="28"/>
      <c r="C16" s="57"/>
      <c r="G16" s="58"/>
      <c r="H16"/>
      <c r="I16" s="59"/>
      <c r="J16" s="2"/>
    </row>
    <row r="17" spans="1:10" x14ac:dyDescent="0.25">
      <c r="A17"/>
      <c r="B17" s="28"/>
      <c r="C17" s="57"/>
      <c r="G17" s="58"/>
      <c r="H17"/>
      <c r="I17" s="59"/>
      <c r="J17" s="2"/>
    </row>
    <row r="18" spans="1:10" x14ac:dyDescent="0.25">
      <c r="A18"/>
      <c r="B18" s="28"/>
      <c r="C18" s="57"/>
      <c r="G18" s="58"/>
      <c r="H18"/>
      <c r="I18" s="59"/>
      <c r="J18" s="2"/>
    </row>
    <row r="19" spans="1:10" x14ac:dyDescent="0.25">
      <c r="A19"/>
      <c r="B19" s="28"/>
      <c r="C19" s="57"/>
      <c r="G19" s="58"/>
      <c r="H19"/>
      <c r="I19" s="59"/>
      <c r="J19" s="2"/>
    </row>
    <row r="20" spans="1:10" x14ac:dyDescent="0.25">
      <c r="A20"/>
      <c r="B20" s="28"/>
      <c r="C20" s="57"/>
      <c r="G20" s="58"/>
      <c r="H20"/>
      <c r="I20" s="59"/>
      <c r="J20" s="2"/>
    </row>
    <row r="21" spans="1:10" x14ac:dyDescent="0.25">
      <c r="A21"/>
      <c r="B21" s="28"/>
      <c r="C21" s="57"/>
      <c r="G21" s="58"/>
      <c r="H21"/>
      <c r="I21" s="59"/>
      <c r="J21" s="2"/>
    </row>
    <row r="22" spans="1:10" x14ac:dyDescent="0.25">
      <c r="A22"/>
      <c r="B22" s="28"/>
      <c r="C22" s="57"/>
      <c r="G22" s="58"/>
      <c r="H22"/>
      <c r="I22" s="59"/>
      <c r="J22" s="2"/>
    </row>
    <row r="23" spans="1:10" x14ac:dyDescent="0.25">
      <c r="A23"/>
      <c r="B23" s="28"/>
      <c r="C23" s="57"/>
      <c r="G23" s="58"/>
      <c r="H23"/>
      <c r="I23" s="59"/>
      <c r="J23" s="2"/>
    </row>
    <row r="24" spans="1:10" x14ac:dyDescent="0.25">
      <c r="A24"/>
      <c r="B24" s="28"/>
      <c r="C24" s="57"/>
      <c r="G24" s="58"/>
      <c r="H24"/>
      <c r="I24" s="59"/>
      <c r="J24" s="2"/>
    </row>
    <row r="25" spans="1:10" x14ac:dyDescent="0.25">
      <c r="A25"/>
      <c r="B25" s="28"/>
      <c r="C25" s="57"/>
      <c r="G25" s="58"/>
      <c r="H25"/>
      <c r="I25" s="59"/>
      <c r="J25" s="2"/>
    </row>
    <row r="26" spans="1:10" x14ac:dyDescent="0.25">
      <c r="A26"/>
      <c r="B26" s="28"/>
      <c r="C26" s="57"/>
      <c r="G26" s="58"/>
      <c r="H26"/>
      <c r="I26" s="59"/>
      <c r="J26" s="2"/>
    </row>
    <row r="27" spans="1:10" x14ac:dyDescent="0.25">
      <c r="A27"/>
      <c r="B27" s="28"/>
      <c r="C27" s="57"/>
      <c r="G27" s="58"/>
      <c r="H27"/>
      <c r="I27" s="59"/>
      <c r="J27" s="2"/>
    </row>
    <row r="28" spans="1:10" x14ac:dyDescent="0.25">
      <c r="A28"/>
      <c r="B28" s="28"/>
      <c r="C28" s="57"/>
      <c r="G28" s="58"/>
      <c r="H28"/>
      <c r="I28" s="59"/>
      <c r="J28" s="2"/>
    </row>
    <row r="29" spans="1:10" x14ac:dyDescent="0.25">
      <c r="A29"/>
      <c r="B29" s="28"/>
      <c r="C29" s="57"/>
      <c r="G29" s="58"/>
      <c r="H29"/>
      <c r="I29" s="59"/>
      <c r="J29" s="2"/>
    </row>
    <row r="30" spans="1:10" x14ac:dyDescent="0.25">
      <c r="A30"/>
      <c r="B30" s="28"/>
      <c r="C30" s="57"/>
      <c r="G30" s="58"/>
      <c r="H30"/>
      <c r="I30" s="59"/>
      <c r="J30" s="2"/>
    </row>
    <row r="31" spans="1:10" x14ac:dyDescent="0.25">
      <c r="A31"/>
      <c r="B31" s="28"/>
      <c r="C31" s="57"/>
      <c r="G31" s="58"/>
      <c r="H31"/>
      <c r="I31" s="59"/>
      <c r="J31" s="2"/>
    </row>
    <row r="32" spans="1:10" x14ac:dyDescent="0.25">
      <c r="A32"/>
      <c r="B32" s="28"/>
      <c r="C32" s="57"/>
      <c r="G32" s="58"/>
      <c r="H32"/>
      <c r="I32" s="59"/>
      <c r="J32" s="2"/>
    </row>
    <row r="33" spans="1:12" x14ac:dyDescent="0.25">
      <c r="A33"/>
      <c r="B33" s="28"/>
      <c r="C33" s="57"/>
      <c r="G33" s="58"/>
      <c r="H33"/>
      <c r="I33" s="59"/>
      <c r="J33" s="2"/>
    </row>
    <row r="34" spans="1:12" x14ac:dyDescent="0.25">
      <c r="A34"/>
      <c r="B34" s="28"/>
      <c r="C34" s="57"/>
      <c r="G34" s="58"/>
      <c r="H34"/>
      <c r="I34" s="59"/>
      <c r="J34" s="2"/>
    </row>
    <row r="35" spans="1:12" x14ac:dyDescent="0.25">
      <c r="A35"/>
      <c r="B35" s="28"/>
      <c r="C35" s="57"/>
      <c r="G35" s="58"/>
      <c r="H35"/>
      <c r="I35" s="59"/>
      <c r="J35" s="2"/>
    </row>
    <row r="36" spans="1:12" x14ac:dyDescent="0.25">
      <c r="A36"/>
      <c r="B36" s="28"/>
      <c r="C36" s="57"/>
      <c r="G36" s="58"/>
      <c r="H36"/>
      <c r="I36" s="59"/>
      <c r="J36" s="2"/>
    </row>
    <row r="37" spans="1:12" x14ac:dyDescent="0.25">
      <c r="A37"/>
      <c r="B37" s="28"/>
      <c r="C37" s="57"/>
      <c r="G37" s="58"/>
      <c r="H37"/>
      <c r="I37" s="59"/>
      <c r="J37" s="2"/>
    </row>
    <row r="38" spans="1:12" x14ac:dyDescent="0.25">
      <c r="A38"/>
      <c r="B38" s="28"/>
      <c r="C38" s="57"/>
      <c r="G38" s="58"/>
      <c r="H38"/>
      <c r="I38" s="59"/>
      <c r="J38" s="2"/>
    </row>
    <row r="39" spans="1:12" x14ac:dyDescent="0.25">
      <c r="A39"/>
      <c r="B39" s="28"/>
      <c r="C39" s="57"/>
      <c r="G39" s="58"/>
      <c r="H39"/>
      <c r="I39" s="59"/>
      <c r="J39" s="2"/>
    </row>
    <row r="40" spans="1:12" x14ac:dyDescent="0.25">
      <c r="A40"/>
      <c r="B40" s="28"/>
      <c r="C40" s="57"/>
      <c r="G40" s="58"/>
      <c r="H40"/>
      <c r="I40" s="59"/>
      <c r="J40" s="2"/>
    </row>
    <row r="41" spans="1:12" x14ac:dyDescent="0.25">
      <c r="A41"/>
      <c r="B41" s="28"/>
      <c r="C41" s="57"/>
      <c r="G41" s="58"/>
      <c r="H41"/>
      <c r="I41" s="59"/>
      <c r="J41" s="2"/>
    </row>
    <row r="42" spans="1:12" x14ac:dyDescent="0.25">
      <c r="A42"/>
      <c r="B42" s="28"/>
      <c r="C42" s="57"/>
      <c r="G42" s="58"/>
      <c r="H42"/>
      <c r="I42" s="59"/>
      <c r="J42" s="2"/>
    </row>
    <row r="43" spans="1:12" x14ac:dyDescent="0.25">
      <c r="A43"/>
      <c r="B43" s="28"/>
      <c r="C43" s="57"/>
      <c r="G43" s="58"/>
      <c r="H43"/>
      <c r="I43" s="59"/>
      <c r="J43" s="2"/>
    </row>
    <row r="44" spans="1:12" x14ac:dyDescent="0.25">
      <c r="A44"/>
      <c r="B44" s="28"/>
      <c r="C44" s="57"/>
      <c r="G44" s="58"/>
      <c r="H44"/>
      <c r="I44" s="59"/>
      <c r="J44" s="2"/>
    </row>
    <row r="45" spans="1:12" x14ac:dyDescent="0.25">
      <c r="A45"/>
      <c r="B45" s="28"/>
      <c r="C45" s="57"/>
      <c r="G45" s="58"/>
      <c r="H45"/>
      <c r="I45" s="59"/>
      <c r="J45" s="2"/>
    </row>
    <row r="46" spans="1:12" x14ac:dyDescent="0.25">
      <c r="A46"/>
      <c r="B46" s="28"/>
      <c r="C46" s="57"/>
      <c r="G46" s="58"/>
      <c r="H46"/>
      <c r="I46" s="59"/>
      <c r="J46" s="2"/>
    </row>
    <row r="47" spans="1:12" x14ac:dyDescent="0.25">
      <c r="A47"/>
      <c r="B47" s="28"/>
      <c r="C47" s="57"/>
      <c r="G47" s="58"/>
      <c r="H47"/>
      <c r="I47" s="59"/>
      <c r="J47" s="2"/>
      <c r="L47"/>
    </row>
    <row r="48" spans="1:12" x14ac:dyDescent="0.25">
      <c r="A48"/>
      <c r="B48" s="28"/>
      <c r="C48" s="57"/>
      <c r="G48" s="58"/>
      <c r="H48"/>
      <c r="I48" s="59"/>
      <c r="J48" s="2"/>
      <c r="L48"/>
    </row>
    <row r="49" spans="1:12" x14ac:dyDescent="0.25">
      <c r="A49"/>
      <c r="B49" s="28"/>
      <c r="C49" s="57"/>
      <c r="G49" s="58"/>
      <c r="H49"/>
      <c r="I49" s="59"/>
      <c r="J49" s="2"/>
      <c r="L49"/>
    </row>
    <row r="50" spans="1:12" x14ac:dyDescent="0.25">
      <c r="A50"/>
      <c r="B50" s="28"/>
      <c r="C50" s="57"/>
      <c r="G50" s="58"/>
      <c r="H50"/>
      <c r="I50" s="59"/>
      <c r="J50" s="2"/>
      <c r="L50"/>
    </row>
    <row r="51" spans="1:12" x14ac:dyDescent="0.25">
      <c r="A51"/>
      <c r="B51" s="28"/>
      <c r="C51" s="57"/>
      <c r="G51" s="58"/>
      <c r="H51"/>
      <c r="I51" s="59"/>
      <c r="J51" s="2"/>
      <c r="L51"/>
    </row>
    <row r="52" spans="1:12" x14ac:dyDescent="0.25">
      <c r="A52"/>
      <c r="B52" s="28"/>
      <c r="C52" s="57"/>
      <c r="G52" s="58"/>
      <c r="H52"/>
      <c r="I52" s="59"/>
      <c r="J52" s="2"/>
      <c r="L52"/>
    </row>
    <row r="53" spans="1:12" x14ac:dyDescent="0.25">
      <c r="A53"/>
      <c r="B53" s="28"/>
      <c r="C53" s="57"/>
      <c r="G53" s="58"/>
      <c r="H53"/>
      <c r="I53" s="59"/>
      <c r="J53" s="2"/>
      <c r="L53"/>
    </row>
    <row r="54" spans="1:12" x14ac:dyDescent="0.25">
      <c r="A54"/>
      <c r="B54" s="28"/>
      <c r="C54" s="57"/>
      <c r="G54" s="58"/>
      <c r="H54"/>
      <c r="I54" s="59"/>
      <c r="J54" s="2"/>
      <c r="L54"/>
    </row>
    <row r="55" spans="1:12" x14ac:dyDescent="0.25">
      <c r="A55"/>
      <c r="B55" s="28"/>
      <c r="C55" s="57"/>
      <c r="G55" s="58"/>
      <c r="H55"/>
      <c r="I55" s="59"/>
      <c r="J55" s="2"/>
      <c r="L55"/>
    </row>
    <row r="56" spans="1:12" x14ac:dyDescent="0.25">
      <c r="A56"/>
      <c r="B56" s="28"/>
      <c r="C56" s="57"/>
      <c r="G56" s="58"/>
      <c r="H56"/>
      <c r="I56" s="59"/>
      <c r="J56" s="2"/>
      <c r="L56"/>
    </row>
    <row r="57" spans="1:12" x14ac:dyDescent="0.25">
      <c r="A57"/>
      <c r="B57" s="28"/>
      <c r="C57" s="57"/>
      <c r="G57" s="58"/>
      <c r="H57"/>
      <c r="I57" s="59"/>
      <c r="J57" s="2"/>
      <c r="L57"/>
    </row>
    <row r="58" spans="1:12" x14ac:dyDescent="0.25">
      <c r="A58"/>
      <c r="B58" s="28"/>
      <c r="C58" s="57"/>
      <c r="G58" s="58"/>
      <c r="H58"/>
      <c r="I58" s="59"/>
      <c r="J58" s="2"/>
      <c r="L58"/>
    </row>
    <row r="59" spans="1:12" x14ac:dyDescent="0.25">
      <c r="A59"/>
      <c r="B59" s="28"/>
      <c r="C59" s="57"/>
      <c r="G59" s="58"/>
      <c r="H59"/>
      <c r="I59" s="59"/>
      <c r="J59" s="2"/>
      <c r="L59"/>
    </row>
    <row r="60" spans="1:12" x14ac:dyDescent="0.25">
      <c r="A60"/>
      <c r="B60" s="28"/>
      <c r="C60" s="57"/>
      <c r="G60" s="58"/>
      <c r="H60"/>
      <c r="I60" s="59"/>
      <c r="J60" s="2"/>
      <c r="L60"/>
    </row>
    <row r="61" spans="1:12" x14ac:dyDescent="0.25">
      <c r="A61"/>
      <c r="B61" s="28"/>
      <c r="C61" s="57"/>
      <c r="G61" s="58"/>
      <c r="H61"/>
      <c r="I61" s="59"/>
      <c r="J61" s="2"/>
      <c r="L61"/>
    </row>
    <row r="62" spans="1:12" x14ac:dyDescent="0.25">
      <c r="A62"/>
      <c r="B62" s="28"/>
      <c r="C62" s="57"/>
      <c r="G62" s="58"/>
      <c r="H62"/>
      <c r="I62" s="59"/>
      <c r="J62" s="2"/>
      <c r="L62"/>
    </row>
    <row r="63" spans="1:12" x14ac:dyDescent="0.25">
      <c r="A63"/>
      <c r="B63" s="28"/>
      <c r="C63" s="57"/>
      <c r="G63" s="58"/>
      <c r="H63"/>
      <c r="I63" s="59"/>
      <c r="J63" s="2"/>
      <c r="L63"/>
    </row>
    <row r="64" spans="1:12" x14ac:dyDescent="0.25">
      <c r="A64"/>
      <c r="B64" s="28"/>
      <c r="C64" s="57"/>
      <c r="G64" s="58"/>
      <c r="H64"/>
      <c r="I64" s="59"/>
      <c r="J64" s="2"/>
      <c r="L64"/>
    </row>
    <row r="65" spans="1:12" x14ac:dyDescent="0.25">
      <c r="A65"/>
      <c r="B65" s="28"/>
      <c r="C65" s="57"/>
      <c r="G65" s="58"/>
      <c r="H65"/>
      <c r="I65" s="59"/>
      <c r="J65" s="2"/>
      <c r="L65"/>
    </row>
    <row r="66" spans="1:12" x14ac:dyDescent="0.25">
      <c r="A66"/>
      <c r="B66" s="28"/>
      <c r="C66" s="57"/>
      <c r="G66" s="58"/>
      <c r="H66"/>
      <c r="I66" s="59"/>
      <c r="J66" s="2"/>
      <c r="L66"/>
    </row>
    <row r="67" spans="1:12" x14ac:dyDescent="0.25">
      <c r="A67"/>
      <c r="B67" s="28"/>
      <c r="C67" s="57"/>
      <c r="G67" s="58"/>
      <c r="H67"/>
      <c r="I67" s="59"/>
      <c r="J67" s="2"/>
      <c r="L67"/>
    </row>
    <row r="68" spans="1:12" x14ac:dyDescent="0.25">
      <c r="A68"/>
      <c r="B68" s="28"/>
      <c r="C68" s="57"/>
      <c r="G68" s="58"/>
      <c r="H68"/>
      <c r="I68" s="59"/>
      <c r="J68" s="2"/>
      <c r="L68"/>
    </row>
    <row r="69" spans="1:12" x14ac:dyDescent="0.25">
      <c r="A69"/>
      <c r="B69" s="28"/>
      <c r="C69" s="57"/>
      <c r="G69" s="58"/>
      <c r="H69"/>
      <c r="I69" s="59"/>
      <c r="J69" s="2"/>
      <c r="L69"/>
    </row>
    <row r="70" spans="1:12" x14ac:dyDescent="0.25">
      <c r="A70"/>
      <c r="B70" s="28"/>
      <c r="C70" s="57"/>
      <c r="G70" s="58"/>
      <c r="H70"/>
      <c r="I70" s="59"/>
      <c r="J70" s="2"/>
      <c r="L70"/>
    </row>
    <row r="71" spans="1:12" x14ac:dyDescent="0.25">
      <c r="A71"/>
      <c r="B71" s="28"/>
      <c r="C71" s="57"/>
      <c r="G71" s="58"/>
      <c r="H71"/>
      <c r="I71" s="59"/>
      <c r="J71" s="2"/>
      <c r="L71"/>
    </row>
    <row r="72" spans="1:12" x14ac:dyDescent="0.25">
      <c r="A72"/>
      <c r="B72" s="28"/>
      <c r="C72" s="57"/>
      <c r="G72" s="58"/>
      <c r="H72"/>
      <c r="I72" s="59"/>
      <c r="J72" s="2"/>
      <c r="L72"/>
    </row>
    <row r="73" spans="1:12" x14ac:dyDescent="0.25">
      <c r="A73"/>
      <c r="B73" s="28"/>
      <c r="C73" s="57"/>
      <c r="G73" s="58"/>
      <c r="H73"/>
      <c r="I73" s="59"/>
      <c r="J73" s="2"/>
      <c r="L73"/>
    </row>
    <row r="74" spans="1:12" x14ac:dyDescent="0.25">
      <c r="A74"/>
      <c r="B74" s="28"/>
      <c r="C74" s="57"/>
      <c r="G74" s="58"/>
      <c r="H74"/>
      <c r="I74" s="59"/>
      <c r="J74" s="2"/>
      <c r="L74"/>
    </row>
    <row r="75" spans="1:12" x14ac:dyDescent="0.25">
      <c r="A75"/>
      <c r="B75" s="28"/>
      <c r="C75" s="57"/>
      <c r="G75" s="58"/>
      <c r="H75"/>
      <c r="I75" s="59"/>
      <c r="J75" s="2"/>
      <c r="L75"/>
    </row>
    <row r="76" spans="1:12" x14ac:dyDescent="0.25">
      <c r="A76"/>
      <c r="B76" s="28"/>
      <c r="C76" s="57"/>
      <c r="G76" s="58"/>
      <c r="H76"/>
      <c r="I76" s="59"/>
      <c r="J76" s="2"/>
      <c r="L76"/>
    </row>
    <row r="77" spans="1:12" x14ac:dyDescent="0.25">
      <c r="A77"/>
      <c r="B77" s="28"/>
      <c r="C77" s="57"/>
      <c r="G77" s="58"/>
      <c r="H77"/>
      <c r="I77" s="59"/>
      <c r="J77" s="2"/>
      <c r="L77"/>
    </row>
    <row r="78" spans="1:12" x14ac:dyDescent="0.25">
      <c r="A78"/>
      <c r="B78" s="28"/>
      <c r="C78" s="57"/>
      <c r="G78" s="58"/>
      <c r="H78"/>
      <c r="I78" s="59"/>
      <c r="J78" s="2"/>
      <c r="L78"/>
    </row>
    <row r="79" spans="1:12" x14ac:dyDescent="0.25">
      <c r="A79"/>
      <c r="B79" s="28"/>
      <c r="C79" s="57"/>
      <c r="G79" s="58"/>
      <c r="H79"/>
      <c r="I79" s="59"/>
      <c r="J79" s="2"/>
      <c r="L79"/>
    </row>
    <row r="80" spans="1:12" x14ac:dyDescent="0.25">
      <c r="A80"/>
      <c r="B80" s="28"/>
      <c r="C80" s="57"/>
      <c r="G80" s="58"/>
      <c r="H80"/>
      <c r="I80" s="59"/>
      <c r="J80" s="2"/>
      <c r="L80"/>
    </row>
    <row r="81" spans="1:12" x14ac:dyDescent="0.25">
      <c r="A81"/>
      <c r="B81" s="28"/>
      <c r="C81" s="57"/>
      <c r="G81" s="58"/>
      <c r="H81"/>
      <c r="I81" s="59"/>
      <c r="J81" s="2"/>
      <c r="L81"/>
    </row>
    <row r="82" spans="1:12" x14ac:dyDescent="0.25">
      <c r="A82"/>
      <c r="B82" s="28"/>
      <c r="C82" s="57"/>
      <c r="G82" s="58"/>
      <c r="H82"/>
      <c r="I82" s="59"/>
      <c r="J82" s="2"/>
      <c r="L82"/>
    </row>
    <row r="83" spans="1:12" x14ac:dyDescent="0.25">
      <c r="A83"/>
      <c r="B83" s="28"/>
      <c r="C83" s="57"/>
      <c r="G83" s="58"/>
      <c r="H83"/>
      <c r="I83" s="59"/>
      <c r="J83" s="2"/>
      <c r="L83"/>
    </row>
    <row r="84" spans="1:12" x14ac:dyDescent="0.25">
      <c r="A84"/>
      <c r="B84" s="28"/>
      <c r="C84" s="57"/>
      <c r="G84" s="58"/>
      <c r="H84"/>
      <c r="I84" s="59"/>
      <c r="J84" s="2"/>
      <c r="L84"/>
    </row>
    <row r="85" spans="1:12" x14ac:dyDescent="0.25">
      <c r="A85"/>
      <c r="B85" s="28"/>
      <c r="C85" s="57"/>
      <c r="G85" s="58"/>
      <c r="H85"/>
      <c r="I85" s="59"/>
      <c r="J85" s="2"/>
      <c r="L85"/>
    </row>
    <row r="86" spans="1:12" x14ac:dyDescent="0.25">
      <c r="A86"/>
      <c r="B86" s="28"/>
      <c r="C86" s="57"/>
      <c r="G86" s="58"/>
      <c r="H86"/>
      <c r="I86" s="59"/>
      <c r="J86" s="2"/>
      <c r="L86"/>
    </row>
    <row r="87" spans="1:12" x14ac:dyDescent="0.25">
      <c r="A87"/>
      <c r="B87" s="28"/>
      <c r="C87" s="57"/>
      <c r="G87" s="58"/>
      <c r="H87"/>
      <c r="I87" s="59"/>
      <c r="J87" s="2"/>
      <c r="L87"/>
    </row>
    <row r="88" spans="1:12" x14ac:dyDescent="0.25">
      <c r="A88"/>
      <c r="B88" s="28"/>
      <c r="C88" s="57"/>
      <c r="G88" s="58"/>
      <c r="H88"/>
      <c r="I88" s="59"/>
      <c r="J88" s="2"/>
      <c r="L88"/>
    </row>
    <row r="89" spans="1:12" x14ac:dyDescent="0.25">
      <c r="A89"/>
      <c r="B89" s="28"/>
      <c r="C89" s="57"/>
      <c r="G89" s="58"/>
      <c r="H89"/>
      <c r="I89" s="59"/>
      <c r="J89" s="2"/>
      <c r="L89"/>
    </row>
    <row r="90" spans="1:12" x14ac:dyDescent="0.25">
      <c r="A90"/>
      <c r="B90" s="28"/>
      <c r="C90" s="57"/>
      <c r="G90" s="58"/>
      <c r="H90"/>
      <c r="I90" s="59"/>
      <c r="J90" s="2"/>
      <c r="L90"/>
    </row>
    <row r="91" spans="1:12" x14ac:dyDescent="0.25">
      <c r="A91"/>
      <c r="B91" s="28"/>
      <c r="C91" s="57"/>
      <c r="G91" s="58"/>
      <c r="H91"/>
      <c r="I91" s="59"/>
      <c r="J91" s="2"/>
      <c r="L91"/>
    </row>
    <row r="92" spans="1:12" x14ac:dyDescent="0.25">
      <c r="A92"/>
      <c r="B92" s="28"/>
      <c r="C92" s="57"/>
      <c r="G92" s="58"/>
      <c r="H92"/>
      <c r="I92" s="59"/>
      <c r="J92" s="2"/>
      <c r="L92"/>
    </row>
    <row r="93" spans="1:12" x14ac:dyDescent="0.25">
      <c r="A93"/>
      <c r="B93" s="28"/>
      <c r="C93" s="57"/>
      <c r="G93" s="58"/>
      <c r="H93"/>
      <c r="I93" s="59"/>
      <c r="J93" s="2"/>
      <c r="L93"/>
    </row>
    <row r="94" spans="1:12" x14ac:dyDescent="0.25">
      <c r="A94"/>
      <c r="B94" s="28"/>
      <c r="C94" s="57"/>
      <c r="G94" s="58"/>
      <c r="H94"/>
      <c r="I94" s="59"/>
      <c r="J94" s="2"/>
      <c r="L94"/>
    </row>
    <row r="95" spans="1:12" x14ac:dyDescent="0.25">
      <c r="A95"/>
      <c r="B95" s="28"/>
      <c r="C95" s="57"/>
      <c r="G95" s="58"/>
      <c r="H95"/>
      <c r="I95" s="59"/>
      <c r="J95" s="2"/>
      <c r="L95"/>
    </row>
    <row r="96" spans="1:12" x14ac:dyDescent="0.25">
      <c r="A96"/>
      <c r="B96" s="28"/>
      <c r="C96" s="57"/>
      <c r="G96" s="58"/>
      <c r="H96"/>
      <c r="I96" s="59"/>
      <c r="J96" s="2"/>
      <c r="L96"/>
    </row>
    <row r="97" spans="1:12" x14ac:dyDescent="0.25">
      <c r="A97"/>
      <c r="B97" s="28"/>
      <c r="C97" s="57"/>
      <c r="G97" s="58"/>
      <c r="H97"/>
      <c r="I97" s="59"/>
      <c r="J97" s="2"/>
      <c r="L97"/>
    </row>
    <row r="98" spans="1:12" x14ac:dyDescent="0.25">
      <c r="A98"/>
      <c r="B98" s="28"/>
      <c r="C98" s="57"/>
      <c r="G98" s="58"/>
      <c r="H98"/>
      <c r="I98" s="59"/>
      <c r="J98" s="2"/>
      <c r="L98"/>
    </row>
    <row r="99" spans="1:12" x14ac:dyDescent="0.25">
      <c r="A99"/>
      <c r="B99" s="28"/>
      <c r="C99" s="57"/>
      <c r="G99" s="58"/>
      <c r="H99"/>
      <c r="I99" s="59"/>
      <c r="J99" s="2"/>
      <c r="L99"/>
    </row>
    <row r="100" spans="1:12" x14ac:dyDescent="0.25">
      <c r="A100"/>
      <c r="B100" s="28"/>
      <c r="C100" s="57"/>
      <c r="G100" s="58"/>
      <c r="H100"/>
      <c r="I100" s="59"/>
      <c r="J100" s="2"/>
      <c r="L100"/>
    </row>
    <row r="101" spans="1:12" x14ac:dyDescent="0.25">
      <c r="A101"/>
      <c r="B101" s="28"/>
      <c r="C101" s="57"/>
      <c r="G101" s="58"/>
      <c r="H101"/>
      <c r="I101" s="59"/>
      <c r="J101" s="2"/>
      <c r="L101"/>
    </row>
    <row r="102" spans="1:12" x14ac:dyDescent="0.25">
      <c r="A102"/>
      <c r="B102" s="28"/>
      <c r="C102" s="57"/>
      <c r="G102" s="58"/>
      <c r="H102"/>
      <c r="I102" s="59"/>
      <c r="J102" s="2"/>
      <c r="L102"/>
    </row>
    <row r="103" spans="1:12" x14ac:dyDescent="0.25">
      <c r="A103"/>
      <c r="B103" s="28"/>
      <c r="C103" s="57"/>
      <c r="G103" s="58"/>
      <c r="H103"/>
      <c r="I103" s="59"/>
      <c r="J103" s="2"/>
      <c r="L103"/>
    </row>
    <row r="104" spans="1:12" x14ac:dyDescent="0.25">
      <c r="A104"/>
      <c r="B104" s="28"/>
      <c r="C104" s="57"/>
      <c r="G104" s="58"/>
      <c r="H104"/>
      <c r="I104" s="59"/>
      <c r="J104" s="2"/>
      <c r="L104"/>
    </row>
    <row r="105" spans="1:12" x14ac:dyDescent="0.25">
      <c r="A105"/>
      <c r="B105" s="28"/>
      <c r="C105" s="57"/>
      <c r="G105" s="58"/>
      <c r="H105"/>
      <c r="I105" s="59"/>
      <c r="J105" s="2"/>
      <c r="L105"/>
    </row>
    <row r="106" spans="1:12" x14ac:dyDescent="0.25">
      <c r="A106"/>
      <c r="B106" s="28"/>
      <c r="C106" s="57"/>
      <c r="G106" s="58"/>
      <c r="H106"/>
      <c r="I106" s="59"/>
      <c r="J106" s="2"/>
      <c r="L106"/>
    </row>
    <row r="107" spans="1:12" x14ac:dyDescent="0.25">
      <c r="A107"/>
      <c r="B107" s="28"/>
      <c r="C107" s="57"/>
      <c r="G107" s="58"/>
      <c r="H107"/>
      <c r="I107" s="59"/>
      <c r="J107" s="2"/>
      <c r="L107"/>
    </row>
    <row r="108" spans="1:12" x14ac:dyDescent="0.25">
      <c r="A108"/>
      <c r="B108" s="28"/>
      <c r="C108" s="57"/>
      <c r="G108" s="58"/>
      <c r="H108"/>
      <c r="I108" s="59"/>
      <c r="J108" s="2"/>
      <c r="L108"/>
    </row>
    <row r="109" spans="1:12" x14ac:dyDescent="0.25">
      <c r="A109"/>
      <c r="B109" s="28"/>
      <c r="C109" s="57"/>
      <c r="G109" s="58"/>
      <c r="H109"/>
      <c r="I109" s="59"/>
      <c r="J109" s="2"/>
      <c r="L109"/>
    </row>
    <row r="110" spans="1:12" x14ac:dyDescent="0.25">
      <c r="A110"/>
      <c r="B110" s="28"/>
      <c r="C110" s="57"/>
      <c r="G110" s="58"/>
      <c r="H110"/>
      <c r="I110" s="59"/>
      <c r="J110" s="2"/>
      <c r="L110"/>
    </row>
    <row r="111" spans="1:12" x14ac:dyDescent="0.25">
      <c r="A111"/>
      <c r="B111" s="28"/>
      <c r="C111" s="57"/>
      <c r="G111" s="58"/>
      <c r="H111"/>
      <c r="I111" s="59"/>
      <c r="J111" s="2"/>
      <c r="L111"/>
    </row>
    <row r="112" spans="1:12" x14ac:dyDescent="0.25">
      <c r="A112"/>
      <c r="B112" s="28"/>
      <c r="C112" s="57"/>
      <c r="G112" s="58"/>
      <c r="H112"/>
      <c r="I112" s="59"/>
      <c r="J112" s="2"/>
      <c r="L112"/>
    </row>
    <row r="113" spans="1:12" x14ac:dyDescent="0.25">
      <c r="A113"/>
      <c r="B113" s="28"/>
      <c r="C113" s="57"/>
      <c r="G113" s="58"/>
      <c r="H113"/>
      <c r="I113" s="59"/>
      <c r="J113" s="2"/>
      <c r="L113"/>
    </row>
    <row r="114" spans="1:12" x14ac:dyDescent="0.25">
      <c r="A114"/>
      <c r="B114" s="28"/>
      <c r="C114" s="57"/>
      <c r="G114" s="58"/>
      <c r="H114"/>
      <c r="I114" s="59"/>
      <c r="J114" s="2"/>
      <c r="L114"/>
    </row>
    <row r="115" spans="1:12" x14ac:dyDescent="0.25">
      <c r="A115"/>
      <c r="B115" s="28"/>
      <c r="C115" s="57"/>
      <c r="G115" s="58"/>
      <c r="H115"/>
      <c r="I115" s="59"/>
      <c r="J115" s="2"/>
      <c r="L115"/>
    </row>
    <row r="116" spans="1:12" x14ac:dyDescent="0.25">
      <c r="A116"/>
      <c r="B116" s="28"/>
      <c r="C116" s="57"/>
      <c r="G116" s="58"/>
      <c r="H116"/>
      <c r="I116" s="59"/>
      <c r="J116" s="2"/>
      <c r="L116"/>
    </row>
    <row r="117" spans="1:12" x14ac:dyDescent="0.25">
      <c r="A117"/>
      <c r="B117" s="28"/>
      <c r="C117" s="57"/>
      <c r="G117" s="58"/>
      <c r="H117"/>
      <c r="I117" s="59"/>
      <c r="J117" s="2"/>
      <c r="L117"/>
    </row>
    <row r="118" spans="1:12" x14ac:dyDescent="0.25">
      <c r="A118"/>
      <c r="B118" s="28"/>
      <c r="C118" s="57"/>
      <c r="G118" s="58"/>
      <c r="H118"/>
      <c r="I118" s="59"/>
      <c r="J118" s="2"/>
      <c r="L118"/>
    </row>
    <row r="119" spans="1:12" x14ac:dyDescent="0.25">
      <c r="A119"/>
      <c r="B119" s="28"/>
      <c r="C119" s="57"/>
      <c r="G119" s="58"/>
      <c r="H119"/>
      <c r="I119" s="59"/>
      <c r="J119" s="2"/>
      <c r="L119"/>
    </row>
    <row r="120" spans="1:12" x14ac:dyDescent="0.25">
      <c r="A120"/>
      <c r="B120" s="28"/>
      <c r="C120" s="57"/>
      <c r="G120" s="58"/>
      <c r="H120"/>
      <c r="I120" s="59"/>
      <c r="J120" s="2"/>
      <c r="L120"/>
    </row>
    <row r="121" spans="1:12" x14ac:dyDescent="0.25">
      <c r="A121"/>
      <c r="B121" s="28"/>
      <c r="C121" s="57"/>
      <c r="G121" s="58"/>
      <c r="H121"/>
      <c r="I121" s="59"/>
      <c r="J121" s="2"/>
      <c r="L121"/>
    </row>
    <row r="122" spans="1:12" x14ac:dyDescent="0.25">
      <c r="A122"/>
      <c r="B122" s="28"/>
      <c r="C122" s="57"/>
      <c r="G122" s="58"/>
      <c r="H122"/>
      <c r="I122" s="59"/>
      <c r="J122" s="2"/>
      <c r="L122"/>
    </row>
    <row r="123" spans="1:12" x14ac:dyDescent="0.25">
      <c r="A123"/>
      <c r="B123" s="28"/>
      <c r="C123" s="57"/>
      <c r="G123" s="58"/>
      <c r="H123"/>
      <c r="I123" s="59"/>
      <c r="J123" s="2"/>
      <c r="L123"/>
    </row>
    <row r="124" spans="1:12" x14ac:dyDescent="0.25">
      <c r="A124"/>
      <c r="B124" s="28"/>
      <c r="C124" s="57"/>
      <c r="G124" s="58"/>
      <c r="H124"/>
      <c r="I124" s="59"/>
      <c r="J124" s="2"/>
      <c r="L124"/>
    </row>
    <row r="125" spans="1:12" x14ac:dyDescent="0.25">
      <c r="A125"/>
      <c r="B125" s="28"/>
      <c r="C125" s="57"/>
      <c r="G125" s="58"/>
      <c r="H125"/>
      <c r="I125" s="59"/>
      <c r="J125" s="2"/>
      <c r="L125"/>
    </row>
    <row r="126" spans="1:12" x14ac:dyDescent="0.25">
      <c r="A126"/>
      <c r="B126" s="28"/>
      <c r="C126" s="57"/>
      <c r="G126" s="58"/>
      <c r="H126"/>
      <c r="I126" s="59"/>
      <c r="J126" s="2"/>
      <c r="L126"/>
    </row>
    <row r="127" spans="1:12" x14ac:dyDescent="0.25">
      <c r="A127"/>
      <c r="B127" s="28"/>
      <c r="C127" s="57"/>
      <c r="G127" s="58"/>
      <c r="H127"/>
      <c r="I127" s="59"/>
      <c r="J127" s="2"/>
      <c r="L127"/>
    </row>
    <row r="128" spans="1:12" x14ac:dyDescent="0.25">
      <c r="A128"/>
      <c r="B128" s="28"/>
      <c r="C128" s="57"/>
      <c r="G128" s="58"/>
      <c r="H128"/>
      <c r="I128" s="59"/>
      <c r="J128" s="2"/>
      <c r="L128"/>
    </row>
    <row r="129" spans="1:12" x14ac:dyDescent="0.25">
      <c r="A129"/>
      <c r="B129" s="28"/>
      <c r="C129" s="57"/>
      <c r="G129" s="58"/>
      <c r="H129"/>
      <c r="I129" s="59"/>
      <c r="J129" s="2"/>
      <c r="L129"/>
    </row>
    <row r="130" spans="1:12" x14ac:dyDescent="0.25">
      <c r="A130"/>
      <c r="B130" s="28"/>
      <c r="C130" s="57"/>
      <c r="G130" s="58"/>
      <c r="H130"/>
      <c r="I130" s="59"/>
      <c r="J130" s="2"/>
      <c r="L130"/>
    </row>
    <row r="131" spans="1:12" x14ac:dyDescent="0.25">
      <c r="A131"/>
      <c r="B131" s="28"/>
      <c r="C131" s="57"/>
      <c r="G131" s="58"/>
      <c r="H131"/>
      <c r="I131" s="59"/>
      <c r="J131" s="2"/>
      <c r="L131"/>
    </row>
    <row r="132" spans="1:12" x14ac:dyDescent="0.25">
      <c r="A132"/>
      <c r="B132" s="28"/>
      <c r="C132" s="57"/>
      <c r="G132" s="58"/>
      <c r="H132"/>
      <c r="I132" s="59"/>
      <c r="J132" s="2"/>
      <c r="L132"/>
    </row>
    <row r="133" spans="1:12" x14ac:dyDescent="0.25">
      <c r="A133"/>
      <c r="B133" s="28"/>
      <c r="C133" s="57"/>
      <c r="G133" s="58"/>
      <c r="H133"/>
      <c r="I133" s="59"/>
      <c r="J133" s="2"/>
      <c r="L133"/>
    </row>
    <row r="134" spans="1:12" x14ac:dyDescent="0.25">
      <c r="A134"/>
      <c r="B134" s="28"/>
      <c r="C134" s="57"/>
      <c r="G134" s="58"/>
      <c r="H134"/>
      <c r="I134" s="59"/>
      <c r="J134" s="2"/>
      <c r="L134"/>
    </row>
    <row r="135" spans="1:12" x14ac:dyDescent="0.25">
      <c r="A135"/>
      <c r="B135" s="28"/>
      <c r="C135" s="57"/>
      <c r="G135" s="58"/>
      <c r="H135"/>
      <c r="I135" s="59"/>
      <c r="J135" s="2"/>
      <c r="L135"/>
    </row>
    <row r="136" spans="1:12" x14ac:dyDescent="0.25">
      <c r="A136"/>
      <c r="B136" s="28"/>
      <c r="C136" s="57"/>
      <c r="G136" s="58"/>
      <c r="H136"/>
      <c r="I136" s="59"/>
      <c r="J136" s="2"/>
      <c r="L136"/>
    </row>
    <row r="137" spans="1:12" x14ac:dyDescent="0.25">
      <c r="A137"/>
      <c r="B137" s="28"/>
      <c r="C137" s="57"/>
      <c r="G137" s="58"/>
      <c r="H137"/>
      <c r="I137" s="59"/>
      <c r="J137" s="2"/>
      <c r="L137"/>
    </row>
    <row r="138" spans="1:12" x14ac:dyDescent="0.25">
      <c r="A138"/>
      <c r="B138" s="28"/>
      <c r="C138" s="57"/>
      <c r="G138" s="58"/>
      <c r="H138"/>
      <c r="I138" s="59"/>
      <c r="J138" s="2"/>
      <c r="L138"/>
    </row>
    <row r="139" spans="1:12" x14ac:dyDescent="0.25">
      <c r="A139"/>
      <c r="B139" s="28"/>
      <c r="C139" s="57"/>
      <c r="G139" s="58"/>
      <c r="H139"/>
      <c r="I139" s="59"/>
      <c r="J139" s="2"/>
      <c r="L139"/>
    </row>
    <row r="140" spans="1:12" x14ac:dyDescent="0.25">
      <c r="A140"/>
      <c r="B140" s="28"/>
      <c r="C140" s="57"/>
      <c r="G140" s="58"/>
      <c r="H140"/>
      <c r="I140" s="59"/>
      <c r="J140" s="2"/>
      <c r="L140"/>
    </row>
    <row r="141" spans="1:12" x14ac:dyDescent="0.25">
      <c r="A141"/>
      <c r="B141" s="28"/>
      <c r="C141" s="57"/>
      <c r="G141" s="58"/>
      <c r="H141"/>
      <c r="I141" s="59"/>
      <c r="J141" s="2"/>
      <c r="L141"/>
    </row>
    <row r="142" spans="1:12" x14ac:dyDescent="0.25">
      <c r="A142"/>
      <c r="B142" s="28"/>
      <c r="C142" s="57"/>
      <c r="G142" s="58"/>
      <c r="H142"/>
      <c r="I142" s="59"/>
      <c r="J142" s="2"/>
      <c r="L142"/>
    </row>
    <row r="143" spans="1:12" x14ac:dyDescent="0.25">
      <c r="A143"/>
      <c r="B143" s="28"/>
      <c r="C143" s="57"/>
      <c r="G143" s="58"/>
      <c r="H143"/>
      <c r="I143" s="59"/>
      <c r="J143" s="2"/>
      <c r="L143"/>
    </row>
    <row r="144" spans="1:12" x14ac:dyDescent="0.25">
      <c r="A144"/>
      <c r="B144" s="28"/>
      <c r="C144" s="57"/>
      <c r="G144" s="58"/>
      <c r="H144"/>
      <c r="I144" s="59"/>
      <c r="J144" s="2"/>
      <c r="L144"/>
    </row>
    <row r="145" spans="1:12" x14ac:dyDescent="0.25">
      <c r="A145"/>
      <c r="B145" s="28"/>
      <c r="C145" s="57"/>
      <c r="G145" s="58"/>
      <c r="H145"/>
      <c r="I145" s="59"/>
      <c r="J145" s="2"/>
      <c r="L145"/>
    </row>
    <row r="146" spans="1:12" x14ac:dyDescent="0.25">
      <c r="A146"/>
      <c r="B146" s="28"/>
      <c r="C146" s="57"/>
      <c r="G146" s="58"/>
      <c r="H146"/>
      <c r="I146" s="59"/>
      <c r="J146" s="2"/>
      <c r="L146"/>
    </row>
    <row r="147" spans="1:12" x14ac:dyDescent="0.25">
      <c r="A147"/>
      <c r="B147" s="28"/>
      <c r="C147" s="57"/>
      <c r="G147" s="58"/>
      <c r="H147"/>
      <c r="I147" s="59"/>
      <c r="J147" s="2"/>
      <c r="L147"/>
    </row>
    <row r="148" spans="1:12" x14ac:dyDescent="0.25">
      <c r="A148"/>
      <c r="B148" s="28"/>
      <c r="C148" s="57"/>
      <c r="G148" s="58"/>
      <c r="H148"/>
      <c r="I148" s="59"/>
      <c r="J148" s="2"/>
      <c r="L148"/>
    </row>
    <row r="149" spans="1:12" x14ac:dyDescent="0.25">
      <c r="A149"/>
      <c r="B149" s="28"/>
      <c r="C149" s="57"/>
      <c r="G149" s="58"/>
      <c r="H149"/>
      <c r="I149" s="59"/>
      <c r="J149" s="2"/>
      <c r="L149"/>
    </row>
    <row r="150" spans="1:12" x14ac:dyDescent="0.25">
      <c r="A150"/>
      <c r="B150" s="28"/>
      <c r="C150" s="57"/>
      <c r="G150" s="58"/>
      <c r="H150"/>
      <c r="I150" s="59"/>
      <c r="J150" s="2"/>
      <c r="L150"/>
    </row>
    <row r="151" spans="1:12" x14ac:dyDescent="0.25">
      <c r="A151"/>
      <c r="B151" s="28"/>
      <c r="C151" s="57"/>
      <c r="G151" s="58"/>
      <c r="H151"/>
      <c r="I151" s="59"/>
      <c r="J151" s="2"/>
      <c r="L151"/>
    </row>
    <row r="152" spans="1:12" x14ac:dyDescent="0.25">
      <c r="A152"/>
      <c r="B152" s="28"/>
      <c r="C152" s="57"/>
      <c r="G152" s="58"/>
      <c r="H152"/>
      <c r="I152" s="59"/>
      <c r="J152" s="2"/>
      <c r="L152"/>
    </row>
    <row r="153" spans="1:12" x14ac:dyDescent="0.25">
      <c r="A153"/>
      <c r="B153" s="28"/>
      <c r="C153" s="57"/>
      <c r="G153" s="58"/>
      <c r="H153"/>
      <c r="I153" s="59"/>
      <c r="J153" s="2"/>
      <c r="L153"/>
    </row>
    <row r="154" spans="1:12" x14ac:dyDescent="0.25">
      <c r="A154"/>
      <c r="B154" s="28"/>
      <c r="C154" s="57"/>
      <c r="G154" s="58"/>
      <c r="H154"/>
      <c r="I154" s="59"/>
      <c r="J154" s="2"/>
      <c r="L154"/>
    </row>
    <row r="155" spans="1:12" x14ac:dyDescent="0.25">
      <c r="A155"/>
      <c r="B155" s="28"/>
      <c r="C155" s="57"/>
      <c r="G155" s="58"/>
      <c r="H155"/>
      <c r="I155" s="59"/>
      <c r="J155" s="2"/>
      <c r="L155"/>
    </row>
    <row r="156" spans="1:12" x14ac:dyDescent="0.25">
      <c r="A156"/>
      <c r="B156" s="28"/>
      <c r="C156" s="57"/>
      <c r="G156" s="58"/>
      <c r="H156"/>
      <c r="I156" s="59"/>
      <c r="J156" s="2"/>
      <c r="L156"/>
    </row>
    <row r="157" spans="1:12" x14ac:dyDescent="0.25">
      <c r="A157"/>
      <c r="B157" s="28"/>
      <c r="C157" s="57"/>
      <c r="G157" s="58"/>
      <c r="H157"/>
      <c r="I157" s="59"/>
      <c r="J157" s="2"/>
      <c r="L157"/>
    </row>
    <row r="158" spans="1:12" x14ac:dyDescent="0.25">
      <c r="A158"/>
      <c r="B158" s="28"/>
      <c r="C158" s="57"/>
      <c r="G158" s="58"/>
      <c r="H158"/>
      <c r="I158" s="59"/>
      <c r="J158" s="2"/>
      <c r="L158"/>
    </row>
    <row r="159" spans="1:12" x14ac:dyDescent="0.25">
      <c r="A159"/>
      <c r="B159" s="28"/>
      <c r="C159" s="57"/>
      <c r="G159" s="58"/>
      <c r="H159"/>
      <c r="I159" s="59"/>
      <c r="J159" s="2"/>
      <c r="L159"/>
    </row>
    <row r="160" spans="1:12" x14ac:dyDescent="0.25">
      <c r="A160"/>
      <c r="B160" s="28"/>
      <c r="C160" s="57"/>
      <c r="G160" s="58"/>
      <c r="H160"/>
      <c r="I160" s="59"/>
      <c r="J160" s="2"/>
      <c r="L160"/>
    </row>
    <row r="161" spans="1:12" x14ac:dyDescent="0.25">
      <c r="A161"/>
      <c r="B161" s="28"/>
      <c r="C161" s="57"/>
      <c r="G161" s="58"/>
      <c r="H161"/>
      <c r="I161" s="59"/>
      <c r="J161" s="2"/>
      <c r="L161"/>
    </row>
    <row r="162" spans="1:12" x14ac:dyDescent="0.25">
      <c r="A162"/>
      <c r="B162" s="28"/>
      <c r="C162" s="57"/>
      <c r="G162" s="58"/>
      <c r="H162"/>
      <c r="I162" s="59"/>
      <c r="J162" s="2"/>
      <c r="L162"/>
    </row>
    <row r="163" spans="1:12" x14ac:dyDescent="0.25">
      <c r="A163"/>
      <c r="B163" s="28"/>
      <c r="C163" s="57"/>
      <c r="G163" s="58"/>
      <c r="H163"/>
      <c r="I163" s="59"/>
      <c r="J163" s="2"/>
      <c r="L163"/>
    </row>
    <row r="164" spans="1:12" x14ac:dyDescent="0.25">
      <c r="A164"/>
      <c r="B164" s="28"/>
      <c r="C164" s="57"/>
      <c r="G164" s="58"/>
      <c r="H164"/>
      <c r="I164" s="59"/>
      <c r="J164" s="2"/>
      <c r="L164"/>
    </row>
    <row r="165" spans="1:12" x14ac:dyDescent="0.25">
      <c r="A165"/>
      <c r="B165" s="28"/>
      <c r="C165" s="57"/>
      <c r="G165" s="58"/>
      <c r="H165"/>
      <c r="I165" s="59"/>
      <c r="J165" s="2"/>
      <c r="L165"/>
    </row>
    <row r="166" spans="1:12" x14ac:dyDescent="0.25">
      <c r="A166"/>
      <c r="B166" s="28"/>
      <c r="C166" s="57"/>
      <c r="G166" s="58"/>
      <c r="H166"/>
      <c r="I166" s="59"/>
      <c r="J166" s="2"/>
      <c r="L166"/>
    </row>
    <row r="167" spans="1:12" x14ac:dyDescent="0.25">
      <c r="A167"/>
      <c r="B167" s="28"/>
      <c r="C167" s="57"/>
      <c r="G167" s="58"/>
      <c r="H167"/>
      <c r="I167" s="59"/>
      <c r="J167" s="2"/>
      <c r="L167"/>
    </row>
    <row r="168" spans="1:12" x14ac:dyDescent="0.25">
      <c r="A168"/>
      <c r="B168" s="28"/>
      <c r="C168" s="57"/>
      <c r="G168" s="58"/>
      <c r="H168"/>
      <c r="I168" s="59"/>
      <c r="J168" s="2"/>
      <c r="L168"/>
    </row>
    <row r="169" spans="1:12" x14ac:dyDescent="0.25">
      <c r="A169"/>
      <c r="B169" s="28"/>
      <c r="C169" s="57"/>
      <c r="G169" s="58"/>
      <c r="H169"/>
      <c r="I169" s="59"/>
      <c r="J169" s="2"/>
      <c r="L169"/>
    </row>
    <row r="170" spans="1:12" x14ac:dyDescent="0.25">
      <c r="A170"/>
      <c r="B170" s="28"/>
      <c r="C170" s="57"/>
      <c r="G170" s="58"/>
      <c r="H170"/>
      <c r="I170" s="59"/>
      <c r="J170" s="2"/>
      <c r="L170"/>
    </row>
    <row r="171" spans="1:12" x14ac:dyDescent="0.25">
      <c r="A171"/>
      <c r="B171" s="28"/>
      <c r="C171" s="57"/>
      <c r="G171" s="58"/>
      <c r="H171"/>
      <c r="I171" s="59"/>
      <c r="J171" s="2"/>
      <c r="L171"/>
    </row>
    <row r="172" spans="1:12" x14ac:dyDescent="0.25">
      <c r="A172"/>
      <c r="B172" s="28"/>
      <c r="C172" s="57"/>
      <c r="G172" s="58"/>
      <c r="H172"/>
      <c r="I172" s="59"/>
      <c r="J172" s="2"/>
      <c r="L172"/>
    </row>
    <row r="173" spans="1:12" x14ac:dyDescent="0.25">
      <c r="A173"/>
      <c r="B173" s="28"/>
      <c r="C173" s="57"/>
      <c r="G173" s="58"/>
      <c r="H173"/>
      <c r="I173" s="59"/>
      <c r="J173" s="2"/>
      <c r="L173"/>
    </row>
    <row r="174" spans="1:12" x14ac:dyDescent="0.25">
      <c r="A174"/>
      <c r="B174" s="28"/>
      <c r="C174" s="57"/>
      <c r="G174" s="58"/>
      <c r="H174"/>
      <c r="I174" s="59"/>
      <c r="J174" s="2"/>
      <c r="L174"/>
    </row>
    <row r="175" spans="1:12" x14ac:dyDescent="0.25">
      <c r="A175"/>
      <c r="B175" s="28"/>
      <c r="C175" s="57"/>
      <c r="G175" s="58"/>
      <c r="H175"/>
      <c r="I175" s="59"/>
      <c r="J175" s="2"/>
      <c r="L175"/>
    </row>
    <row r="176" spans="1:12" x14ac:dyDescent="0.25">
      <c r="A176"/>
      <c r="B176" s="28"/>
      <c r="C176" s="57"/>
      <c r="G176" s="58"/>
      <c r="H176"/>
      <c r="I176" s="59"/>
      <c r="J176" s="2"/>
      <c r="L176"/>
    </row>
    <row r="177" spans="1:12" x14ac:dyDescent="0.25">
      <c r="A177"/>
      <c r="B177" s="28"/>
      <c r="C177" s="57"/>
      <c r="G177" s="58"/>
      <c r="H177"/>
      <c r="I177" s="59"/>
      <c r="J177" s="2"/>
      <c r="L177"/>
    </row>
    <row r="178" spans="1:12" x14ac:dyDescent="0.25">
      <c r="A178"/>
      <c r="B178" s="28"/>
      <c r="C178" s="57"/>
      <c r="G178" s="58"/>
      <c r="H178"/>
      <c r="I178" s="59"/>
      <c r="J178" s="2"/>
      <c r="L178"/>
    </row>
    <row r="179" spans="1:12" x14ac:dyDescent="0.25">
      <c r="A179"/>
      <c r="B179" s="28"/>
      <c r="C179" s="57"/>
      <c r="G179" s="58"/>
      <c r="H179"/>
      <c r="I179" s="59"/>
      <c r="J179" s="2"/>
      <c r="L179"/>
    </row>
    <row r="180" spans="1:12" x14ac:dyDescent="0.25">
      <c r="A180"/>
      <c r="B180" s="28"/>
      <c r="C180" s="57"/>
      <c r="G180" s="58"/>
      <c r="H180"/>
      <c r="I180" s="59"/>
      <c r="J180" s="2"/>
      <c r="L180"/>
    </row>
    <row r="181" spans="1:12" x14ac:dyDescent="0.25">
      <c r="A181"/>
      <c r="B181" s="28"/>
      <c r="C181" s="57"/>
      <c r="G181" s="58"/>
      <c r="H181"/>
      <c r="I181" s="59"/>
      <c r="J181" s="2"/>
      <c r="L181"/>
    </row>
    <row r="182" spans="1:12" x14ac:dyDescent="0.25">
      <c r="A182"/>
      <c r="B182" s="28"/>
      <c r="C182" s="57"/>
      <c r="G182" s="58"/>
      <c r="H182"/>
      <c r="I182" s="59"/>
      <c r="J182" s="2"/>
      <c r="L182"/>
    </row>
    <row r="183" spans="1:12" x14ac:dyDescent="0.25">
      <c r="A183"/>
      <c r="B183" s="28"/>
      <c r="C183" s="57"/>
      <c r="G183" s="58"/>
      <c r="H183"/>
      <c r="I183" s="59"/>
      <c r="J183" s="2"/>
      <c r="L183"/>
    </row>
    <row r="184" spans="1:12" x14ac:dyDescent="0.25">
      <c r="A184"/>
      <c r="B184" s="28"/>
      <c r="C184" s="57"/>
      <c r="G184" s="58"/>
      <c r="H184"/>
      <c r="I184" s="59"/>
      <c r="J184" s="2"/>
      <c r="L184"/>
    </row>
    <row r="185" spans="1:12" x14ac:dyDescent="0.25">
      <c r="A185"/>
      <c r="B185" s="28"/>
      <c r="C185" s="57"/>
      <c r="G185" s="58"/>
      <c r="H185"/>
      <c r="I185" s="59"/>
      <c r="J185" s="2"/>
      <c r="L185"/>
    </row>
    <row r="186" spans="1:12" x14ac:dyDescent="0.25">
      <c r="A186"/>
      <c r="B186" s="28"/>
      <c r="C186" s="57"/>
      <c r="G186" s="58"/>
      <c r="H186"/>
      <c r="I186" s="59"/>
      <c r="J186" s="2"/>
      <c r="L186"/>
    </row>
    <row r="187" spans="1:12" x14ac:dyDescent="0.25">
      <c r="A187"/>
      <c r="B187" s="28"/>
      <c r="C187" s="57"/>
      <c r="G187" s="58"/>
      <c r="H187"/>
      <c r="I187" s="59"/>
      <c r="J187" s="2"/>
      <c r="L187"/>
    </row>
    <row r="188" spans="1:12" x14ac:dyDescent="0.25">
      <c r="A188"/>
      <c r="B188" s="28"/>
      <c r="C188" s="57"/>
      <c r="G188" s="58"/>
      <c r="H188"/>
      <c r="I188" s="59"/>
      <c r="J188" s="2"/>
      <c r="L188"/>
    </row>
    <row r="189" spans="1:12" x14ac:dyDescent="0.25">
      <c r="A189"/>
      <c r="B189" s="28"/>
      <c r="C189" s="57"/>
      <c r="G189" s="58"/>
      <c r="H189"/>
      <c r="I189" s="59"/>
      <c r="J189" s="2"/>
      <c r="L189"/>
    </row>
    <row r="190" spans="1:12" x14ac:dyDescent="0.25">
      <c r="A190"/>
      <c r="B190" s="28"/>
      <c r="C190" s="57"/>
      <c r="G190" s="58"/>
      <c r="H190"/>
      <c r="I190" s="59"/>
      <c r="J190" s="2"/>
      <c r="L190"/>
    </row>
    <row r="191" spans="1:12" x14ac:dyDescent="0.25">
      <c r="A191"/>
      <c r="B191" s="28"/>
      <c r="C191" s="57"/>
      <c r="G191" s="58"/>
      <c r="H191"/>
      <c r="I191" s="59"/>
      <c r="J191" s="2"/>
      <c r="L191"/>
    </row>
    <row r="192" spans="1:12" x14ac:dyDescent="0.25">
      <c r="A192"/>
      <c r="B192" s="28"/>
      <c r="C192" s="57"/>
      <c r="G192" s="58"/>
      <c r="H192"/>
      <c r="I192" s="59"/>
      <c r="J192" s="2"/>
      <c r="L192"/>
    </row>
    <row r="193" spans="1:12" x14ac:dyDescent="0.25">
      <c r="A193"/>
      <c r="B193" s="28"/>
      <c r="C193" s="57"/>
      <c r="G193" s="58"/>
      <c r="H193"/>
      <c r="I193" s="59"/>
      <c r="J193" s="2"/>
      <c r="L193"/>
    </row>
    <row r="194" spans="1:12" x14ac:dyDescent="0.25">
      <c r="A194"/>
      <c r="B194" s="28"/>
      <c r="C194" s="57"/>
      <c r="G194" s="58"/>
      <c r="H194"/>
      <c r="I194" s="59"/>
      <c r="J194" s="2"/>
      <c r="L194"/>
    </row>
    <row r="195" spans="1:12" x14ac:dyDescent="0.25">
      <c r="A195"/>
      <c r="B195" s="28"/>
      <c r="C195" s="57"/>
      <c r="G195" s="58"/>
      <c r="H195"/>
      <c r="I195" s="59"/>
      <c r="J195" s="2"/>
      <c r="L195"/>
    </row>
    <row r="196" spans="1:12" x14ac:dyDescent="0.25">
      <c r="A196"/>
      <c r="B196" s="28"/>
      <c r="C196" s="57"/>
      <c r="G196" s="58"/>
      <c r="H196"/>
      <c r="I196" s="59"/>
      <c r="J196" s="2"/>
      <c r="L196"/>
    </row>
    <row r="197" spans="1:12" x14ac:dyDescent="0.25">
      <c r="A197"/>
      <c r="B197" s="28"/>
      <c r="C197" s="57"/>
      <c r="G197" s="58"/>
      <c r="H197"/>
      <c r="I197" s="59"/>
      <c r="J197" s="2"/>
      <c r="L197"/>
    </row>
    <row r="198" spans="1:12" x14ac:dyDescent="0.25">
      <c r="A198"/>
      <c r="B198" s="28"/>
      <c r="C198" s="57"/>
      <c r="G198" s="58"/>
      <c r="H198"/>
      <c r="I198" s="59"/>
      <c r="J198" s="2"/>
      <c r="L198"/>
    </row>
    <row r="199" spans="1:12" x14ac:dyDescent="0.25">
      <c r="A199"/>
      <c r="B199" s="28"/>
      <c r="C199" s="57"/>
      <c r="G199" s="58"/>
      <c r="H199"/>
      <c r="I199" s="59"/>
      <c r="J199" s="2"/>
      <c r="L199"/>
    </row>
    <row r="200" spans="1:12" x14ac:dyDescent="0.25">
      <c r="A200"/>
      <c r="B200" s="28"/>
      <c r="C200" s="57"/>
      <c r="G200" s="58"/>
      <c r="H200"/>
      <c r="I200" s="59"/>
      <c r="J200" s="2"/>
      <c r="L200"/>
    </row>
    <row r="201" spans="1:12" x14ac:dyDescent="0.25">
      <c r="A201"/>
      <c r="B201" s="28"/>
      <c r="C201" s="57"/>
      <c r="G201" s="58"/>
      <c r="H201"/>
      <c r="I201" s="59"/>
      <c r="J201" s="2"/>
      <c r="L201"/>
    </row>
    <row r="202" spans="1:12" x14ac:dyDescent="0.25">
      <c r="A202"/>
      <c r="B202" s="28"/>
      <c r="C202" s="57"/>
      <c r="G202" s="58"/>
      <c r="H202"/>
      <c r="I202" s="59"/>
      <c r="J202" s="2"/>
      <c r="L202"/>
    </row>
    <row r="203" spans="1:12" x14ac:dyDescent="0.25">
      <c r="A203"/>
      <c r="B203" s="28"/>
      <c r="C203" s="57"/>
      <c r="G203" s="58"/>
      <c r="H203"/>
      <c r="I203" s="59"/>
      <c r="J203" s="2"/>
      <c r="L203"/>
    </row>
    <row r="204" spans="1:12" x14ac:dyDescent="0.25">
      <c r="A204"/>
      <c r="B204" s="28"/>
      <c r="C204" s="57"/>
      <c r="G204" s="58"/>
      <c r="H204"/>
      <c r="I204" s="59"/>
      <c r="J204" s="2"/>
      <c r="L204"/>
    </row>
    <row r="205" spans="1:12" x14ac:dyDescent="0.25">
      <c r="A205"/>
      <c r="B205" s="28"/>
      <c r="C205" s="57"/>
      <c r="G205" s="58"/>
      <c r="H205"/>
      <c r="I205" s="59"/>
      <c r="J205" s="2"/>
      <c r="L205"/>
    </row>
    <row r="206" spans="1:12" x14ac:dyDescent="0.25">
      <c r="A206"/>
      <c r="B206" s="28"/>
      <c r="C206" s="57"/>
      <c r="G206" s="58"/>
      <c r="H206"/>
      <c r="I206" s="59"/>
      <c r="J206" s="2"/>
      <c r="L206"/>
    </row>
    <row r="207" spans="1:12" x14ac:dyDescent="0.25">
      <c r="A207"/>
      <c r="B207" s="28"/>
      <c r="C207" s="57"/>
      <c r="G207" s="58"/>
      <c r="H207"/>
      <c r="I207" s="59"/>
      <c r="J207" s="2"/>
      <c r="L207"/>
    </row>
    <row r="208" spans="1:12" x14ac:dyDescent="0.25">
      <c r="A208"/>
      <c r="B208" s="28"/>
      <c r="C208" s="57"/>
      <c r="G208" s="58"/>
      <c r="H208"/>
      <c r="I208" s="59"/>
      <c r="J208" s="2"/>
      <c r="L208"/>
    </row>
    <row r="209" spans="1:12" x14ac:dyDescent="0.25">
      <c r="A209"/>
      <c r="B209" s="28"/>
      <c r="C209" s="57"/>
      <c r="G209" s="58"/>
      <c r="H209"/>
      <c r="I209" s="59"/>
      <c r="J209" s="2"/>
      <c r="L209"/>
    </row>
    <row r="210" spans="1:12" x14ac:dyDescent="0.25">
      <c r="A210"/>
      <c r="B210" s="28"/>
      <c r="C210" s="57"/>
      <c r="G210" s="58"/>
      <c r="H210"/>
      <c r="I210" s="59"/>
      <c r="J210" s="2"/>
      <c r="L210"/>
    </row>
    <row r="211" spans="1:12" x14ac:dyDescent="0.25">
      <c r="A211"/>
      <c r="B211" s="28"/>
      <c r="C211" s="57"/>
      <c r="G211" s="58"/>
      <c r="H211"/>
      <c r="I211" s="59"/>
      <c r="J211" s="2"/>
      <c r="L211"/>
    </row>
    <row r="212" spans="1:12" x14ac:dyDescent="0.25">
      <c r="A212"/>
      <c r="B212" s="28"/>
      <c r="C212" s="57"/>
      <c r="G212" s="58"/>
      <c r="H212"/>
      <c r="I212" s="59"/>
      <c r="J212" s="2"/>
      <c r="L212"/>
    </row>
    <row r="213" spans="1:12" x14ac:dyDescent="0.25">
      <c r="A213"/>
      <c r="B213" s="28"/>
      <c r="C213" s="57"/>
      <c r="G213" s="58"/>
      <c r="H213"/>
      <c r="I213" s="59"/>
      <c r="J213" s="2"/>
      <c r="L213"/>
    </row>
    <row r="214" spans="1:12" x14ac:dyDescent="0.25">
      <c r="A214"/>
      <c r="B214" s="28"/>
      <c r="C214" s="57"/>
      <c r="G214" s="58"/>
      <c r="H214"/>
      <c r="I214" s="59"/>
      <c r="J214" s="2"/>
      <c r="L214"/>
    </row>
    <row r="215" spans="1:12" x14ac:dyDescent="0.25">
      <c r="A215"/>
      <c r="B215" s="28"/>
      <c r="C215" s="57"/>
      <c r="G215" s="58"/>
      <c r="H215"/>
      <c r="I215" s="59"/>
      <c r="J215" s="2"/>
      <c r="L215"/>
    </row>
    <row r="216" spans="1:12" x14ac:dyDescent="0.25">
      <c r="A216"/>
      <c r="B216" s="28"/>
      <c r="C216" s="57"/>
      <c r="G216" s="58"/>
      <c r="H216"/>
      <c r="I216" s="59"/>
      <c r="J216" s="2"/>
      <c r="L216"/>
    </row>
    <row r="217" spans="1:12" x14ac:dyDescent="0.25">
      <c r="A217"/>
      <c r="B217" s="28"/>
      <c r="C217" s="57"/>
      <c r="G217" s="58"/>
      <c r="H217"/>
      <c r="I217" s="59"/>
      <c r="J217" s="2"/>
      <c r="L217"/>
    </row>
    <row r="218" spans="1:12" x14ac:dyDescent="0.25">
      <c r="A218"/>
      <c r="B218" s="28"/>
      <c r="C218" s="57"/>
      <c r="G218" s="58"/>
      <c r="H218"/>
      <c r="I218" s="59"/>
      <c r="J218" s="2"/>
      <c r="L218"/>
    </row>
    <row r="219" spans="1:12" x14ac:dyDescent="0.25">
      <c r="A219"/>
      <c r="B219" s="28"/>
      <c r="C219" s="57"/>
      <c r="G219" s="58"/>
      <c r="H219"/>
      <c r="I219" s="59"/>
      <c r="J219" s="2"/>
      <c r="L219"/>
    </row>
    <row r="220" spans="1:12" x14ac:dyDescent="0.25">
      <c r="A220"/>
      <c r="B220" s="28"/>
      <c r="C220" s="57"/>
      <c r="G220" s="58"/>
      <c r="H220"/>
      <c r="I220" s="59"/>
      <c r="J220" s="2"/>
      <c r="L220"/>
    </row>
    <row r="221" spans="1:12" x14ac:dyDescent="0.25">
      <c r="A221"/>
      <c r="B221" s="28"/>
      <c r="C221" s="57"/>
      <c r="G221" s="58"/>
      <c r="H221"/>
      <c r="I221" s="59"/>
      <c r="J221" s="2"/>
      <c r="L221"/>
    </row>
    <row r="222" spans="1:12" x14ac:dyDescent="0.25">
      <c r="A222"/>
      <c r="B222" s="28"/>
      <c r="C222" s="57"/>
      <c r="G222" s="58"/>
      <c r="H222"/>
      <c r="I222" s="59"/>
      <c r="J222" s="2"/>
      <c r="L222"/>
    </row>
    <row r="223" spans="1:12" x14ac:dyDescent="0.25">
      <c r="A223"/>
      <c r="B223" s="28"/>
      <c r="C223" s="57"/>
      <c r="G223" s="58"/>
      <c r="H223"/>
      <c r="I223" s="59"/>
      <c r="J223" s="2"/>
      <c r="L223"/>
    </row>
    <row r="224" spans="1:12" x14ac:dyDescent="0.25">
      <c r="A224"/>
      <c r="B224" s="28"/>
      <c r="C224" s="57"/>
      <c r="G224" s="58"/>
      <c r="H224"/>
      <c r="I224" s="59"/>
      <c r="J224" s="2"/>
      <c r="L224"/>
    </row>
    <row r="225" spans="1:12" x14ac:dyDescent="0.25">
      <c r="A225"/>
      <c r="B225" s="28"/>
      <c r="C225" s="57"/>
      <c r="G225" s="58"/>
      <c r="H225"/>
      <c r="I225" s="59"/>
      <c r="J225" s="2"/>
      <c r="L225"/>
    </row>
    <row r="226" spans="1:12" x14ac:dyDescent="0.25">
      <c r="A226"/>
      <c r="B226" s="28"/>
      <c r="C226" s="57"/>
      <c r="G226" s="58"/>
      <c r="H226"/>
      <c r="I226" s="59"/>
      <c r="J226" s="2"/>
      <c r="L226"/>
    </row>
    <row r="227" spans="1:12" x14ac:dyDescent="0.25">
      <c r="A227"/>
      <c r="B227" s="28"/>
      <c r="C227" s="57"/>
      <c r="G227" s="58"/>
      <c r="H227"/>
      <c r="I227" s="59"/>
      <c r="J227" s="2"/>
      <c r="L227"/>
    </row>
    <row r="228" spans="1:12" x14ac:dyDescent="0.25">
      <c r="A228"/>
      <c r="B228" s="28"/>
      <c r="C228" s="57"/>
      <c r="G228" s="58"/>
      <c r="H228"/>
      <c r="I228" s="59"/>
      <c r="J228" s="2"/>
      <c r="L228"/>
    </row>
    <row r="229" spans="1:12" x14ac:dyDescent="0.25">
      <c r="A229"/>
      <c r="B229" s="28"/>
      <c r="C229" s="57"/>
      <c r="G229" s="58"/>
      <c r="H229"/>
      <c r="I229" s="59"/>
      <c r="J229" s="2"/>
      <c r="L229"/>
    </row>
    <row r="230" spans="1:12" x14ac:dyDescent="0.25">
      <c r="A230"/>
      <c r="B230" s="28"/>
      <c r="C230" s="57"/>
      <c r="G230" s="58"/>
      <c r="H230"/>
      <c r="I230" s="59"/>
      <c r="J230" s="2"/>
      <c r="L230"/>
    </row>
    <row r="231" spans="1:12" x14ac:dyDescent="0.25">
      <c r="A231"/>
      <c r="B231" s="28"/>
      <c r="C231" s="57"/>
      <c r="G231" s="58"/>
      <c r="H231"/>
      <c r="I231" s="59"/>
      <c r="J231" s="2"/>
      <c r="L231"/>
    </row>
    <row r="232" spans="1:12" x14ac:dyDescent="0.25">
      <c r="A232"/>
      <c r="B232" s="28"/>
      <c r="C232" s="57"/>
      <c r="G232" s="58"/>
      <c r="H232"/>
      <c r="I232" s="59"/>
      <c r="J232" s="2"/>
      <c r="L232"/>
    </row>
    <row r="233" spans="1:12" x14ac:dyDescent="0.25">
      <c r="A233"/>
      <c r="B233" s="28"/>
      <c r="C233" s="57"/>
      <c r="G233" s="58"/>
      <c r="H233"/>
      <c r="I233" s="59"/>
      <c r="J233" s="2"/>
      <c r="L233"/>
    </row>
    <row r="234" spans="1:12" x14ac:dyDescent="0.25">
      <c r="A234"/>
      <c r="B234" s="28"/>
      <c r="C234" s="57"/>
      <c r="G234" s="58"/>
      <c r="H234"/>
      <c r="I234" s="59"/>
      <c r="J234" s="2"/>
      <c r="L234"/>
    </row>
    <row r="235" spans="1:12" x14ac:dyDescent="0.25">
      <c r="A235"/>
      <c r="B235" s="28"/>
      <c r="C235" s="57"/>
      <c r="G235" s="58"/>
      <c r="H235"/>
      <c r="I235" s="59"/>
      <c r="J235" s="2"/>
      <c r="L235"/>
    </row>
    <row r="236" spans="1:12" x14ac:dyDescent="0.25">
      <c r="A236"/>
      <c r="B236" s="28"/>
      <c r="C236" s="57"/>
      <c r="G236" s="58"/>
      <c r="H236"/>
      <c r="I236" s="59"/>
      <c r="J236" s="2"/>
      <c r="L236"/>
    </row>
    <row r="237" spans="1:12" x14ac:dyDescent="0.25">
      <c r="A237"/>
      <c r="B237" s="28"/>
      <c r="C237" s="57"/>
      <c r="G237" s="58"/>
      <c r="H237"/>
      <c r="I237" s="59"/>
      <c r="J237" s="2"/>
      <c r="L237"/>
    </row>
    <row r="238" spans="1:12" x14ac:dyDescent="0.25">
      <c r="A238"/>
      <c r="B238" s="28"/>
      <c r="C238" s="57"/>
      <c r="G238" s="58"/>
      <c r="H238"/>
      <c r="I238" s="59"/>
      <c r="J238" s="2"/>
      <c r="L238"/>
    </row>
    <row r="239" spans="1:12" x14ac:dyDescent="0.25">
      <c r="A239"/>
      <c r="B239" s="28"/>
      <c r="C239" s="57"/>
      <c r="G239" s="58"/>
      <c r="H239"/>
      <c r="I239" s="59"/>
      <c r="J239" s="2"/>
      <c r="L239"/>
    </row>
    <row r="240" spans="1:12" x14ac:dyDescent="0.25">
      <c r="A240"/>
      <c r="B240" s="28"/>
      <c r="C240" s="57"/>
      <c r="G240" s="58"/>
      <c r="H240"/>
      <c r="I240" s="59"/>
      <c r="J240" s="2"/>
      <c r="L240"/>
    </row>
    <row r="241" spans="1:12" x14ac:dyDescent="0.25">
      <c r="A241"/>
      <c r="B241" s="28"/>
      <c r="C241" s="57"/>
      <c r="G241" s="58"/>
      <c r="H241"/>
      <c r="I241" s="59"/>
      <c r="J241" s="2"/>
      <c r="L241"/>
    </row>
    <row r="242" spans="1:12" x14ac:dyDescent="0.25">
      <c r="A242"/>
      <c r="B242" s="28"/>
      <c r="C242" s="57"/>
      <c r="G242" s="58"/>
      <c r="H242"/>
      <c r="I242" s="59"/>
      <c r="J242" s="2"/>
      <c r="L242"/>
    </row>
    <row r="243" spans="1:12" x14ac:dyDescent="0.25">
      <c r="A243"/>
      <c r="B243" s="28"/>
      <c r="C243" s="57"/>
      <c r="G243" s="58"/>
      <c r="H243"/>
      <c r="I243" s="59"/>
      <c r="J243" s="2"/>
      <c r="L243"/>
    </row>
    <row r="244" spans="1:12" x14ac:dyDescent="0.25">
      <c r="A244"/>
      <c r="B244" s="28"/>
      <c r="C244" s="57"/>
      <c r="G244" s="58"/>
      <c r="H244"/>
      <c r="I244" s="59"/>
      <c r="J244" s="2"/>
      <c r="L244"/>
    </row>
    <row r="245" spans="1:12" x14ac:dyDescent="0.25">
      <c r="A245"/>
      <c r="B245" s="28"/>
      <c r="C245" s="57"/>
      <c r="G245" s="58"/>
      <c r="H245"/>
      <c r="I245" s="59"/>
      <c r="J245" s="2"/>
      <c r="L245"/>
    </row>
    <row r="246" spans="1:12" x14ac:dyDescent="0.25">
      <c r="A246"/>
      <c r="B246" s="28"/>
      <c r="C246" s="57"/>
      <c r="G246" s="58"/>
      <c r="H246"/>
      <c r="I246" s="59"/>
      <c r="J246" s="2"/>
      <c r="L246"/>
    </row>
    <row r="247" spans="1:12" x14ac:dyDescent="0.25">
      <c r="A247"/>
      <c r="B247" s="28"/>
      <c r="C247" s="57"/>
      <c r="G247" s="58"/>
      <c r="H247"/>
      <c r="I247" s="59"/>
      <c r="J247" s="2"/>
      <c r="L247"/>
    </row>
    <row r="248" spans="1:12" x14ac:dyDescent="0.25">
      <c r="A248"/>
      <c r="B248" s="28"/>
      <c r="C248" s="57"/>
      <c r="G248" s="58"/>
      <c r="H248"/>
      <c r="I248" s="59"/>
      <c r="J248" s="2"/>
      <c r="L248"/>
    </row>
    <row r="249" spans="1:12" x14ac:dyDescent="0.25">
      <c r="A249"/>
      <c r="B249" s="28"/>
      <c r="C249" s="57"/>
      <c r="G249" s="58"/>
      <c r="H249"/>
      <c r="I249" s="59"/>
      <c r="J249" s="2"/>
      <c r="L249"/>
    </row>
    <row r="250" spans="1:12" x14ac:dyDescent="0.25">
      <c r="A250"/>
      <c r="B250" s="28"/>
      <c r="C250" s="57"/>
      <c r="G250" s="58"/>
      <c r="H250"/>
      <c r="I250" s="59"/>
      <c r="J250" s="2"/>
      <c r="L250"/>
    </row>
    <row r="251" spans="1:12" x14ac:dyDescent="0.25">
      <c r="A251"/>
      <c r="B251" s="28"/>
      <c r="C251" s="57"/>
      <c r="G251" s="58"/>
      <c r="H251"/>
      <c r="I251" s="59"/>
      <c r="J251" s="2"/>
      <c r="L251"/>
    </row>
    <row r="252" spans="1:12" x14ac:dyDescent="0.25">
      <c r="A252"/>
      <c r="B252" s="28"/>
      <c r="C252" s="57"/>
      <c r="G252" s="58"/>
      <c r="H252"/>
      <c r="I252" s="59"/>
      <c r="J252" s="2"/>
      <c r="L252"/>
    </row>
    <row r="253" spans="1:12" x14ac:dyDescent="0.25">
      <c r="A253"/>
      <c r="B253" s="28"/>
      <c r="C253" s="57"/>
      <c r="G253" s="58"/>
      <c r="H253"/>
      <c r="I253" s="59"/>
      <c r="J253" s="2"/>
      <c r="L253"/>
    </row>
    <row r="254" spans="1:12" x14ac:dyDescent="0.25">
      <c r="A254"/>
      <c r="B254" s="28"/>
      <c r="C254" s="57"/>
      <c r="G254" s="58"/>
      <c r="H254"/>
      <c r="I254" s="59"/>
      <c r="J254" s="2"/>
      <c r="L254"/>
    </row>
    <row r="255" spans="1:12" x14ac:dyDescent="0.25">
      <c r="A255"/>
      <c r="B255" s="28"/>
      <c r="C255" s="57"/>
      <c r="G255" s="58"/>
      <c r="H255"/>
      <c r="I255" s="59"/>
      <c r="J255" s="2"/>
      <c r="L255"/>
    </row>
    <row r="256" spans="1:12" x14ac:dyDescent="0.25">
      <c r="A256"/>
      <c r="B256" s="28"/>
      <c r="C256" s="57"/>
      <c r="G256" s="58"/>
      <c r="H256"/>
      <c r="I256" s="59"/>
      <c r="J256" s="2"/>
      <c r="L256"/>
    </row>
    <row r="257" spans="1:12" x14ac:dyDescent="0.25">
      <c r="A257"/>
      <c r="B257" s="28"/>
      <c r="C257" s="57"/>
      <c r="G257" s="58"/>
      <c r="H257"/>
      <c r="I257" s="59"/>
      <c r="J257" s="2"/>
      <c r="L257"/>
    </row>
    <row r="258" spans="1:12" x14ac:dyDescent="0.25">
      <c r="A258"/>
      <c r="B258" s="28"/>
      <c r="C258" s="57"/>
      <c r="G258" s="58"/>
      <c r="H258"/>
      <c r="I258" s="59"/>
      <c r="J258" s="2"/>
      <c r="L258"/>
    </row>
    <row r="259" spans="1:12" x14ac:dyDescent="0.25">
      <c r="A259"/>
      <c r="B259" s="28"/>
      <c r="C259" s="57"/>
      <c r="G259" s="58"/>
      <c r="H259"/>
      <c r="I259" s="59"/>
      <c r="J259" s="2"/>
      <c r="L259"/>
    </row>
    <row r="260" spans="1:12" x14ac:dyDescent="0.25">
      <c r="A260"/>
      <c r="B260" s="28"/>
      <c r="C260" s="57"/>
      <c r="G260" s="58"/>
      <c r="H260"/>
      <c r="I260" s="59"/>
      <c r="J260" s="2"/>
      <c r="L260"/>
    </row>
    <row r="261" spans="1:12" x14ac:dyDescent="0.25">
      <c r="A261"/>
      <c r="B261" s="28"/>
      <c r="C261" s="57"/>
      <c r="G261" s="58"/>
      <c r="H261"/>
      <c r="I261" s="59"/>
      <c r="J261" s="2"/>
      <c r="L261"/>
    </row>
    <row r="262" spans="1:12" x14ac:dyDescent="0.25">
      <c r="A262"/>
      <c r="B262" s="28"/>
      <c r="C262" s="57"/>
      <c r="G262" s="58"/>
      <c r="H262"/>
      <c r="I262" s="59"/>
      <c r="J262" s="2"/>
      <c r="L262"/>
    </row>
    <row r="263" spans="1:12" x14ac:dyDescent="0.25">
      <c r="A263"/>
      <c r="B263" s="28"/>
      <c r="C263" s="57"/>
      <c r="G263" s="58"/>
      <c r="H263"/>
      <c r="I263" s="59"/>
      <c r="J263" s="2"/>
      <c r="L263"/>
    </row>
    <row r="264" spans="1:12" x14ac:dyDescent="0.25">
      <c r="A264"/>
      <c r="B264" s="28"/>
      <c r="C264" s="57"/>
      <c r="G264" s="58"/>
      <c r="H264"/>
      <c r="I264" s="59"/>
      <c r="J264" s="2"/>
      <c r="L264"/>
    </row>
    <row r="265" spans="1:12" x14ac:dyDescent="0.25">
      <c r="A265"/>
      <c r="B265" s="28"/>
      <c r="C265" s="57"/>
      <c r="G265" s="58"/>
      <c r="H265"/>
      <c r="I265" s="59"/>
      <c r="J265" s="2"/>
      <c r="L265"/>
    </row>
    <row r="266" spans="1:12" x14ac:dyDescent="0.25">
      <c r="A266"/>
      <c r="B266" s="28"/>
      <c r="C266" s="57"/>
      <c r="G266" s="58"/>
      <c r="H266"/>
      <c r="I266" s="59"/>
      <c r="J266" s="2"/>
      <c r="L266"/>
    </row>
    <row r="267" spans="1:12" x14ac:dyDescent="0.25">
      <c r="A267"/>
      <c r="B267" s="28"/>
      <c r="C267" s="57"/>
      <c r="G267" s="58"/>
      <c r="H267"/>
      <c r="I267" s="59"/>
      <c r="J267" s="2"/>
      <c r="L267"/>
    </row>
    <row r="268" spans="1:12" x14ac:dyDescent="0.25">
      <c r="A268"/>
      <c r="B268" s="28"/>
      <c r="C268" s="57"/>
      <c r="G268" s="58"/>
      <c r="H268"/>
      <c r="I268" s="59"/>
      <c r="J268" s="2"/>
      <c r="L268"/>
    </row>
    <row r="269" spans="1:12" x14ac:dyDescent="0.25">
      <c r="A269"/>
      <c r="B269" s="28"/>
      <c r="C269" s="57"/>
      <c r="G269" s="58"/>
      <c r="H269"/>
      <c r="I269" s="59"/>
      <c r="J269" s="2"/>
      <c r="L269"/>
    </row>
    <row r="270" spans="1:12" x14ac:dyDescent="0.25">
      <c r="A270"/>
      <c r="B270" s="28"/>
      <c r="C270" s="57"/>
      <c r="G270" s="58"/>
      <c r="H270"/>
      <c r="I270" s="59"/>
      <c r="J270" s="2"/>
      <c r="L270"/>
    </row>
    <row r="271" spans="1:12" x14ac:dyDescent="0.25">
      <c r="A271"/>
      <c r="B271" s="28"/>
      <c r="C271" s="57"/>
      <c r="G271" s="58"/>
      <c r="H271"/>
      <c r="I271" s="59"/>
      <c r="J271" s="2"/>
      <c r="L271"/>
    </row>
    <row r="272" spans="1:12" x14ac:dyDescent="0.25">
      <c r="A272"/>
      <c r="B272" s="28"/>
      <c r="C272" s="57"/>
      <c r="G272" s="58"/>
      <c r="H272"/>
      <c r="I272" s="59"/>
      <c r="J272" s="2"/>
      <c r="L272"/>
    </row>
    <row r="273" spans="1:12" x14ac:dyDescent="0.25">
      <c r="A273"/>
      <c r="B273" s="28"/>
      <c r="C273" s="57"/>
      <c r="G273" s="58"/>
      <c r="H273"/>
      <c r="I273" s="59"/>
      <c r="J273" s="2"/>
      <c r="L273"/>
    </row>
    <row r="274" spans="1:12" x14ac:dyDescent="0.25">
      <c r="A274"/>
      <c r="B274" s="28"/>
      <c r="C274" s="57"/>
      <c r="G274" s="58"/>
      <c r="H274"/>
      <c r="I274" s="59"/>
      <c r="J274" s="2"/>
      <c r="L274"/>
    </row>
    <row r="275" spans="1:12" x14ac:dyDescent="0.25">
      <c r="A275"/>
      <c r="B275" s="28"/>
      <c r="C275" s="57"/>
      <c r="G275" s="58"/>
      <c r="H275"/>
      <c r="I275" s="59"/>
      <c r="J275" s="2"/>
      <c r="L275"/>
    </row>
    <row r="276" spans="1:12" x14ac:dyDescent="0.25">
      <c r="A276"/>
      <c r="B276" s="28"/>
      <c r="C276" s="57"/>
      <c r="G276" s="58"/>
      <c r="H276"/>
      <c r="I276" s="59"/>
      <c r="J276" s="2"/>
      <c r="L276"/>
    </row>
    <row r="277" spans="1:12" x14ac:dyDescent="0.25">
      <c r="A277"/>
      <c r="B277" s="28"/>
      <c r="C277" s="57"/>
      <c r="G277" s="58"/>
      <c r="H277"/>
      <c r="I277" s="59"/>
      <c r="J277" s="2"/>
      <c r="L277"/>
    </row>
    <row r="278" spans="1:12" x14ac:dyDescent="0.25">
      <c r="A278"/>
      <c r="B278" s="28"/>
      <c r="C278" s="57"/>
      <c r="G278" s="58"/>
      <c r="H278"/>
      <c r="I278" s="59"/>
      <c r="J278" s="2"/>
      <c r="L278"/>
    </row>
    <row r="279" spans="1:12" x14ac:dyDescent="0.25">
      <c r="A279"/>
      <c r="B279" s="28"/>
      <c r="C279" s="57"/>
      <c r="G279" s="58"/>
      <c r="H279"/>
      <c r="I279" s="59"/>
      <c r="J279" s="2"/>
      <c r="L279"/>
    </row>
    <row r="280" spans="1:12" x14ac:dyDescent="0.25">
      <c r="A280"/>
      <c r="B280" s="28"/>
      <c r="C280" s="57"/>
      <c r="G280" s="58"/>
      <c r="H280"/>
      <c r="I280" s="59"/>
      <c r="J280" s="2"/>
      <c r="L280"/>
    </row>
    <row r="281" spans="1:12" x14ac:dyDescent="0.25">
      <c r="A281"/>
      <c r="B281" s="28"/>
      <c r="C281" s="57"/>
      <c r="G281" s="58"/>
      <c r="H281"/>
      <c r="I281" s="59"/>
      <c r="J281" s="2"/>
      <c r="L281"/>
    </row>
    <row r="282" spans="1:12" x14ac:dyDescent="0.25">
      <c r="A282"/>
      <c r="B282" s="28"/>
      <c r="C282" s="57"/>
      <c r="G282" s="58"/>
      <c r="H282"/>
      <c r="I282" s="59"/>
      <c r="J282" s="2"/>
      <c r="L282"/>
    </row>
    <row r="283" spans="1:12" x14ac:dyDescent="0.25">
      <c r="A283"/>
      <c r="B283" s="28"/>
      <c r="C283" s="57"/>
      <c r="G283" s="58"/>
      <c r="H283"/>
      <c r="I283" s="59"/>
      <c r="J283" s="2"/>
      <c r="L283"/>
    </row>
    <row r="284" spans="1:12" x14ac:dyDescent="0.25">
      <c r="A284"/>
      <c r="B284" s="28"/>
      <c r="C284" s="57"/>
      <c r="G284" s="58"/>
      <c r="H284"/>
      <c r="I284" s="59"/>
      <c r="J284" s="2"/>
      <c r="L284"/>
    </row>
    <row r="285" spans="1:12" x14ac:dyDescent="0.25">
      <c r="A285"/>
      <c r="B285" s="28"/>
      <c r="C285" s="57"/>
      <c r="G285" s="58"/>
      <c r="H285"/>
      <c r="I285" s="59"/>
      <c r="J285" s="2"/>
      <c r="L285"/>
    </row>
    <row r="286" spans="1:12" x14ac:dyDescent="0.25">
      <c r="A286"/>
      <c r="B286" s="28"/>
      <c r="C286" s="57"/>
      <c r="G286" s="58"/>
      <c r="H286"/>
      <c r="I286" s="59"/>
      <c r="J286" s="2"/>
      <c r="L286"/>
    </row>
    <row r="287" spans="1:12" x14ac:dyDescent="0.25">
      <c r="A287"/>
      <c r="B287" s="28"/>
      <c r="C287" s="57"/>
      <c r="G287" s="58"/>
      <c r="H287"/>
      <c r="I287" s="59"/>
      <c r="J287" s="2"/>
      <c r="L287"/>
    </row>
    <row r="288" spans="1:12" x14ac:dyDescent="0.25">
      <c r="A288"/>
      <c r="B288" s="28"/>
      <c r="C288" s="57"/>
      <c r="G288" s="58"/>
      <c r="H288"/>
      <c r="I288" s="59"/>
      <c r="J288" s="2"/>
      <c r="L288"/>
    </row>
    <row r="289" spans="1:12" x14ac:dyDescent="0.25">
      <c r="A289"/>
      <c r="B289" s="28"/>
      <c r="C289" s="57"/>
      <c r="G289" s="58"/>
      <c r="H289"/>
      <c r="I289" s="59"/>
      <c r="J289" s="2"/>
      <c r="L289"/>
    </row>
    <row r="290" spans="1:12" x14ac:dyDescent="0.25">
      <c r="A290"/>
      <c r="B290" s="28"/>
      <c r="C290" s="57"/>
      <c r="G290" s="58"/>
      <c r="H290"/>
      <c r="I290" s="59"/>
      <c r="J290" s="2"/>
      <c r="L290"/>
    </row>
    <row r="291" spans="1:12" x14ac:dyDescent="0.25">
      <c r="A291"/>
      <c r="B291" s="28"/>
      <c r="C291" s="57"/>
      <c r="G291" s="58"/>
      <c r="H291"/>
      <c r="I291" s="59"/>
      <c r="J291" s="2"/>
      <c r="L291"/>
    </row>
    <row r="292" spans="1:12" x14ac:dyDescent="0.25">
      <c r="A292"/>
      <c r="B292" s="28"/>
      <c r="C292" s="57"/>
      <c r="G292" s="58"/>
      <c r="H292"/>
      <c r="I292" s="59"/>
      <c r="J292" s="2"/>
      <c r="L292"/>
    </row>
    <row r="293" spans="1:12" x14ac:dyDescent="0.25">
      <c r="A293"/>
      <c r="B293" s="28"/>
      <c r="C293" s="57"/>
      <c r="G293" s="58"/>
      <c r="H293"/>
      <c r="I293" s="59"/>
      <c r="J293" s="2"/>
      <c r="L293"/>
    </row>
    <row r="294" spans="1:12" x14ac:dyDescent="0.25">
      <c r="A294"/>
      <c r="B294" s="28"/>
      <c r="C294" s="57"/>
      <c r="G294" s="58"/>
      <c r="H294"/>
      <c r="I294" s="59"/>
      <c r="J294" s="2"/>
      <c r="L294"/>
    </row>
    <row r="295" spans="1:12" x14ac:dyDescent="0.25">
      <c r="A295"/>
      <c r="B295" s="28"/>
      <c r="C295" s="57"/>
      <c r="G295" s="58"/>
      <c r="H295"/>
      <c r="I295" s="59"/>
      <c r="J295" s="2"/>
      <c r="L295"/>
    </row>
    <row r="296" spans="1:12" x14ac:dyDescent="0.25">
      <c r="A296"/>
      <c r="B296" s="28"/>
      <c r="C296" s="57"/>
      <c r="G296" s="58"/>
      <c r="H296"/>
      <c r="I296" s="59"/>
      <c r="J296" s="2"/>
      <c r="L296"/>
    </row>
    <row r="297" spans="1:12" x14ac:dyDescent="0.25">
      <c r="A297"/>
      <c r="B297" s="28"/>
      <c r="C297" s="57"/>
      <c r="G297" s="58"/>
      <c r="H297"/>
      <c r="I297" s="59"/>
      <c r="J297" s="2"/>
      <c r="L297"/>
    </row>
    <row r="298" spans="1:12" x14ac:dyDescent="0.25">
      <c r="A298"/>
      <c r="B298" s="28"/>
      <c r="C298" s="57"/>
      <c r="G298" s="58"/>
      <c r="H298"/>
      <c r="I298" s="59"/>
      <c r="J298" s="2"/>
      <c r="L298"/>
    </row>
    <row r="299" spans="1:12" x14ac:dyDescent="0.25">
      <c r="A299"/>
      <c r="B299" s="28"/>
      <c r="C299" s="57"/>
      <c r="G299" s="58"/>
      <c r="H299"/>
      <c r="I299" s="59"/>
      <c r="J299" s="2"/>
      <c r="L299"/>
    </row>
    <row r="300" spans="1:12" x14ac:dyDescent="0.25">
      <c r="A300"/>
      <c r="B300" s="28"/>
      <c r="C300" s="57"/>
      <c r="G300" s="58"/>
      <c r="H300"/>
      <c r="I300" s="59"/>
      <c r="J300" s="2"/>
      <c r="L300"/>
    </row>
    <row r="301" spans="1:12" x14ac:dyDescent="0.25">
      <c r="A301"/>
      <c r="B301" s="28"/>
      <c r="C301" s="57"/>
      <c r="G301" s="58"/>
      <c r="H301"/>
      <c r="I301" s="59"/>
      <c r="J301" s="2"/>
      <c r="L301"/>
    </row>
    <row r="302" spans="1:12" x14ac:dyDescent="0.25">
      <c r="A302"/>
      <c r="B302" s="28"/>
      <c r="C302" s="57"/>
      <c r="G302" s="58"/>
      <c r="H302"/>
      <c r="I302" s="59"/>
      <c r="J302" s="2"/>
      <c r="L302"/>
    </row>
    <row r="303" spans="1:12" x14ac:dyDescent="0.25">
      <c r="A303"/>
      <c r="B303" s="28"/>
      <c r="C303" s="57"/>
      <c r="G303" s="58"/>
      <c r="H303"/>
      <c r="I303" s="59"/>
      <c r="J303" s="2"/>
      <c r="L303"/>
    </row>
    <row r="304" spans="1:12" x14ac:dyDescent="0.25">
      <c r="A304"/>
      <c r="B304" s="28"/>
      <c r="C304" s="57"/>
      <c r="G304" s="58"/>
      <c r="H304"/>
      <c r="I304" s="59"/>
      <c r="J304" s="2"/>
      <c r="L304"/>
    </row>
    <row r="305" spans="1:12" x14ac:dyDescent="0.25">
      <c r="A305"/>
      <c r="B305" s="28"/>
      <c r="C305" s="57"/>
      <c r="G305" s="58"/>
      <c r="H305"/>
      <c r="I305" s="59"/>
      <c r="J305" s="2"/>
      <c r="L305"/>
    </row>
    <row r="306" spans="1:12" x14ac:dyDescent="0.25">
      <c r="A306"/>
      <c r="B306" s="28"/>
      <c r="C306" s="57"/>
      <c r="G306" s="58"/>
      <c r="H306"/>
      <c r="I306" s="59"/>
      <c r="J306" s="2"/>
      <c r="L306"/>
    </row>
    <row r="307" spans="1:12" x14ac:dyDescent="0.25">
      <c r="A307"/>
      <c r="B307" s="28"/>
      <c r="C307" s="57"/>
      <c r="G307" s="58"/>
      <c r="H307"/>
      <c r="I307" s="59"/>
      <c r="J307" s="2"/>
      <c r="L307"/>
    </row>
    <row r="308" spans="1:12" x14ac:dyDescent="0.25">
      <c r="A308"/>
      <c r="B308" s="28"/>
      <c r="C308" s="57"/>
      <c r="G308" s="58"/>
      <c r="H308"/>
      <c r="I308" s="59"/>
      <c r="J308" s="2"/>
      <c r="L308"/>
    </row>
    <row r="309" spans="1:12" x14ac:dyDescent="0.25">
      <c r="A309"/>
      <c r="B309" s="28"/>
      <c r="C309" s="57"/>
      <c r="G309" s="58"/>
      <c r="H309"/>
      <c r="I309" s="59"/>
      <c r="J309" s="2"/>
      <c r="L309"/>
    </row>
    <row r="310" spans="1:12" x14ac:dyDescent="0.25">
      <c r="A310"/>
      <c r="B310" s="28"/>
      <c r="C310" s="57"/>
      <c r="G310" s="58"/>
      <c r="H310"/>
      <c r="I310" s="59"/>
      <c r="J310" s="2"/>
      <c r="L310"/>
    </row>
    <row r="311" spans="1:12" x14ac:dyDescent="0.25">
      <c r="A311"/>
      <c r="B311" s="28"/>
      <c r="C311" s="57"/>
      <c r="G311" s="58"/>
      <c r="H311"/>
      <c r="I311" s="59"/>
      <c r="J311" s="2"/>
      <c r="L311"/>
    </row>
    <row r="312" spans="1:12" x14ac:dyDescent="0.25">
      <c r="A312"/>
      <c r="B312" s="28"/>
      <c r="C312" s="57"/>
      <c r="G312" s="58"/>
      <c r="H312"/>
      <c r="I312" s="59"/>
      <c r="J312" s="2"/>
      <c r="L312"/>
    </row>
    <row r="313" spans="1:12" x14ac:dyDescent="0.25">
      <c r="A313"/>
      <c r="B313" s="28"/>
      <c r="C313" s="57"/>
      <c r="G313" s="58"/>
      <c r="H313"/>
      <c r="I313" s="59"/>
      <c r="J313" s="2"/>
      <c r="L313"/>
    </row>
    <row r="314" spans="1:12" x14ac:dyDescent="0.25">
      <c r="A314"/>
      <c r="B314" s="28"/>
      <c r="C314" s="57"/>
      <c r="G314" s="58"/>
      <c r="H314"/>
      <c r="I314" s="59"/>
      <c r="J314" s="2"/>
      <c r="L314"/>
    </row>
    <row r="315" spans="1:12" x14ac:dyDescent="0.25">
      <c r="A315"/>
      <c r="B315" s="28"/>
      <c r="C315" s="57"/>
      <c r="G315" s="58"/>
      <c r="H315"/>
      <c r="I315" s="59"/>
      <c r="J315" s="2"/>
      <c r="L315"/>
    </row>
    <row r="316" spans="1:12" x14ac:dyDescent="0.25">
      <c r="A316"/>
      <c r="B316" s="28"/>
      <c r="C316" s="57"/>
      <c r="G316" s="58"/>
      <c r="H316"/>
      <c r="I316" s="59"/>
      <c r="J316" s="2"/>
      <c r="L316"/>
    </row>
    <row r="317" spans="1:12" x14ac:dyDescent="0.25">
      <c r="A317"/>
      <c r="B317" s="28"/>
      <c r="C317" s="57"/>
      <c r="G317" s="58"/>
      <c r="H317"/>
      <c r="I317" s="59"/>
      <c r="J317" s="2"/>
      <c r="L317"/>
    </row>
    <row r="318" spans="1:12" x14ac:dyDescent="0.25">
      <c r="A318"/>
      <c r="B318" s="28"/>
      <c r="C318" s="57"/>
      <c r="G318" s="58"/>
      <c r="H318"/>
      <c r="I318" s="59"/>
      <c r="J318" s="2"/>
      <c r="L318"/>
    </row>
    <row r="319" spans="1:12" x14ac:dyDescent="0.25">
      <c r="A319"/>
      <c r="B319" s="28"/>
      <c r="C319" s="57"/>
      <c r="G319" s="58"/>
      <c r="H319"/>
      <c r="I319" s="59"/>
      <c r="J319" s="2"/>
      <c r="L319"/>
    </row>
    <row r="320" spans="1:12" x14ac:dyDescent="0.25">
      <c r="A320"/>
      <c r="B320" s="28"/>
      <c r="C320" s="57"/>
      <c r="G320" s="58"/>
      <c r="H320"/>
      <c r="I320" s="59"/>
      <c r="J320" s="2"/>
      <c r="L320"/>
    </row>
    <row r="321" spans="1:12" x14ac:dyDescent="0.25">
      <c r="A321"/>
      <c r="B321" s="28"/>
      <c r="C321" s="57"/>
      <c r="G321" s="58"/>
      <c r="H321"/>
      <c r="I321" s="59"/>
      <c r="J321" s="2"/>
      <c r="L321"/>
    </row>
    <row r="322" spans="1:12" x14ac:dyDescent="0.25">
      <c r="A322"/>
      <c r="B322" s="28"/>
      <c r="C322" s="57"/>
      <c r="G322" s="58"/>
      <c r="H322"/>
      <c r="I322" s="59"/>
      <c r="J322" s="2"/>
      <c r="L322"/>
    </row>
    <row r="323" spans="1:12" x14ac:dyDescent="0.25">
      <c r="A323"/>
      <c r="B323" s="28"/>
      <c r="C323" s="57"/>
      <c r="G323" s="58"/>
      <c r="H323"/>
      <c r="I323" s="59"/>
      <c r="J323" s="2"/>
      <c r="L323"/>
    </row>
    <row r="324" spans="1:12" x14ac:dyDescent="0.25">
      <c r="A324"/>
      <c r="B324" s="28"/>
      <c r="C324" s="57"/>
      <c r="G324" s="58"/>
      <c r="H324"/>
      <c r="I324" s="59"/>
      <c r="J324" s="2"/>
      <c r="L324"/>
    </row>
    <row r="325" spans="1:12" x14ac:dyDescent="0.25">
      <c r="A325"/>
      <c r="B325" s="28"/>
      <c r="C325" s="57"/>
      <c r="G325" s="58"/>
      <c r="H325"/>
      <c r="I325" s="59"/>
      <c r="J325" s="2"/>
      <c r="L325"/>
    </row>
    <row r="326" spans="1:12" x14ac:dyDescent="0.25">
      <c r="A326"/>
      <c r="B326" s="28"/>
      <c r="C326" s="57"/>
      <c r="G326" s="58"/>
      <c r="H326"/>
      <c r="I326" s="59"/>
      <c r="J326" s="2"/>
      <c r="L326"/>
    </row>
    <row r="327" spans="1:12" x14ac:dyDescent="0.25">
      <c r="A327"/>
      <c r="B327" s="28"/>
      <c r="C327" s="57"/>
      <c r="G327" s="58"/>
      <c r="H327"/>
      <c r="I327" s="59"/>
      <c r="J327" s="2"/>
      <c r="L327"/>
    </row>
    <row r="328" spans="1:12" x14ac:dyDescent="0.25">
      <c r="A328"/>
      <c r="B328" s="28"/>
      <c r="C328" s="57"/>
      <c r="G328" s="58"/>
      <c r="H328"/>
      <c r="I328" s="59"/>
      <c r="J328" s="2"/>
      <c r="L328"/>
    </row>
    <row r="329" spans="1:12" x14ac:dyDescent="0.25">
      <c r="A329"/>
      <c r="B329" s="28"/>
      <c r="C329" s="57"/>
      <c r="G329" s="58"/>
      <c r="H329"/>
      <c r="I329" s="59"/>
      <c r="J329" s="2"/>
      <c r="L329"/>
    </row>
    <row r="330" spans="1:12" x14ac:dyDescent="0.25">
      <c r="A330"/>
      <c r="B330" s="28"/>
      <c r="C330" s="57"/>
      <c r="G330" s="58"/>
      <c r="H330"/>
      <c r="I330" s="59"/>
      <c r="J330" s="2"/>
      <c r="L330"/>
    </row>
    <row r="331" spans="1:12" x14ac:dyDescent="0.25">
      <c r="A331"/>
      <c r="B331" s="28"/>
      <c r="C331" s="57"/>
      <c r="G331" s="58"/>
      <c r="H331"/>
      <c r="I331" s="59"/>
      <c r="J331" s="2"/>
      <c r="L331"/>
    </row>
    <row r="332" spans="1:12" x14ac:dyDescent="0.25">
      <c r="A332"/>
      <c r="B332" s="28"/>
      <c r="C332" s="57"/>
      <c r="G332" s="58"/>
      <c r="H332"/>
      <c r="I332" s="59"/>
      <c r="J332" s="2"/>
      <c r="L332"/>
    </row>
    <row r="333" spans="1:12" x14ac:dyDescent="0.25">
      <c r="A333"/>
      <c r="B333" s="28"/>
      <c r="C333" s="57"/>
      <c r="G333" s="58"/>
      <c r="H333"/>
      <c r="I333" s="59"/>
      <c r="J333" s="2"/>
      <c r="L333"/>
    </row>
    <row r="334" spans="1:12" x14ac:dyDescent="0.25">
      <c r="A334"/>
      <c r="B334" s="28"/>
      <c r="C334" s="57"/>
      <c r="G334" s="58"/>
      <c r="H334"/>
      <c r="I334" s="59"/>
      <c r="J334" s="2"/>
      <c r="L334"/>
    </row>
    <row r="335" spans="1:12" x14ac:dyDescent="0.25">
      <c r="A335"/>
      <c r="B335" s="28"/>
      <c r="C335" s="57"/>
      <c r="G335" s="58"/>
      <c r="H335"/>
      <c r="I335" s="59"/>
      <c r="J335" s="2"/>
      <c r="L335"/>
    </row>
    <row r="336" spans="1:12" x14ac:dyDescent="0.25">
      <c r="A336"/>
      <c r="B336" s="28"/>
      <c r="C336" s="57"/>
      <c r="G336" s="58"/>
      <c r="H336"/>
      <c r="I336" s="59"/>
      <c r="J336" s="2"/>
      <c r="L336"/>
    </row>
    <row r="337" spans="1:12" x14ac:dyDescent="0.25">
      <c r="A337"/>
      <c r="B337" s="28"/>
      <c r="C337" s="57"/>
      <c r="G337" s="58"/>
      <c r="H337"/>
      <c r="I337" s="59"/>
      <c r="J337" s="2"/>
      <c r="L337"/>
    </row>
    <row r="338" spans="1:12" x14ac:dyDescent="0.25">
      <c r="A338"/>
      <c r="B338" s="28"/>
      <c r="C338" s="57"/>
      <c r="G338" s="58"/>
      <c r="H338"/>
      <c r="I338" s="59"/>
      <c r="J338" s="2"/>
      <c r="L338"/>
    </row>
    <row r="339" spans="1:12" x14ac:dyDescent="0.25">
      <c r="A339"/>
      <c r="B339" s="28"/>
      <c r="C339" s="57"/>
      <c r="G339" s="58"/>
      <c r="H339"/>
      <c r="I339" s="59"/>
      <c r="J339" s="2"/>
      <c r="L339"/>
    </row>
    <row r="340" spans="1:12" x14ac:dyDescent="0.25">
      <c r="A340"/>
      <c r="B340" s="28"/>
      <c r="C340" s="57"/>
      <c r="G340" s="58"/>
      <c r="H340"/>
      <c r="I340" s="59"/>
      <c r="J340" s="2"/>
      <c r="L340"/>
    </row>
    <row r="341" spans="1:12" x14ac:dyDescent="0.25">
      <c r="A341"/>
      <c r="B341" s="28"/>
      <c r="C341" s="57"/>
      <c r="G341" s="58"/>
      <c r="H341"/>
      <c r="I341" s="59"/>
      <c r="J341" s="2"/>
      <c r="L341"/>
    </row>
    <row r="342" spans="1:12" x14ac:dyDescent="0.25">
      <c r="A342"/>
      <c r="B342" s="28"/>
      <c r="C342" s="57"/>
      <c r="G342" s="58"/>
      <c r="H342"/>
      <c r="I342" s="59"/>
      <c r="J342" s="2"/>
      <c r="L342"/>
    </row>
    <row r="343" spans="1:12" x14ac:dyDescent="0.25">
      <c r="A343"/>
      <c r="B343" s="28"/>
      <c r="C343" s="57"/>
      <c r="G343" s="58"/>
      <c r="H343"/>
      <c r="I343" s="59"/>
      <c r="J343" s="2"/>
      <c r="L343"/>
    </row>
    <row r="344" spans="1:12" x14ac:dyDescent="0.25">
      <c r="A344"/>
      <c r="B344" s="28"/>
      <c r="C344" s="57"/>
      <c r="G344" s="58"/>
      <c r="H344"/>
      <c r="I344" s="59"/>
      <c r="J344" s="2"/>
      <c r="L344"/>
    </row>
    <row r="345" spans="1:12" x14ac:dyDescent="0.25">
      <c r="A345"/>
      <c r="B345" s="28"/>
      <c r="C345" s="57"/>
      <c r="G345" s="58"/>
      <c r="H345"/>
      <c r="I345" s="59"/>
      <c r="J345" s="2"/>
      <c r="L345"/>
    </row>
    <row r="346" spans="1:12" x14ac:dyDescent="0.25">
      <c r="A346"/>
      <c r="B346" s="28"/>
      <c r="C346" s="57"/>
      <c r="G346" s="58"/>
      <c r="H346"/>
      <c r="I346" s="59"/>
      <c r="J346" s="2"/>
      <c r="L346"/>
    </row>
    <row r="347" spans="1:12" x14ac:dyDescent="0.25">
      <c r="A347"/>
      <c r="B347" s="28"/>
      <c r="C347" s="57"/>
      <c r="G347" s="58"/>
      <c r="H347"/>
      <c r="I347" s="59"/>
      <c r="J347" s="2"/>
      <c r="L347"/>
    </row>
    <row r="348" spans="1:12" x14ac:dyDescent="0.25">
      <c r="A348"/>
      <c r="B348" s="28"/>
      <c r="C348" s="57"/>
      <c r="G348" s="58"/>
      <c r="H348"/>
      <c r="I348" s="59"/>
      <c r="J348" s="2"/>
      <c r="L348"/>
    </row>
    <row r="349" spans="1:12" x14ac:dyDescent="0.25">
      <c r="A349"/>
      <c r="B349" s="28"/>
      <c r="C349" s="57"/>
      <c r="G349" s="58"/>
      <c r="H349"/>
      <c r="I349" s="59"/>
      <c r="J349" s="2"/>
      <c r="L349"/>
    </row>
    <row r="350" spans="1:12" x14ac:dyDescent="0.25">
      <c r="A350"/>
      <c r="B350" s="28"/>
      <c r="C350" s="57"/>
      <c r="G350" s="58"/>
      <c r="H350"/>
      <c r="I350" s="59"/>
      <c r="J350" s="2"/>
      <c r="L350"/>
    </row>
    <row r="351" spans="1:12" x14ac:dyDescent="0.25">
      <c r="A351"/>
      <c r="B351" s="28"/>
      <c r="C351" s="57"/>
      <c r="G351" s="58"/>
      <c r="H351"/>
      <c r="I351" s="59"/>
      <c r="J351" s="2"/>
      <c r="L351"/>
    </row>
    <row r="352" spans="1:12" x14ac:dyDescent="0.25">
      <c r="A352"/>
      <c r="B352" s="28"/>
      <c r="C352" s="57"/>
      <c r="G352" s="58"/>
      <c r="H352"/>
      <c r="I352" s="59"/>
      <c r="J352" s="2"/>
      <c r="L352"/>
    </row>
    <row r="353" spans="1:12" x14ac:dyDescent="0.25">
      <c r="A353"/>
      <c r="B353" s="28"/>
      <c r="C353" s="57"/>
      <c r="G353" s="58"/>
      <c r="H353"/>
      <c r="I353" s="59"/>
      <c r="J353" s="2"/>
      <c r="L353"/>
    </row>
    <row r="354" spans="1:12" x14ac:dyDescent="0.25">
      <c r="A354"/>
      <c r="B354" s="28"/>
      <c r="C354" s="57"/>
      <c r="G354" s="58"/>
      <c r="H354"/>
      <c r="I354" s="59"/>
      <c r="J354" s="2"/>
      <c r="L354"/>
    </row>
    <row r="355" spans="1:12" x14ac:dyDescent="0.25">
      <c r="A355"/>
      <c r="B355" s="28"/>
      <c r="C355" s="57"/>
      <c r="G355" s="58"/>
      <c r="H355"/>
      <c r="I355" s="59"/>
      <c r="J355" s="2"/>
      <c r="L355"/>
    </row>
    <row r="356" spans="1:12" x14ac:dyDescent="0.25">
      <c r="A356"/>
      <c r="B356" s="28"/>
      <c r="C356" s="57"/>
      <c r="G356" s="58"/>
      <c r="H356"/>
      <c r="I356" s="59"/>
      <c r="J356" s="2"/>
      <c r="L356"/>
    </row>
    <row r="357" spans="1:12" x14ac:dyDescent="0.25">
      <c r="A357"/>
      <c r="B357" s="28"/>
      <c r="C357" s="57"/>
      <c r="G357" s="58"/>
      <c r="H357"/>
      <c r="I357" s="59"/>
      <c r="J357" s="2"/>
      <c r="L357"/>
    </row>
    <row r="358" spans="1:12" x14ac:dyDescent="0.25">
      <c r="A358"/>
      <c r="B358" s="28"/>
      <c r="C358" s="57"/>
      <c r="G358" s="58"/>
      <c r="H358"/>
      <c r="I358" s="59"/>
      <c r="J358" s="2"/>
      <c r="L358"/>
    </row>
    <row r="359" spans="1:12" x14ac:dyDescent="0.25">
      <c r="A359"/>
      <c r="B359" s="28"/>
      <c r="C359" s="57"/>
      <c r="G359" s="58"/>
      <c r="H359"/>
      <c r="I359" s="59"/>
      <c r="J359" s="2"/>
      <c r="L359"/>
    </row>
    <row r="360" spans="1:12" x14ac:dyDescent="0.25">
      <c r="A360"/>
      <c r="B360" s="28"/>
      <c r="C360" s="57"/>
      <c r="G360" s="58"/>
      <c r="H360"/>
      <c r="I360" s="59"/>
      <c r="J360" s="2"/>
      <c r="L360"/>
    </row>
    <row r="361" spans="1:12" x14ac:dyDescent="0.25">
      <c r="A361"/>
      <c r="B361" s="28"/>
      <c r="C361" s="57"/>
      <c r="G361" s="58"/>
      <c r="H361"/>
      <c r="I361" s="59"/>
      <c r="J361" s="2"/>
      <c r="L361"/>
    </row>
    <row r="362" spans="1:12" x14ac:dyDescent="0.25">
      <c r="A362"/>
      <c r="B362" s="28"/>
      <c r="C362" s="57"/>
      <c r="G362" s="58"/>
      <c r="H362"/>
      <c r="I362" s="59"/>
      <c r="J362" s="2"/>
      <c r="L362"/>
    </row>
    <row r="363" spans="1:12" x14ac:dyDescent="0.25">
      <c r="A363"/>
      <c r="B363" s="28"/>
      <c r="C363" s="57"/>
      <c r="G363" s="58"/>
      <c r="H363"/>
      <c r="I363" s="59"/>
      <c r="J363" s="2"/>
      <c r="L363"/>
    </row>
    <row r="364" spans="1:12" x14ac:dyDescent="0.25">
      <c r="A364"/>
      <c r="B364" s="28"/>
      <c r="C364" s="57"/>
      <c r="G364" s="58"/>
      <c r="H364"/>
      <c r="I364" s="59"/>
      <c r="J364" s="2"/>
      <c r="L364"/>
    </row>
    <row r="365" spans="1:12" x14ac:dyDescent="0.25">
      <c r="A365"/>
      <c r="B365" s="28"/>
      <c r="C365" s="57"/>
      <c r="G365" s="58"/>
      <c r="H365"/>
      <c r="I365" s="59"/>
      <c r="J365" s="2"/>
      <c r="L365"/>
    </row>
    <row r="366" spans="1:12" x14ac:dyDescent="0.25">
      <c r="A366"/>
      <c r="B366" s="28"/>
      <c r="C366" s="57"/>
      <c r="G366" s="58"/>
      <c r="H366"/>
      <c r="I366" s="59"/>
      <c r="J366" s="2"/>
      <c r="L366"/>
    </row>
    <row r="367" spans="1:12" x14ac:dyDescent="0.25">
      <c r="A367"/>
      <c r="B367" s="28"/>
      <c r="C367" s="57"/>
      <c r="G367" s="58"/>
      <c r="H367"/>
      <c r="I367" s="59"/>
      <c r="J367" s="2"/>
      <c r="L367"/>
    </row>
    <row r="368" spans="1:12" x14ac:dyDescent="0.25">
      <c r="A368"/>
      <c r="B368" s="28"/>
      <c r="C368" s="57"/>
      <c r="G368" s="58"/>
      <c r="H368"/>
      <c r="I368" s="59"/>
      <c r="J368" s="2"/>
      <c r="L368"/>
    </row>
    <row r="369" spans="1:12" x14ac:dyDescent="0.25">
      <c r="A369"/>
      <c r="B369" s="28"/>
      <c r="C369" s="57"/>
      <c r="G369" s="58"/>
      <c r="H369"/>
      <c r="I369" s="59"/>
      <c r="J369" s="2"/>
      <c r="L369"/>
    </row>
    <row r="370" spans="1:12" x14ac:dyDescent="0.25">
      <c r="A370"/>
      <c r="B370" s="28"/>
      <c r="C370" s="57"/>
      <c r="G370" s="58"/>
      <c r="H370"/>
      <c r="I370" s="59"/>
      <c r="J370" s="2"/>
      <c r="L370"/>
    </row>
    <row r="371" spans="1:12" x14ac:dyDescent="0.25">
      <c r="A371"/>
      <c r="B371" s="28"/>
      <c r="C371" s="57"/>
      <c r="G371" s="58"/>
      <c r="H371"/>
      <c r="I371" s="59"/>
      <c r="J371" s="2"/>
      <c r="L371"/>
    </row>
    <row r="372" spans="1:12" x14ac:dyDescent="0.25">
      <c r="A372"/>
      <c r="B372" s="28"/>
      <c r="C372" s="57"/>
      <c r="G372" s="58"/>
      <c r="H372"/>
      <c r="I372" s="59"/>
      <c r="J372" s="2"/>
      <c r="L372"/>
    </row>
    <row r="373" spans="1:12" x14ac:dyDescent="0.25">
      <c r="A373"/>
      <c r="B373" s="28"/>
      <c r="C373" s="57"/>
      <c r="G373" s="58"/>
      <c r="H373"/>
      <c r="I373" s="59"/>
      <c r="J373" s="2"/>
      <c r="L373"/>
    </row>
    <row r="374" spans="1:12" x14ac:dyDescent="0.25">
      <c r="A374"/>
      <c r="B374" s="28"/>
      <c r="C374" s="57"/>
      <c r="G374" s="58"/>
      <c r="H374"/>
      <c r="I374" s="59"/>
      <c r="J374" s="2"/>
      <c r="L374"/>
    </row>
    <row r="375" spans="1:12" x14ac:dyDescent="0.25">
      <c r="A375"/>
      <c r="B375" s="28"/>
      <c r="C375" s="57"/>
      <c r="G375" s="58"/>
      <c r="H375"/>
      <c r="I375" s="59"/>
      <c r="J375" s="2"/>
      <c r="L375"/>
    </row>
    <row r="376" spans="1:12" x14ac:dyDescent="0.25">
      <c r="A376"/>
      <c r="B376" s="28"/>
      <c r="C376" s="57"/>
      <c r="G376" s="58"/>
      <c r="H376"/>
      <c r="I376" s="59"/>
      <c r="J376" s="2"/>
      <c r="L376"/>
    </row>
    <row r="377" spans="1:12" x14ac:dyDescent="0.25">
      <c r="A377"/>
      <c r="B377" s="28"/>
      <c r="C377" s="57"/>
      <c r="G377" s="58"/>
      <c r="H377"/>
      <c r="I377" s="59"/>
      <c r="J377" s="2"/>
      <c r="L377"/>
    </row>
    <row r="378" spans="1:12" x14ac:dyDescent="0.25">
      <c r="A378"/>
      <c r="B378" s="28"/>
      <c r="C378" s="57"/>
      <c r="G378" s="58"/>
      <c r="H378"/>
      <c r="I378" s="59"/>
      <c r="J378" s="2"/>
      <c r="L378"/>
    </row>
    <row r="379" spans="1:12" x14ac:dyDescent="0.25">
      <c r="A379"/>
      <c r="B379" s="28"/>
      <c r="C379" s="57"/>
      <c r="G379" s="58"/>
      <c r="H379"/>
      <c r="I379" s="59"/>
      <c r="J379" s="2"/>
      <c r="L379"/>
    </row>
    <row r="380" spans="1:12" x14ac:dyDescent="0.25">
      <c r="A380"/>
      <c r="B380" s="28"/>
      <c r="C380" s="57"/>
      <c r="G380" s="58"/>
      <c r="H380"/>
      <c r="I380" s="59"/>
      <c r="J380" s="2"/>
      <c r="L380"/>
    </row>
    <row r="381" spans="1:12" x14ac:dyDescent="0.25">
      <c r="A381"/>
      <c r="B381" s="28"/>
      <c r="C381" s="57"/>
      <c r="G381" s="58"/>
      <c r="H381"/>
      <c r="I381" s="59"/>
      <c r="J381" s="2"/>
      <c r="L381"/>
    </row>
    <row r="382" spans="1:12" x14ac:dyDescent="0.25">
      <c r="A382"/>
      <c r="B382" s="28"/>
      <c r="C382" s="57"/>
      <c r="G382" s="58"/>
      <c r="H382"/>
      <c r="I382" s="59"/>
      <c r="J382" s="2"/>
      <c r="L382"/>
    </row>
    <row r="383" spans="1:12" x14ac:dyDescent="0.25">
      <c r="A383"/>
      <c r="B383" s="28"/>
      <c r="C383" s="57"/>
      <c r="G383" s="58"/>
      <c r="H383"/>
      <c r="I383" s="59"/>
      <c r="J383" s="2"/>
      <c r="L383"/>
    </row>
    <row r="384" spans="1:12" x14ac:dyDescent="0.25">
      <c r="A384"/>
      <c r="B384" s="28"/>
      <c r="C384" s="57"/>
      <c r="G384" s="58"/>
      <c r="H384"/>
      <c r="I384" s="59"/>
      <c r="J384" s="2"/>
      <c r="L384"/>
    </row>
    <row r="385" spans="1:12" x14ac:dyDescent="0.25">
      <c r="A385"/>
      <c r="B385" s="28"/>
      <c r="C385" s="57"/>
      <c r="G385" s="58"/>
      <c r="H385"/>
      <c r="I385" s="59"/>
      <c r="J385" s="2"/>
      <c r="L385"/>
    </row>
    <row r="386" spans="1:12" x14ac:dyDescent="0.25">
      <c r="A386"/>
      <c r="B386" s="28"/>
      <c r="C386" s="57"/>
      <c r="G386" s="58"/>
      <c r="H386"/>
      <c r="I386" s="59"/>
      <c r="J386" s="2"/>
      <c r="L386"/>
    </row>
    <row r="387" spans="1:12" x14ac:dyDescent="0.25">
      <c r="A387"/>
      <c r="B387" s="28"/>
      <c r="C387" s="57"/>
      <c r="G387" s="58"/>
      <c r="H387"/>
      <c r="I387" s="59"/>
      <c r="J387" s="2"/>
      <c r="L387"/>
    </row>
    <row r="388" spans="1:12" x14ac:dyDescent="0.25">
      <c r="A388"/>
      <c r="B388" s="28"/>
      <c r="C388" s="57"/>
      <c r="G388" s="58"/>
      <c r="H388"/>
      <c r="I388" s="59"/>
      <c r="J388" s="2"/>
      <c r="L388"/>
    </row>
    <row r="389" spans="1:12" x14ac:dyDescent="0.25">
      <c r="A389"/>
      <c r="B389" s="28"/>
      <c r="C389" s="57"/>
      <c r="G389" s="58"/>
      <c r="H389"/>
      <c r="I389" s="59"/>
      <c r="J389" s="2"/>
      <c r="L389"/>
    </row>
    <row r="390" spans="1:12" x14ac:dyDescent="0.25">
      <c r="A390"/>
      <c r="B390" s="28"/>
      <c r="C390" s="57"/>
      <c r="G390" s="58"/>
      <c r="H390"/>
      <c r="I390" s="59"/>
      <c r="J390" s="2"/>
      <c r="L390"/>
    </row>
    <row r="391" spans="1:12" x14ac:dyDescent="0.25">
      <c r="A391"/>
      <c r="B391" s="28"/>
      <c r="C391" s="57"/>
      <c r="G391" s="58"/>
      <c r="H391"/>
      <c r="I391" s="59"/>
      <c r="J391" s="2"/>
      <c r="L391"/>
    </row>
    <row r="392" spans="1:12" x14ac:dyDescent="0.25">
      <c r="A392"/>
      <c r="B392" s="28"/>
      <c r="C392" s="57"/>
      <c r="G392" s="58"/>
      <c r="H392"/>
      <c r="I392" s="59"/>
      <c r="J392" s="2"/>
      <c r="L392"/>
    </row>
    <row r="393" spans="1:12" x14ac:dyDescent="0.25">
      <c r="A393"/>
      <c r="B393" s="28"/>
      <c r="C393" s="57"/>
      <c r="G393" s="58"/>
      <c r="H393"/>
      <c r="I393" s="59"/>
      <c r="J393" s="2"/>
      <c r="L393"/>
    </row>
    <row r="394" spans="1:12" x14ac:dyDescent="0.25">
      <c r="A394"/>
      <c r="B394" s="28"/>
      <c r="C394" s="57"/>
      <c r="G394" s="58"/>
      <c r="H394"/>
      <c r="I394" s="59"/>
      <c r="J394" s="2"/>
      <c r="L394"/>
    </row>
    <row r="395" spans="1:12" x14ac:dyDescent="0.25">
      <c r="A395"/>
      <c r="B395" s="28"/>
      <c r="C395" s="57"/>
      <c r="G395" s="58"/>
      <c r="H395"/>
      <c r="I395" s="59"/>
      <c r="J395" s="2"/>
      <c r="L395"/>
    </row>
    <row r="396" spans="1:12" x14ac:dyDescent="0.25">
      <c r="A396"/>
      <c r="B396" s="28"/>
      <c r="C396" s="57"/>
      <c r="G396" s="58"/>
      <c r="H396"/>
      <c r="I396" s="59"/>
      <c r="J396" s="2"/>
      <c r="L396"/>
    </row>
    <row r="397" spans="1:12" x14ac:dyDescent="0.25">
      <c r="A397"/>
      <c r="B397" s="28"/>
      <c r="C397" s="57"/>
      <c r="G397" s="58"/>
      <c r="H397"/>
      <c r="I397" s="59"/>
      <c r="J397" s="2"/>
      <c r="L397"/>
    </row>
    <row r="398" spans="1:12" x14ac:dyDescent="0.25">
      <c r="A398"/>
      <c r="B398" s="28"/>
      <c r="C398" s="57"/>
      <c r="G398" s="58"/>
      <c r="H398"/>
      <c r="I398" s="59"/>
      <c r="J398" s="2"/>
      <c r="L398"/>
    </row>
    <row r="399" spans="1:12" x14ac:dyDescent="0.25">
      <c r="A399"/>
      <c r="B399" s="28"/>
      <c r="C399" s="57"/>
      <c r="G399" s="58"/>
      <c r="H399"/>
      <c r="I399" s="59"/>
      <c r="J399" s="2"/>
      <c r="L399"/>
    </row>
    <row r="400" spans="1:12" x14ac:dyDescent="0.25">
      <c r="A400"/>
      <c r="B400" s="28"/>
      <c r="C400" s="57"/>
      <c r="G400" s="58"/>
      <c r="H400"/>
      <c r="I400" s="59"/>
      <c r="J400" s="2"/>
      <c r="L400"/>
    </row>
    <row r="401" spans="1:12" x14ac:dyDescent="0.25">
      <c r="A401"/>
      <c r="B401" s="28"/>
      <c r="C401" s="57"/>
      <c r="G401" s="58"/>
      <c r="H401"/>
      <c r="I401" s="59"/>
      <c r="J401" s="2"/>
      <c r="L401"/>
    </row>
    <row r="402" spans="1:12" x14ac:dyDescent="0.25">
      <c r="A402"/>
      <c r="B402" s="28"/>
      <c r="C402" s="57"/>
      <c r="G402" s="58"/>
      <c r="H402"/>
      <c r="I402" s="59"/>
      <c r="J402" s="2"/>
      <c r="L402"/>
    </row>
    <row r="403" spans="1:12" x14ac:dyDescent="0.25">
      <c r="A403"/>
      <c r="B403" s="28"/>
      <c r="C403" s="57"/>
      <c r="G403" s="58"/>
      <c r="H403"/>
      <c r="I403" s="59"/>
      <c r="J403" s="2"/>
      <c r="L403"/>
    </row>
    <row r="404" spans="1:12" x14ac:dyDescent="0.25">
      <c r="A404"/>
      <c r="B404" s="28"/>
      <c r="C404" s="57"/>
      <c r="G404" s="58"/>
      <c r="H404"/>
      <c r="I404" s="59"/>
      <c r="J404" s="2"/>
      <c r="L404"/>
    </row>
    <row r="405" spans="1:12" x14ac:dyDescent="0.25">
      <c r="A405"/>
      <c r="B405" s="28"/>
      <c r="C405" s="57"/>
      <c r="G405" s="58"/>
      <c r="H405"/>
      <c r="I405" s="59"/>
      <c r="J405" s="2"/>
      <c r="L405"/>
    </row>
    <row r="406" spans="1:12" x14ac:dyDescent="0.25">
      <c r="A406"/>
      <c r="B406" s="28"/>
      <c r="C406" s="57"/>
      <c r="G406" s="58"/>
      <c r="H406"/>
      <c r="I406" s="59"/>
      <c r="J406" s="2"/>
      <c r="L406"/>
    </row>
    <row r="407" spans="1:12" x14ac:dyDescent="0.25">
      <c r="A407"/>
      <c r="B407" s="28"/>
      <c r="C407" s="57"/>
      <c r="G407" s="58"/>
      <c r="H407"/>
      <c r="I407" s="59"/>
      <c r="J407" s="2"/>
      <c r="L407"/>
    </row>
    <row r="408" spans="1:12" x14ac:dyDescent="0.25">
      <c r="A408"/>
      <c r="B408" s="28"/>
      <c r="C408" s="57"/>
      <c r="G408" s="58"/>
      <c r="H408"/>
      <c r="I408" s="59"/>
      <c r="J408" s="2"/>
      <c r="L408"/>
    </row>
    <row r="409" spans="1:12" x14ac:dyDescent="0.25">
      <c r="A409"/>
      <c r="B409" s="28"/>
      <c r="C409" s="57"/>
      <c r="G409" s="58"/>
      <c r="H409"/>
      <c r="I409" s="59"/>
      <c r="J409" s="2"/>
      <c r="L409"/>
    </row>
    <row r="410" spans="1:12" x14ac:dyDescent="0.25">
      <c r="A410"/>
      <c r="B410" s="28"/>
      <c r="C410" s="57"/>
      <c r="G410" s="58"/>
      <c r="H410"/>
      <c r="I410" s="59"/>
      <c r="J410" s="2"/>
      <c r="L410"/>
    </row>
    <row r="411" spans="1:12" x14ac:dyDescent="0.25">
      <c r="A411"/>
      <c r="B411" s="28"/>
      <c r="C411" s="57"/>
      <c r="G411" s="58"/>
      <c r="H411"/>
      <c r="I411" s="59"/>
      <c r="J411" s="2"/>
      <c r="L411"/>
    </row>
    <row r="412" spans="1:12" x14ac:dyDescent="0.25">
      <c r="A412"/>
      <c r="B412" s="28"/>
      <c r="C412" s="57"/>
      <c r="G412" s="58"/>
      <c r="H412"/>
      <c r="I412" s="59"/>
      <c r="J412" s="2"/>
      <c r="L412"/>
    </row>
    <row r="413" spans="1:12" x14ac:dyDescent="0.25">
      <c r="A413"/>
      <c r="B413" s="28"/>
      <c r="C413" s="57"/>
      <c r="G413" s="58"/>
      <c r="H413"/>
      <c r="I413" s="59"/>
      <c r="J413" s="2"/>
      <c r="L413"/>
    </row>
    <row r="414" spans="1:12" x14ac:dyDescent="0.25">
      <c r="A414"/>
      <c r="B414" s="28"/>
      <c r="C414" s="57"/>
      <c r="G414" s="58"/>
      <c r="H414"/>
      <c r="I414" s="59"/>
      <c r="J414" s="2"/>
      <c r="L414"/>
    </row>
    <row r="415" spans="1:12" x14ac:dyDescent="0.25">
      <c r="A415"/>
      <c r="B415" s="28"/>
      <c r="C415" s="57"/>
      <c r="G415" s="58"/>
      <c r="H415"/>
      <c r="I415" s="59"/>
      <c r="J415" s="2"/>
      <c r="L415"/>
    </row>
    <row r="416" spans="1:12" x14ac:dyDescent="0.25">
      <c r="A416"/>
      <c r="B416" s="28"/>
      <c r="C416" s="57"/>
      <c r="G416" s="58"/>
      <c r="H416"/>
      <c r="I416" s="59"/>
      <c r="J416" s="2"/>
      <c r="L416"/>
    </row>
    <row r="417" spans="1:12" x14ac:dyDescent="0.25">
      <c r="A417"/>
      <c r="B417" s="28"/>
      <c r="C417" s="57"/>
      <c r="G417" s="58"/>
      <c r="H417"/>
      <c r="I417" s="59"/>
      <c r="J417" s="2"/>
      <c r="L417"/>
    </row>
    <row r="418" spans="1:12" x14ac:dyDescent="0.25">
      <c r="A418"/>
      <c r="B418" s="28"/>
      <c r="C418" s="57"/>
      <c r="G418" s="58"/>
      <c r="H418"/>
      <c r="I418" s="59"/>
      <c r="J418" s="2"/>
      <c r="L418"/>
    </row>
    <row r="419" spans="1:12" x14ac:dyDescent="0.25">
      <c r="A419"/>
      <c r="B419" s="28"/>
      <c r="C419" s="57"/>
      <c r="G419" s="58"/>
      <c r="H419"/>
      <c r="I419" s="59"/>
      <c r="J419" s="2"/>
      <c r="L419"/>
    </row>
    <row r="420" spans="1:12" x14ac:dyDescent="0.25">
      <c r="A420"/>
      <c r="B420" s="28"/>
      <c r="C420" s="57"/>
      <c r="G420" s="58"/>
      <c r="H420"/>
      <c r="I420" s="59"/>
      <c r="J420" s="2"/>
      <c r="L420"/>
    </row>
    <row r="421" spans="1:12" x14ac:dyDescent="0.25">
      <c r="A421"/>
      <c r="B421" s="28"/>
      <c r="C421" s="57"/>
      <c r="G421" s="58"/>
      <c r="H421"/>
      <c r="I421" s="59"/>
      <c r="J421" s="2"/>
      <c r="L421"/>
    </row>
    <row r="422" spans="1:12" x14ac:dyDescent="0.25">
      <c r="A422"/>
      <c r="B422" s="28"/>
      <c r="C422" s="57"/>
      <c r="G422" s="58"/>
      <c r="H422"/>
      <c r="I422" s="59"/>
      <c r="J422" s="2"/>
      <c r="L422"/>
    </row>
    <row r="423" spans="1:12" x14ac:dyDescent="0.25">
      <c r="A423"/>
      <c r="B423" s="28"/>
      <c r="C423" s="57"/>
      <c r="G423" s="58"/>
      <c r="H423"/>
      <c r="I423" s="59"/>
      <c r="J423" s="2"/>
      <c r="L423"/>
    </row>
    <row r="424" spans="1:12" x14ac:dyDescent="0.25">
      <c r="A424"/>
      <c r="B424" s="28"/>
      <c r="C424" s="57"/>
      <c r="G424" s="58"/>
      <c r="H424"/>
      <c r="I424" s="59"/>
      <c r="J424" s="2"/>
      <c r="L424"/>
    </row>
    <row r="425" spans="1:12" x14ac:dyDescent="0.25">
      <c r="A425"/>
      <c r="B425" s="28"/>
      <c r="C425" s="57"/>
      <c r="G425" s="58"/>
      <c r="H425"/>
      <c r="I425" s="59"/>
      <c r="J425" s="2"/>
      <c r="L425"/>
    </row>
    <row r="426" spans="1:12" x14ac:dyDescent="0.25">
      <c r="A426"/>
      <c r="B426" s="28"/>
      <c r="C426" s="57"/>
      <c r="G426" s="58"/>
      <c r="H426"/>
      <c r="I426" s="59"/>
      <c r="J426" s="2"/>
      <c r="L426"/>
    </row>
    <row r="427" spans="1:12" x14ac:dyDescent="0.25">
      <c r="A427"/>
      <c r="B427" s="28"/>
      <c r="C427" s="57"/>
      <c r="G427" s="58"/>
      <c r="H427"/>
      <c r="I427" s="59"/>
      <c r="J427" s="2"/>
      <c r="L427"/>
    </row>
    <row r="428" spans="1:12" x14ac:dyDescent="0.25">
      <c r="A428"/>
      <c r="B428" s="28"/>
      <c r="C428" s="57"/>
      <c r="G428" s="58"/>
      <c r="H428"/>
      <c r="I428" s="59"/>
      <c r="J428" s="2"/>
      <c r="L428"/>
    </row>
    <row r="429" spans="1:12" x14ac:dyDescent="0.25">
      <c r="A429"/>
      <c r="B429" s="28"/>
      <c r="C429" s="57"/>
      <c r="G429" s="58"/>
      <c r="H429"/>
      <c r="I429" s="59"/>
      <c r="J429" s="2"/>
      <c r="L429"/>
    </row>
    <row r="430" spans="1:12" x14ac:dyDescent="0.25">
      <c r="A430"/>
      <c r="B430" s="28"/>
      <c r="C430" s="57"/>
      <c r="G430" s="58"/>
      <c r="H430"/>
      <c r="I430" s="59"/>
      <c r="J430" s="2"/>
      <c r="L430"/>
    </row>
    <row r="431" spans="1:12" x14ac:dyDescent="0.25">
      <c r="A431"/>
      <c r="B431" s="28"/>
      <c r="C431" s="57"/>
      <c r="G431" s="58"/>
      <c r="H431"/>
      <c r="I431" s="59"/>
      <c r="J431" s="2"/>
      <c r="L431"/>
    </row>
    <row r="432" spans="1:12" x14ac:dyDescent="0.25">
      <c r="A432"/>
      <c r="B432" s="28"/>
      <c r="C432" s="57"/>
      <c r="G432" s="58"/>
      <c r="H432"/>
      <c r="I432" s="59"/>
      <c r="J432" s="2"/>
      <c r="L432"/>
    </row>
    <row r="433" spans="1:12" x14ac:dyDescent="0.25">
      <c r="A433"/>
      <c r="B433" s="28"/>
      <c r="C433" s="57"/>
      <c r="G433" s="58"/>
      <c r="H433"/>
      <c r="I433" s="59"/>
      <c r="J433" s="2"/>
      <c r="L433"/>
    </row>
    <row r="434" spans="1:12" x14ac:dyDescent="0.25">
      <c r="A434"/>
      <c r="B434" s="28"/>
      <c r="C434" s="57"/>
      <c r="G434" s="58"/>
      <c r="H434"/>
      <c r="I434" s="59"/>
      <c r="J434" s="2"/>
      <c r="L434"/>
    </row>
    <row r="435" spans="1:12" x14ac:dyDescent="0.25">
      <c r="A435"/>
      <c r="B435" s="28"/>
      <c r="C435" s="57"/>
      <c r="G435" s="58"/>
      <c r="H435"/>
      <c r="I435" s="59"/>
      <c r="J435" s="2"/>
      <c r="L435"/>
    </row>
    <row r="436" spans="1:12" x14ac:dyDescent="0.25">
      <c r="A436"/>
      <c r="B436" s="28"/>
      <c r="C436" s="57"/>
      <c r="G436" s="58"/>
      <c r="H436"/>
      <c r="I436" s="59"/>
      <c r="J436" s="2"/>
      <c r="L436"/>
    </row>
    <row r="437" spans="1:12" x14ac:dyDescent="0.25">
      <c r="A437"/>
      <c r="B437" s="28"/>
      <c r="C437" s="57"/>
      <c r="G437" s="58"/>
      <c r="H437"/>
      <c r="I437" s="59"/>
      <c r="J437" s="2"/>
      <c r="L437"/>
    </row>
    <row r="438" spans="1:12" x14ac:dyDescent="0.25">
      <c r="A438"/>
      <c r="B438" s="28"/>
      <c r="C438" s="57"/>
      <c r="G438" s="58"/>
      <c r="H438"/>
      <c r="I438" s="59"/>
      <c r="J438" s="2"/>
      <c r="L438"/>
    </row>
    <row r="439" spans="1:12" x14ac:dyDescent="0.25">
      <c r="A439"/>
      <c r="B439" s="28"/>
      <c r="C439" s="57"/>
      <c r="G439" s="58"/>
      <c r="H439"/>
      <c r="I439" s="59"/>
      <c r="J439" s="2"/>
      <c r="L439"/>
    </row>
    <row r="440" spans="1:12" x14ac:dyDescent="0.25">
      <c r="A440"/>
      <c r="B440" s="28"/>
      <c r="C440" s="57"/>
      <c r="G440" s="58"/>
      <c r="H440"/>
      <c r="I440" s="59"/>
      <c r="J440" s="2"/>
      <c r="L440"/>
    </row>
    <row r="441" spans="1:12" x14ac:dyDescent="0.25">
      <c r="A441"/>
      <c r="B441" s="28"/>
      <c r="C441" s="57"/>
      <c r="G441" s="58"/>
      <c r="H441"/>
      <c r="I441" s="59"/>
      <c r="J441" s="2"/>
      <c r="L441"/>
    </row>
    <row r="442" spans="1:12" x14ac:dyDescent="0.25">
      <c r="A442"/>
      <c r="B442" s="28"/>
      <c r="C442" s="57"/>
      <c r="G442" s="58"/>
      <c r="H442"/>
      <c r="I442" s="59"/>
      <c r="J442" s="2"/>
      <c r="L442"/>
    </row>
    <row r="443" spans="1:12" x14ac:dyDescent="0.25">
      <c r="A443"/>
      <c r="B443" s="28"/>
      <c r="C443" s="57"/>
      <c r="G443" s="58"/>
      <c r="H443"/>
      <c r="I443" s="59"/>
      <c r="J443" s="2"/>
      <c r="L443"/>
    </row>
    <row r="444" spans="1:12" x14ac:dyDescent="0.25">
      <c r="A444"/>
      <c r="B444" s="28"/>
      <c r="C444" s="57"/>
      <c r="G444" s="58"/>
      <c r="H444"/>
      <c r="I444" s="59"/>
      <c r="J444" s="2"/>
      <c r="L444"/>
    </row>
    <row r="445" spans="1:12" x14ac:dyDescent="0.25">
      <c r="A445"/>
      <c r="B445" s="28"/>
      <c r="C445" s="57"/>
      <c r="G445" s="58"/>
      <c r="H445"/>
      <c r="I445" s="59"/>
      <c r="J445" s="2"/>
      <c r="L445"/>
    </row>
    <row r="446" spans="1:12" x14ac:dyDescent="0.25">
      <c r="A446"/>
      <c r="B446" s="28"/>
      <c r="C446" s="57"/>
      <c r="G446" s="58"/>
      <c r="H446"/>
      <c r="I446" s="59"/>
      <c r="J446" s="2"/>
      <c r="L446"/>
    </row>
    <row r="447" spans="1:12" x14ac:dyDescent="0.25">
      <c r="A447"/>
      <c r="B447" s="28"/>
      <c r="C447" s="57"/>
      <c r="G447" s="58"/>
      <c r="H447"/>
      <c r="I447" s="59"/>
      <c r="J447" s="2"/>
      <c r="L447"/>
    </row>
    <row r="448" spans="1:12" x14ac:dyDescent="0.25">
      <c r="A448"/>
      <c r="B448" s="28"/>
      <c r="C448" s="57"/>
      <c r="G448" s="58"/>
      <c r="H448"/>
      <c r="I448" s="59"/>
      <c r="J448" s="2"/>
      <c r="L448"/>
    </row>
    <row r="449" spans="1:12" x14ac:dyDescent="0.25">
      <c r="A449"/>
      <c r="B449" s="28"/>
      <c r="C449" s="57"/>
      <c r="G449" s="58"/>
      <c r="H449"/>
      <c r="I449" s="59"/>
      <c r="J449" s="2"/>
      <c r="L449"/>
    </row>
    <row r="450" spans="1:12" x14ac:dyDescent="0.25">
      <c r="A450"/>
      <c r="B450" s="28"/>
      <c r="C450" s="57"/>
      <c r="G450" s="58"/>
      <c r="H450"/>
      <c r="I450" s="59"/>
      <c r="J450" s="2"/>
      <c r="L450"/>
    </row>
    <row r="451" spans="1:12" x14ac:dyDescent="0.25">
      <c r="A451"/>
      <c r="B451" s="28"/>
      <c r="C451" s="57"/>
      <c r="G451" s="58"/>
      <c r="H451"/>
      <c r="I451" s="59"/>
      <c r="J451" s="2"/>
      <c r="L451"/>
    </row>
    <row r="452" spans="1:12" x14ac:dyDescent="0.25">
      <c r="A452"/>
      <c r="B452" s="28"/>
      <c r="C452" s="57"/>
      <c r="G452" s="58"/>
      <c r="H452"/>
      <c r="I452" s="59"/>
      <c r="J452" s="2"/>
      <c r="L452"/>
    </row>
    <row r="453" spans="1:12" x14ac:dyDescent="0.25">
      <c r="A453"/>
      <c r="B453" s="28"/>
      <c r="C453" s="57"/>
      <c r="G453" s="58"/>
      <c r="H453"/>
      <c r="I453" s="59"/>
      <c r="J453" s="2"/>
      <c r="L453"/>
    </row>
    <row r="454" spans="1:12" x14ac:dyDescent="0.25">
      <c r="A454"/>
      <c r="B454" s="28"/>
      <c r="C454" s="57"/>
      <c r="G454" s="58"/>
      <c r="H454"/>
      <c r="I454" s="59"/>
      <c r="J454" s="2"/>
      <c r="L454"/>
    </row>
    <row r="455" spans="1:12" x14ac:dyDescent="0.25">
      <c r="A455"/>
      <c r="B455" s="28"/>
      <c r="C455" s="57"/>
      <c r="G455" s="58"/>
      <c r="H455"/>
      <c r="I455" s="59"/>
      <c r="J455" s="2"/>
      <c r="L455"/>
    </row>
    <row r="456" spans="1:12" x14ac:dyDescent="0.25">
      <c r="A456"/>
      <c r="B456" s="28"/>
      <c r="C456" s="57"/>
      <c r="G456" s="58"/>
      <c r="H456"/>
      <c r="I456" s="59"/>
      <c r="J456" s="2"/>
      <c r="L456"/>
    </row>
    <row r="457" spans="1:12" x14ac:dyDescent="0.25">
      <c r="A457"/>
      <c r="B457" s="28"/>
      <c r="C457" s="57"/>
      <c r="G457" s="58"/>
      <c r="H457"/>
      <c r="I457" s="59"/>
      <c r="J457" s="2"/>
      <c r="L457"/>
    </row>
    <row r="458" spans="1:12" x14ac:dyDescent="0.25">
      <c r="A458"/>
      <c r="B458" s="28"/>
      <c r="C458" s="57"/>
      <c r="G458" s="58"/>
      <c r="H458"/>
      <c r="I458" s="59"/>
      <c r="J458" s="2"/>
      <c r="L458"/>
    </row>
    <row r="459" spans="1:12" x14ac:dyDescent="0.25">
      <c r="A459"/>
      <c r="B459" s="28"/>
      <c r="C459" s="57"/>
      <c r="G459" s="58"/>
      <c r="H459"/>
      <c r="I459" s="59"/>
      <c r="J459" s="2"/>
      <c r="L459"/>
    </row>
    <row r="460" spans="1:12" x14ac:dyDescent="0.25">
      <c r="A460"/>
      <c r="B460" s="28"/>
      <c r="C460" s="57"/>
      <c r="G460" s="58"/>
      <c r="H460"/>
      <c r="I460" s="59"/>
      <c r="J460" s="2"/>
      <c r="L460"/>
    </row>
    <row r="461" spans="1:12" x14ac:dyDescent="0.25">
      <c r="A461"/>
      <c r="B461" s="28"/>
      <c r="C461" s="57"/>
      <c r="G461" s="58"/>
      <c r="H461"/>
      <c r="I461" s="59"/>
      <c r="J461" s="2"/>
      <c r="L461"/>
    </row>
    <row r="462" spans="1:12" x14ac:dyDescent="0.25">
      <c r="A462"/>
      <c r="B462" s="28"/>
      <c r="C462" s="57"/>
      <c r="G462" s="58"/>
      <c r="H462"/>
      <c r="I462" s="59"/>
      <c r="J462" s="2"/>
      <c r="L462"/>
    </row>
    <row r="463" spans="1:12" x14ac:dyDescent="0.25">
      <c r="A463"/>
      <c r="B463" s="28"/>
      <c r="C463" s="57"/>
      <c r="G463" s="58"/>
      <c r="H463"/>
      <c r="I463" s="59"/>
      <c r="J463" s="2"/>
      <c r="L463"/>
    </row>
    <row r="464" spans="1:12" x14ac:dyDescent="0.25">
      <c r="A464"/>
      <c r="B464" s="28"/>
      <c r="C464" s="57"/>
      <c r="G464" s="58"/>
      <c r="H464"/>
      <c r="I464" s="59"/>
      <c r="J464" s="2"/>
      <c r="L464"/>
    </row>
    <row r="465" spans="1:12" x14ac:dyDescent="0.25">
      <c r="A465"/>
      <c r="B465" s="28"/>
      <c r="C465" s="57"/>
      <c r="G465" s="58"/>
      <c r="H465"/>
      <c r="I465" s="59"/>
      <c r="J465" s="2"/>
      <c r="L465"/>
    </row>
    <row r="466" spans="1:12" x14ac:dyDescent="0.25">
      <c r="A466"/>
      <c r="B466" s="28"/>
      <c r="C466" s="57"/>
      <c r="G466" s="58"/>
      <c r="H466"/>
      <c r="I466" s="59"/>
      <c r="J466" s="2"/>
      <c r="L466"/>
    </row>
    <row r="467" spans="1:12" x14ac:dyDescent="0.25">
      <c r="A467"/>
      <c r="B467" s="28"/>
      <c r="C467" s="57"/>
      <c r="G467" s="58"/>
      <c r="H467"/>
      <c r="I467" s="59"/>
      <c r="J467" s="2"/>
      <c r="L467"/>
    </row>
    <row r="468" spans="1:12" x14ac:dyDescent="0.25">
      <c r="A468"/>
      <c r="B468" s="28"/>
      <c r="C468" s="57"/>
      <c r="G468" s="58"/>
      <c r="H468"/>
      <c r="I468" s="59"/>
      <c r="J468" s="2"/>
      <c r="L468"/>
    </row>
    <row r="469" spans="1:12" x14ac:dyDescent="0.25">
      <c r="A469"/>
      <c r="B469" s="28"/>
      <c r="C469" s="57"/>
      <c r="G469" s="58"/>
      <c r="H469"/>
      <c r="I469" s="59"/>
      <c r="J469" s="2"/>
      <c r="L469"/>
    </row>
    <row r="470" spans="1:12" x14ac:dyDescent="0.25">
      <c r="A470"/>
      <c r="B470" s="28"/>
      <c r="C470" s="57"/>
      <c r="G470" s="58"/>
      <c r="H470"/>
      <c r="I470" s="59"/>
      <c r="J470" s="2"/>
      <c r="L470"/>
    </row>
    <row r="471" spans="1:12" x14ac:dyDescent="0.25">
      <c r="A471"/>
      <c r="B471" s="28"/>
      <c r="C471" s="57"/>
      <c r="G471" s="58"/>
      <c r="H471"/>
      <c r="I471" s="59"/>
      <c r="J471" s="2"/>
      <c r="L471"/>
    </row>
    <row r="472" spans="1:12" x14ac:dyDescent="0.25">
      <c r="A472"/>
      <c r="B472" s="28"/>
      <c r="C472" s="57"/>
      <c r="G472" s="58"/>
      <c r="H472"/>
      <c r="I472" s="59"/>
      <c r="J472" s="2"/>
      <c r="L472"/>
    </row>
    <row r="473" spans="1:12" x14ac:dyDescent="0.25">
      <c r="A473"/>
      <c r="B473" s="28"/>
      <c r="C473" s="57"/>
      <c r="G473" s="58"/>
      <c r="H473"/>
      <c r="I473" s="59"/>
      <c r="J473" s="2"/>
      <c r="L473"/>
    </row>
    <row r="474" spans="1:12" x14ac:dyDescent="0.25">
      <c r="A474"/>
      <c r="B474" s="28"/>
      <c r="C474" s="57"/>
      <c r="G474" s="58"/>
      <c r="H474"/>
      <c r="I474" s="59"/>
      <c r="J474" s="2"/>
      <c r="L474"/>
    </row>
    <row r="475" spans="1:12" x14ac:dyDescent="0.25">
      <c r="A475"/>
      <c r="B475" s="28"/>
      <c r="C475" s="57"/>
      <c r="G475" s="58"/>
      <c r="H475"/>
      <c r="I475" s="59"/>
      <c r="J475" s="2"/>
      <c r="L475"/>
    </row>
    <row r="476" spans="1:12" x14ac:dyDescent="0.25">
      <c r="A476"/>
      <c r="B476" s="28"/>
      <c r="C476" s="57"/>
      <c r="G476" s="58"/>
      <c r="H476"/>
      <c r="I476" s="59"/>
      <c r="J476" s="2"/>
      <c r="L476"/>
    </row>
    <row r="477" spans="1:12" x14ac:dyDescent="0.25">
      <c r="A477"/>
      <c r="B477" s="28"/>
      <c r="C477" s="57"/>
      <c r="G477" s="58"/>
      <c r="H477"/>
      <c r="I477" s="59"/>
      <c r="J477" s="2"/>
      <c r="L477"/>
    </row>
    <row r="478" spans="1:12" x14ac:dyDescent="0.25">
      <c r="A478"/>
      <c r="B478" s="28"/>
      <c r="C478" s="57"/>
      <c r="G478" s="58"/>
      <c r="H478"/>
      <c r="I478" s="59"/>
      <c r="J478" s="2"/>
      <c r="L478"/>
    </row>
    <row r="479" spans="1:12" x14ac:dyDescent="0.25">
      <c r="A479"/>
      <c r="B479" s="28"/>
      <c r="C479" s="57"/>
      <c r="G479" s="58"/>
      <c r="H479"/>
      <c r="I479" s="59"/>
      <c r="J479" s="2"/>
      <c r="L479"/>
    </row>
    <row r="480" spans="1:12" x14ac:dyDescent="0.25">
      <c r="A480"/>
      <c r="B480" s="28"/>
      <c r="C480" s="57"/>
      <c r="G480" s="58"/>
      <c r="H480"/>
      <c r="I480" s="59"/>
      <c r="J480" s="2"/>
      <c r="L480"/>
    </row>
    <row r="481" spans="1:12" x14ac:dyDescent="0.25">
      <c r="A481"/>
      <c r="B481" s="28"/>
      <c r="C481" s="57"/>
      <c r="G481" s="58"/>
      <c r="H481"/>
      <c r="I481" s="59"/>
      <c r="J481" s="2"/>
      <c r="L481"/>
    </row>
    <row r="482" spans="1:12" x14ac:dyDescent="0.25">
      <c r="A482"/>
      <c r="B482" s="28"/>
      <c r="C482" s="57"/>
      <c r="G482" s="58"/>
      <c r="H482"/>
      <c r="I482" s="59"/>
      <c r="J482" s="2"/>
      <c r="L482"/>
    </row>
    <row r="483" spans="1:12" x14ac:dyDescent="0.25">
      <c r="A483"/>
      <c r="B483" s="28"/>
      <c r="C483" s="57"/>
      <c r="G483" s="58"/>
      <c r="H483"/>
      <c r="I483" s="59"/>
      <c r="J483" s="2"/>
      <c r="L483"/>
    </row>
    <row r="484" spans="1:12" x14ac:dyDescent="0.25">
      <c r="A484"/>
      <c r="B484" s="28"/>
      <c r="C484" s="57"/>
      <c r="G484" s="58"/>
      <c r="H484"/>
      <c r="I484" s="59"/>
      <c r="J484" s="2"/>
      <c r="L484"/>
    </row>
    <row r="485" spans="1:12" x14ac:dyDescent="0.25">
      <c r="A485"/>
      <c r="B485" s="28"/>
      <c r="C485" s="57"/>
      <c r="G485" s="58"/>
      <c r="H485"/>
      <c r="I485" s="59"/>
      <c r="J485" s="2"/>
      <c r="L485"/>
    </row>
    <row r="486" spans="1:12" x14ac:dyDescent="0.25">
      <c r="A486"/>
      <c r="B486" s="28"/>
      <c r="C486" s="57"/>
      <c r="G486" s="58"/>
      <c r="H486"/>
      <c r="I486" s="59"/>
      <c r="J486" s="2"/>
      <c r="L486"/>
    </row>
    <row r="487" spans="1:12" x14ac:dyDescent="0.25">
      <c r="A487"/>
      <c r="B487" s="28"/>
      <c r="C487" s="57"/>
      <c r="G487" s="58"/>
      <c r="H487"/>
      <c r="I487" s="59"/>
      <c r="J487" s="2"/>
      <c r="L487"/>
    </row>
    <row r="488" spans="1:12" x14ac:dyDescent="0.25">
      <c r="A488"/>
      <c r="B488" s="28"/>
      <c r="C488" s="57"/>
      <c r="G488" s="58"/>
      <c r="H488"/>
      <c r="I488" s="59"/>
      <c r="J488" s="2"/>
      <c r="L488"/>
    </row>
    <row r="489" spans="1:12" x14ac:dyDescent="0.25">
      <c r="A489"/>
      <c r="B489" s="28"/>
      <c r="C489" s="57"/>
      <c r="G489" s="58"/>
      <c r="H489"/>
      <c r="I489" s="59"/>
      <c r="J489" s="2"/>
      <c r="L489"/>
    </row>
    <row r="490" spans="1:12" x14ac:dyDescent="0.25">
      <c r="A490"/>
      <c r="B490" s="28"/>
      <c r="C490" s="57"/>
      <c r="G490" s="58"/>
      <c r="H490"/>
      <c r="I490" s="59"/>
      <c r="J490" s="2"/>
      <c r="L490"/>
    </row>
    <row r="491" spans="1:12" x14ac:dyDescent="0.25">
      <c r="A491"/>
      <c r="B491" s="28"/>
      <c r="C491" s="57"/>
      <c r="G491" s="58"/>
      <c r="H491"/>
      <c r="I491" s="59"/>
      <c r="J491" s="2"/>
      <c r="L491"/>
    </row>
    <row r="492" spans="1:12" x14ac:dyDescent="0.25">
      <c r="A492"/>
      <c r="B492" s="28"/>
      <c r="C492" s="57"/>
      <c r="G492" s="58"/>
      <c r="H492"/>
      <c r="I492" s="59"/>
      <c r="J492" s="2"/>
      <c r="L492"/>
    </row>
    <row r="493" spans="1:12" x14ac:dyDescent="0.25">
      <c r="A493"/>
      <c r="B493" s="28"/>
      <c r="C493" s="57"/>
      <c r="G493" s="58"/>
      <c r="H493"/>
      <c r="I493" s="59"/>
      <c r="J493" s="2"/>
      <c r="L493"/>
    </row>
    <row r="494" spans="1:12" x14ac:dyDescent="0.25">
      <c r="A494"/>
      <c r="B494" s="28"/>
      <c r="C494" s="57"/>
      <c r="G494" s="58"/>
      <c r="H494"/>
      <c r="I494" s="59"/>
      <c r="J494" s="2"/>
      <c r="L494"/>
    </row>
    <row r="495" spans="1:12" x14ac:dyDescent="0.25">
      <c r="A495"/>
      <c r="B495" s="28"/>
      <c r="C495" s="57"/>
      <c r="G495" s="58"/>
      <c r="H495"/>
      <c r="I495" s="59"/>
      <c r="J495" s="2"/>
      <c r="L495"/>
    </row>
    <row r="496" spans="1:12" x14ac:dyDescent="0.25">
      <c r="A496"/>
      <c r="B496" s="28"/>
      <c r="C496" s="57"/>
      <c r="G496" s="58"/>
      <c r="H496"/>
      <c r="I496" s="59"/>
      <c r="J496" s="2"/>
      <c r="L496"/>
    </row>
    <row r="497" spans="1:12" x14ac:dyDescent="0.25">
      <c r="A497"/>
      <c r="B497" s="28"/>
      <c r="C497" s="57"/>
      <c r="G497" s="58"/>
      <c r="H497"/>
      <c r="I497" s="59"/>
      <c r="J497" s="2"/>
      <c r="L497"/>
    </row>
    <row r="498" spans="1:12" x14ac:dyDescent="0.25">
      <c r="A498"/>
      <c r="B498" s="28"/>
      <c r="C498" s="57"/>
      <c r="G498" s="58"/>
      <c r="H498"/>
      <c r="I498" s="59"/>
      <c r="J498" s="2"/>
      <c r="L498"/>
    </row>
    <row r="499" spans="1:12" x14ac:dyDescent="0.25">
      <c r="A499"/>
      <c r="B499" s="28"/>
      <c r="C499" s="57"/>
      <c r="G499" s="58"/>
      <c r="H499"/>
      <c r="I499" s="59"/>
      <c r="J499" s="2"/>
      <c r="L499"/>
    </row>
    <row r="500" spans="1:12" x14ac:dyDescent="0.25">
      <c r="A500"/>
      <c r="B500" s="28"/>
      <c r="C500" s="57"/>
      <c r="G500" s="58"/>
      <c r="H500"/>
      <c r="I500" s="59"/>
      <c r="J500" s="2"/>
      <c r="L500"/>
    </row>
    <row r="501" spans="1:12" x14ac:dyDescent="0.25">
      <c r="A501"/>
      <c r="B501" s="28"/>
      <c r="C501" s="57"/>
      <c r="G501" s="58"/>
      <c r="H501"/>
      <c r="I501" s="59"/>
      <c r="J501" s="2"/>
      <c r="L501"/>
    </row>
    <row r="502" spans="1:12" x14ac:dyDescent="0.25">
      <c r="A502"/>
      <c r="B502" s="28"/>
      <c r="C502" s="57"/>
      <c r="G502" s="58"/>
      <c r="H502"/>
      <c r="I502" s="59"/>
      <c r="J502" s="2"/>
      <c r="L502"/>
    </row>
    <row r="503" spans="1:12" x14ac:dyDescent="0.25">
      <c r="A503"/>
      <c r="B503" s="28"/>
      <c r="C503" s="57"/>
      <c r="G503" s="58"/>
      <c r="H503"/>
      <c r="I503" s="59"/>
      <c r="J503" s="2"/>
      <c r="L503"/>
    </row>
    <row r="504" spans="1:12" x14ac:dyDescent="0.25">
      <c r="A504"/>
      <c r="B504" s="28"/>
      <c r="C504" s="57"/>
      <c r="G504" s="58"/>
      <c r="H504"/>
      <c r="I504" s="59"/>
      <c r="J504" s="2"/>
      <c r="L504"/>
    </row>
    <row r="505" spans="1:12" x14ac:dyDescent="0.25">
      <c r="A505"/>
      <c r="B505" s="28"/>
      <c r="C505" s="57"/>
      <c r="G505" s="58"/>
      <c r="H505"/>
      <c r="I505" s="59"/>
      <c r="J505" s="2"/>
      <c r="L505"/>
    </row>
    <row r="506" spans="1:12" x14ac:dyDescent="0.25">
      <c r="A506"/>
      <c r="B506" s="28"/>
      <c r="C506" s="57"/>
      <c r="G506" s="58"/>
      <c r="H506"/>
      <c r="I506" s="59"/>
      <c r="J506" s="2"/>
      <c r="L506"/>
    </row>
    <row r="507" spans="1:12" x14ac:dyDescent="0.25">
      <c r="A507"/>
      <c r="B507" s="28"/>
      <c r="C507" s="57"/>
      <c r="G507" s="58"/>
      <c r="H507"/>
      <c r="I507" s="59"/>
      <c r="J507" s="2"/>
      <c r="L507"/>
    </row>
    <row r="508" spans="1:12" x14ac:dyDescent="0.25">
      <c r="A508"/>
      <c r="B508" s="28"/>
      <c r="C508" s="57"/>
      <c r="G508" s="58"/>
      <c r="H508"/>
      <c r="I508" s="59"/>
      <c r="J508" s="2"/>
      <c r="L508"/>
    </row>
    <row r="509" spans="1:12" x14ac:dyDescent="0.25">
      <c r="A509"/>
      <c r="B509" s="28"/>
      <c r="C509" s="57"/>
      <c r="G509" s="58"/>
      <c r="H509"/>
      <c r="I509" s="59"/>
      <c r="J509" s="2"/>
      <c r="L509"/>
    </row>
    <row r="510" spans="1:12" x14ac:dyDescent="0.25">
      <c r="A510"/>
      <c r="B510" s="28"/>
      <c r="C510" s="57"/>
      <c r="G510" s="58"/>
      <c r="H510"/>
      <c r="I510" s="59"/>
      <c r="J510" s="2"/>
      <c r="L510"/>
    </row>
    <row r="511" spans="1:12" x14ac:dyDescent="0.25">
      <c r="A511"/>
      <c r="B511" s="28"/>
      <c r="C511" s="57"/>
      <c r="G511" s="58"/>
      <c r="H511"/>
      <c r="I511" s="59"/>
      <c r="J511" s="2"/>
      <c r="L511"/>
    </row>
    <row r="512" spans="1:12" x14ac:dyDescent="0.25">
      <c r="A512"/>
      <c r="B512" s="28"/>
      <c r="C512" s="57"/>
      <c r="G512" s="58"/>
      <c r="H512"/>
      <c r="I512" s="59"/>
      <c r="J512" s="2"/>
      <c r="L512"/>
    </row>
    <row r="513" spans="1:12" x14ac:dyDescent="0.25">
      <c r="A513"/>
      <c r="B513" s="28"/>
      <c r="C513" s="57"/>
      <c r="G513" s="58"/>
      <c r="H513"/>
      <c r="I513" s="59"/>
      <c r="J513" s="2"/>
      <c r="L513"/>
    </row>
    <row r="514" spans="1:12" x14ac:dyDescent="0.25">
      <c r="A514"/>
      <c r="B514" s="28"/>
      <c r="C514" s="57"/>
      <c r="G514" s="58"/>
      <c r="H514"/>
      <c r="I514" s="59"/>
      <c r="J514" s="2"/>
      <c r="L514"/>
    </row>
    <row r="515" spans="1:12" x14ac:dyDescent="0.25">
      <c r="A515"/>
      <c r="B515" s="28"/>
      <c r="C515" s="57"/>
      <c r="G515" s="58"/>
      <c r="H515"/>
      <c r="I515" s="59"/>
      <c r="J515" s="2"/>
      <c r="L515"/>
    </row>
    <row r="516" spans="1:12" x14ac:dyDescent="0.25">
      <c r="A516"/>
      <c r="B516" s="28"/>
      <c r="C516" s="57"/>
      <c r="G516" s="58"/>
      <c r="H516"/>
      <c r="I516" s="59"/>
      <c r="J516" s="2"/>
      <c r="L516"/>
    </row>
    <row r="517" spans="1:12" x14ac:dyDescent="0.25">
      <c r="A517"/>
      <c r="B517" s="28"/>
      <c r="C517" s="57"/>
      <c r="G517" s="58"/>
      <c r="H517"/>
      <c r="I517" s="59"/>
      <c r="J517" s="2"/>
      <c r="L517"/>
    </row>
    <row r="518" spans="1:12" x14ac:dyDescent="0.25">
      <c r="A518"/>
      <c r="B518" s="28"/>
      <c r="C518" s="57"/>
      <c r="G518" s="58"/>
      <c r="H518"/>
      <c r="I518" s="59"/>
      <c r="J518" s="2"/>
      <c r="L518"/>
    </row>
    <row r="519" spans="1:12" x14ac:dyDescent="0.25">
      <c r="A519"/>
      <c r="B519" s="28"/>
      <c r="C519" s="57"/>
      <c r="G519" s="58"/>
      <c r="H519"/>
      <c r="I519" s="59"/>
      <c r="J519" s="2"/>
      <c r="L519"/>
    </row>
    <row r="520" spans="1:12" x14ac:dyDescent="0.25">
      <c r="A520"/>
      <c r="B520" s="28"/>
      <c r="C520" s="57"/>
      <c r="G520" s="58"/>
      <c r="H520"/>
      <c r="I520" s="59"/>
      <c r="J520" s="2"/>
      <c r="L520"/>
    </row>
    <row r="521" spans="1:12" x14ac:dyDescent="0.25">
      <c r="A521"/>
      <c r="B521" s="28"/>
      <c r="C521" s="57"/>
      <c r="G521" s="58"/>
      <c r="H521"/>
      <c r="I521" s="59"/>
      <c r="J521" s="2"/>
      <c r="L521"/>
    </row>
    <row r="522" spans="1:12" x14ac:dyDescent="0.25">
      <c r="A522"/>
      <c r="B522" s="28"/>
      <c r="C522" s="57"/>
      <c r="G522" s="58"/>
      <c r="H522"/>
      <c r="I522" s="59"/>
      <c r="J522" s="2"/>
      <c r="L522"/>
    </row>
    <row r="523" spans="1:12" x14ac:dyDescent="0.25">
      <c r="A523"/>
      <c r="B523" s="28"/>
      <c r="C523" s="57"/>
      <c r="G523" s="58"/>
      <c r="H523"/>
      <c r="I523" s="59"/>
      <c r="J523" s="2"/>
      <c r="L523"/>
    </row>
    <row r="524" spans="1:12" x14ac:dyDescent="0.25">
      <c r="A524"/>
      <c r="B524" s="28"/>
      <c r="C524" s="57"/>
      <c r="G524" s="58"/>
      <c r="H524"/>
      <c r="I524" s="59"/>
      <c r="J524" s="2"/>
      <c r="L524"/>
    </row>
    <row r="525" spans="1:12" x14ac:dyDescent="0.25">
      <c r="A525"/>
      <c r="B525" s="28"/>
      <c r="C525" s="57"/>
      <c r="G525" s="58"/>
      <c r="H525"/>
      <c r="I525" s="59"/>
      <c r="J525" s="2"/>
      <c r="L525"/>
    </row>
    <row r="526" spans="1:12" x14ac:dyDescent="0.25">
      <c r="A526"/>
      <c r="B526" s="28"/>
      <c r="C526" s="57"/>
      <c r="G526" s="58"/>
      <c r="H526"/>
      <c r="I526" s="59"/>
      <c r="J526" s="2"/>
      <c r="L526"/>
    </row>
    <row r="527" spans="1:12" x14ac:dyDescent="0.25">
      <c r="A527"/>
      <c r="B527" s="28"/>
      <c r="C527" s="57"/>
      <c r="G527" s="58"/>
      <c r="H527"/>
      <c r="I527" s="59"/>
      <c r="J527" s="2"/>
      <c r="L527"/>
    </row>
    <row r="528" spans="1:12" x14ac:dyDescent="0.25">
      <c r="A528"/>
      <c r="B528" s="28"/>
      <c r="C528" s="57"/>
      <c r="G528" s="58"/>
      <c r="H528"/>
      <c r="I528" s="59"/>
      <c r="J528" s="2"/>
      <c r="L528"/>
    </row>
    <row r="529" spans="1:12" x14ac:dyDescent="0.25">
      <c r="A529"/>
      <c r="B529" s="28"/>
      <c r="C529" s="57"/>
      <c r="G529" s="58"/>
      <c r="H529"/>
      <c r="I529" s="59"/>
      <c r="J529" s="2"/>
      <c r="L529"/>
    </row>
    <row r="530" spans="1:12" x14ac:dyDescent="0.25">
      <c r="A530"/>
      <c r="B530" s="28"/>
      <c r="C530" s="57"/>
      <c r="G530" s="58"/>
      <c r="H530"/>
      <c r="I530" s="59"/>
      <c r="J530" s="2"/>
      <c r="L530"/>
    </row>
    <row r="531" spans="1:12" x14ac:dyDescent="0.25">
      <c r="A531"/>
      <c r="B531" s="28"/>
      <c r="C531" s="57"/>
      <c r="G531" s="58"/>
      <c r="H531"/>
      <c r="I531" s="59"/>
      <c r="J531" s="2"/>
      <c r="L531"/>
    </row>
    <row r="532" spans="1:12" x14ac:dyDescent="0.25">
      <c r="A532"/>
      <c r="B532" s="28"/>
      <c r="C532" s="57"/>
      <c r="G532" s="58"/>
      <c r="H532"/>
      <c r="I532" s="59"/>
      <c r="J532" s="2"/>
      <c r="L532"/>
    </row>
    <row r="533" spans="1:12" x14ac:dyDescent="0.25">
      <c r="A533"/>
      <c r="B533" s="28"/>
      <c r="C533" s="57"/>
      <c r="G533" s="58"/>
      <c r="H533"/>
      <c r="I533" s="59"/>
      <c r="J533" s="2"/>
      <c r="L533"/>
    </row>
    <row r="534" spans="1:12" x14ac:dyDescent="0.25">
      <c r="A534"/>
      <c r="B534" s="28"/>
      <c r="C534" s="57"/>
      <c r="G534" s="58"/>
      <c r="H534"/>
      <c r="I534" s="59"/>
      <c r="J534" s="2"/>
      <c r="L534"/>
    </row>
    <row r="535" spans="1:12" x14ac:dyDescent="0.25">
      <c r="A535"/>
      <c r="B535" s="28"/>
      <c r="C535" s="57"/>
      <c r="G535" s="58"/>
      <c r="H535"/>
      <c r="I535" s="59"/>
      <c r="J535" s="2"/>
      <c r="L535"/>
    </row>
    <row r="536" spans="1:12" x14ac:dyDescent="0.25">
      <c r="A536"/>
      <c r="B536" s="28"/>
      <c r="C536" s="57"/>
      <c r="G536" s="58"/>
      <c r="H536"/>
      <c r="I536" s="59"/>
      <c r="J536" s="2"/>
      <c r="L536"/>
    </row>
    <row r="537" spans="1:12" x14ac:dyDescent="0.25">
      <c r="A537"/>
      <c r="B537" s="28"/>
      <c r="C537" s="57"/>
      <c r="G537" s="58"/>
      <c r="H537"/>
      <c r="I537" s="59"/>
      <c r="J537" s="2"/>
      <c r="L537"/>
    </row>
    <row r="538" spans="1:12" x14ac:dyDescent="0.25">
      <c r="A538"/>
      <c r="B538" s="28"/>
      <c r="C538" s="57"/>
      <c r="G538" s="58"/>
      <c r="H538"/>
      <c r="I538" s="59"/>
      <c r="J538" s="2"/>
      <c r="L538"/>
    </row>
    <row r="539" spans="1:12" x14ac:dyDescent="0.25">
      <c r="A539"/>
      <c r="B539" s="28"/>
      <c r="C539" s="57"/>
      <c r="G539" s="58"/>
      <c r="H539"/>
      <c r="I539" s="59"/>
      <c r="J539" s="2"/>
      <c r="L539"/>
    </row>
    <row r="540" spans="1:12" x14ac:dyDescent="0.25">
      <c r="A540"/>
      <c r="B540" s="28"/>
      <c r="C540" s="57"/>
      <c r="G540" s="58"/>
      <c r="H540"/>
      <c r="I540" s="59"/>
      <c r="J540" s="2"/>
      <c r="L540"/>
    </row>
    <row r="541" spans="1:12" x14ac:dyDescent="0.25">
      <c r="A541"/>
      <c r="B541" s="28"/>
      <c r="C541" s="57"/>
      <c r="G541" s="58"/>
      <c r="H541"/>
      <c r="I541" s="59"/>
      <c r="J541" s="2"/>
      <c r="L541"/>
    </row>
    <row r="542" spans="1:12" x14ac:dyDescent="0.25">
      <c r="A542"/>
      <c r="B542" s="28"/>
      <c r="C542" s="57"/>
      <c r="G542" s="58"/>
      <c r="H542"/>
      <c r="I542" s="59"/>
      <c r="J542" s="2"/>
      <c r="L542"/>
    </row>
    <row r="543" spans="1:12" x14ac:dyDescent="0.25">
      <c r="A543"/>
      <c r="B543" s="28"/>
      <c r="C543" s="57"/>
      <c r="G543" s="58"/>
      <c r="H543"/>
      <c r="I543" s="59"/>
      <c r="J543" s="2"/>
      <c r="L543"/>
    </row>
    <row r="544" spans="1:12" x14ac:dyDescent="0.25">
      <c r="A544"/>
      <c r="B544" s="28"/>
      <c r="C544" s="57"/>
      <c r="G544" s="58"/>
      <c r="H544"/>
      <c r="I544" s="59"/>
      <c r="J544" s="2"/>
      <c r="L544"/>
    </row>
    <row r="545" spans="1:12" x14ac:dyDescent="0.25">
      <c r="A545"/>
      <c r="B545" s="28"/>
      <c r="C545" s="57"/>
      <c r="G545" s="58"/>
      <c r="H545"/>
      <c r="I545" s="59"/>
      <c r="J545" s="2"/>
      <c r="L545"/>
    </row>
    <row r="546" spans="1:12" x14ac:dyDescent="0.25">
      <c r="A546"/>
      <c r="B546" s="28"/>
      <c r="C546" s="57"/>
      <c r="G546" s="58"/>
      <c r="H546"/>
      <c r="I546" s="59"/>
      <c r="J546" s="2"/>
      <c r="L546"/>
    </row>
    <row r="547" spans="1:12" x14ac:dyDescent="0.25">
      <c r="A547"/>
      <c r="B547" s="28"/>
      <c r="C547" s="57"/>
      <c r="G547" s="58"/>
      <c r="H547"/>
      <c r="I547" s="59"/>
      <c r="J547" s="2"/>
      <c r="L547"/>
    </row>
    <row r="548" spans="1:12" x14ac:dyDescent="0.25">
      <c r="A548"/>
      <c r="B548" s="28"/>
      <c r="C548" s="57"/>
      <c r="G548" s="58"/>
      <c r="H548"/>
      <c r="I548" s="59"/>
      <c r="J548" s="2"/>
      <c r="L548"/>
    </row>
    <row r="549" spans="1:12" x14ac:dyDescent="0.25">
      <c r="A549"/>
      <c r="B549" s="28"/>
      <c r="C549" s="57"/>
      <c r="G549" s="58"/>
      <c r="H549"/>
      <c r="I549" s="59"/>
      <c r="J549" s="2"/>
      <c r="L549"/>
    </row>
    <row r="550" spans="1:12" x14ac:dyDescent="0.25">
      <c r="A550"/>
      <c r="B550" s="28"/>
      <c r="C550" s="57"/>
      <c r="G550" s="58"/>
      <c r="H550"/>
      <c r="I550" s="59"/>
      <c r="J550" s="2"/>
      <c r="L550"/>
    </row>
    <row r="551" spans="1:12" x14ac:dyDescent="0.25">
      <c r="A551"/>
      <c r="B551" s="28"/>
      <c r="C551" s="57"/>
      <c r="G551" s="58"/>
      <c r="H551"/>
      <c r="I551" s="59"/>
      <c r="J551" s="2"/>
      <c r="L551"/>
    </row>
    <row r="552" spans="1:12" x14ac:dyDescent="0.25">
      <c r="A552"/>
      <c r="B552" s="28"/>
      <c r="C552" s="57"/>
      <c r="G552" s="58"/>
      <c r="H552"/>
      <c r="I552" s="59"/>
      <c r="J552" s="2"/>
      <c r="L552"/>
    </row>
    <row r="553" spans="1:12" x14ac:dyDescent="0.25">
      <c r="A553"/>
      <c r="B553" s="28"/>
      <c r="C553" s="57"/>
      <c r="G553" s="58"/>
      <c r="H553"/>
      <c r="I553" s="59"/>
      <c r="J553" s="2"/>
      <c r="L553"/>
    </row>
    <row r="554" spans="1:12" x14ac:dyDescent="0.25">
      <c r="A554"/>
      <c r="B554" s="28"/>
      <c r="C554" s="57"/>
      <c r="G554" s="58"/>
      <c r="H554"/>
      <c r="I554" s="59"/>
      <c r="J554" s="2"/>
      <c r="L554"/>
    </row>
    <row r="555" spans="1:12" x14ac:dyDescent="0.25">
      <c r="A555"/>
      <c r="B555" s="28"/>
      <c r="C555" s="57"/>
      <c r="G555" s="58"/>
      <c r="H555"/>
      <c r="I555" s="59"/>
      <c r="J555" s="2"/>
      <c r="L555"/>
    </row>
    <row r="556" spans="1:12" x14ac:dyDescent="0.25">
      <c r="A556"/>
      <c r="B556" s="28"/>
      <c r="C556" s="57"/>
      <c r="G556" s="58"/>
      <c r="H556"/>
      <c r="I556" s="59"/>
      <c r="J556" s="2"/>
      <c r="L556"/>
    </row>
    <row r="557" spans="1:12" x14ac:dyDescent="0.25">
      <c r="A557"/>
      <c r="B557" s="28"/>
      <c r="C557" s="57"/>
      <c r="G557" s="58"/>
      <c r="H557"/>
      <c r="I557" s="59"/>
      <c r="J557" s="2"/>
      <c r="L557"/>
    </row>
    <row r="558" spans="1:12" x14ac:dyDescent="0.25">
      <c r="A558"/>
      <c r="B558" s="28"/>
      <c r="C558" s="57"/>
      <c r="G558" s="58"/>
      <c r="H558"/>
      <c r="I558" s="59"/>
      <c r="J558" s="2"/>
      <c r="L558"/>
    </row>
    <row r="559" spans="1:12" x14ac:dyDescent="0.25">
      <c r="A559"/>
      <c r="B559" s="28"/>
      <c r="C559" s="57"/>
      <c r="G559" s="58"/>
      <c r="H559"/>
      <c r="I559" s="59"/>
      <c r="J559" s="2"/>
      <c r="L559"/>
    </row>
    <row r="560" spans="1:12" x14ac:dyDescent="0.25">
      <c r="A560"/>
      <c r="B560" s="28"/>
      <c r="C560" s="57"/>
      <c r="G560" s="58"/>
      <c r="H560"/>
      <c r="I560" s="59"/>
      <c r="J560" s="2"/>
      <c r="L560"/>
    </row>
    <row r="561" spans="1:12" x14ac:dyDescent="0.25">
      <c r="A561"/>
      <c r="B561" s="28"/>
      <c r="C561" s="57"/>
      <c r="G561" s="58"/>
      <c r="H561"/>
      <c r="I561" s="59"/>
      <c r="J561" s="2"/>
      <c r="L561"/>
    </row>
    <row r="562" spans="1:12" x14ac:dyDescent="0.25">
      <c r="A562"/>
      <c r="B562" s="28"/>
      <c r="C562" s="57"/>
      <c r="G562" s="58"/>
      <c r="H562"/>
      <c r="I562" s="59"/>
      <c r="J562" s="2"/>
      <c r="L562"/>
    </row>
    <row r="563" spans="1:12" x14ac:dyDescent="0.25">
      <c r="A563"/>
      <c r="B563" s="28"/>
      <c r="C563" s="57"/>
      <c r="G563" s="58"/>
      <c r="H563"/>
      <c r="I563" s="59"/>
      <c r="J563" s="2"/>
      <c r="L563"/>
    </row>
    <row r="564" spans="1:12" x14ac:dyDescent="0.25">
      <c r="A564"/>
      <c r="B564" s="28"/>
      <c r="C564" s="57"/>
      <c r="G564" s="58"/>
      <c r="H564"/>
      <c r="I564" s="59"/>
      <c r="J564" s="2"/>
      <c r="L564"/>
    </row>
    <row r="565" spans="1:12" x14ac:dyDescent="0.25">
      <c r="A565"/>
      <c r="B565" s="28"/>
      <c r="C565" s="57"/>
      <c r="G565" s="58"/>
      <c r="H565"/>
      <c r="I565" s="59"/>
      <c r="J565" s="2"/>
      <c r="L565"/>
    </row>
    <row r="566" spans="1:12" x14ac:dyDescent="0.25">
      <c r="A566"/>
      <c r="B566" s="28"/>
      <c r="C566" s="57"/>
      <c r="G566" s="58"/>
      <c r="H566"/>
      <c r="I566" s="59"/>
      <c r="J566" s="2"/>
      <c r="L566"/>
    </row>
    <row r="567" spans="1:12" x14ac:dyDescent="0.25">
      <c r="A567"/>
      <c r="B567" s="28"/>
      <c r="C567" s="57"/>
      <c r="G567" s="58"/>
      <c r="H567"/>
      <c r="I567" s="59"/>
      <c r="J567" s="2"/>
      <c r="L567"/>
    </row>
    <row r="568" spans="1:12" x14ac:dyDescent="0.25">
      <c r="A568"/>
      <c r="B568" s="28"/>
      <c r="C568" s="57"/>
      <c r="G568" s="58"/>
      <c r="H568"/>
      <c r="I568" s="59"/>
      <c r="J568" s="2"/>
      <c r="L568"/>
    </row>
    <row r="569" spans="1:12" x14ac:dyDescent="0.25">
      <c r="A569"/>
      <c r="B569" s="28"/>
      <c r="C569" s="57"/>
      <c r="G569" s="58"/>
      <c r="H569"/>
      <c r="I569" s="59"/>
      <c r="J569" s="2"/>
      <c r="L569"/>
    </row>
    <row r="570" spans="1:12" x14ac:dyDescent="0.25">
      <c r="A570"/>
      <c r="B570" s="28"/>
      <c r="C570" s="57"/>
      <c r="G570" s="58"/>
      <c r="H570"/>
      <c r="I570" s="59"/>
      <c r="J570" s="2"/>
      <c r="L570"/>
    </row>
    <row r="571" spans="1:12" x14ac:dyDescent="0.25">
      <c r="A571"/>
      <c r="B571" s="28"/>
      <c r="C571" s="57"/>
      <c r="G571" s="58"/>
      <c r="H571"/>
      <c r="I571" s="59"/>
      <c r="J571" s="2"/>
      <c r="L571"/>
    </row>
    <row r="572" spans="1:12" x14ac:dyDescent="0.25">
      <c r="A572"/>
      <c r="B572" s="28"/>
      <c r="C572" s="57"/>
      <c r="G572" s="58"/>
      <c r="H572"/>
      <c r="I572" s="59"/>
      <c r="J572" s="2"/>
      <c r="L572"/>
    </row>
    <row r="573" spans="1:12" x14ac:dyDescent="0.25">
      <c r="A573"/>
      <c r="B573" s="28"/>
      <c r="C573" s="57"/>
      <c r="G573" s="58"/>
      <c r="H573"/>
      <c r="I573" s="59"/>
      <c r="J573" s="2"/>
      <c r="L573"/>
    </row>
    <row r="574" spans="1:12" x14ac:dyDescent="0.25">
      <c r="A574"/>
      <c r="B574" s="28"/>
      <c r="C574" s="57"/>
      <c r="G574" s="58"/>
      <c r="H574"/>
      <c r="I574" s="59"/>
      <c r="J574" s="2"/>
      <c r="L574"/>
    </row>
    <row r="575" spans="1:12" x14ac:dyDescent="0.25">
      <c r="A575"/>
      <c r="B575" s="28"/>
      <c r="C575" s="57"/>
      <c r="G575" s="58"/>
      <c r="H575"/>
      <c r="I575" s="59"/>
      <c r="J575" s="2"/>
      <c r="L575"/>
    </row>
    <row r="576" spans="1:12" x14ac:dyDescent="0.25">
      <c r="A576"/>
      <c r="B576" s="28"/>
      <c r="C576" s="57"/>
      <c r="G576" s="58"/>
      <c r="H576"/>
      <c r="I576" s="59"/>
      <c r="J576" s="2"/>
      <c r="L576"/>
    </row>
    <row r="577" spans="1:12" x14ac:dyDescent="0.25">
      <c r="A577"/>
      <c r="B577" s="28"/>
      <c r="C577" s="57"/>
      <c r="G577" s="58"/>
      <c r="H577"/>
      <c r="I577" s="59"/>
      <c r="J577" s="2"/>
      <c r="L577"/>
    </row>
    <row r="578" spans="1:12" x14ac:dyDescent="0.25">
      <c r="A578"/>
      <c r="B578" s="28"/>
      <c r="C578" s="57"/>
      <c r="G578" s="58"/>
      <c r="H578"/>
      <c r="I578" s="59"/>
      <c r="J578" s="2"/>
      <c r="L578"/>
    </row>
    <row r="579" spans="1:12" x14ac:dyDescent="0.25">
      <c r="A579"/>
      <c r="B579" s="28"/>
      <c r="C579" s="57"/>
      <c r="G579" s="58"/>
      <c r="H579"/>
      <c r="I579" s="59"/>
      <c r="J579" s="2"/>
      <c r="L579"/>
    </row>
    <row r="580" spans="1:12" x14ac:dyDescent="0.25">
      <c r="A580"/>
      <c r="B580" s="28"/>
      <c r="C580" s="57"/>
      <c r="G580" s="58"/>
      <c r="H580"/>
      <c r="I580" s="59"/>
      <c r="J580" s="2"/>
      <c r="L580"/>
    </row>
    <row r="581" spans="1:12" x14ac:dyDescent="0.25">
      <c r="A581"/>
      <c r="B581" s="28"/>
      <c r="C581" s="57"/>
      <c r="G581" s="58"/>
      <c r="H581"/>
      <c r="I581" s="59"/>
      <c r="J581" s="2"/>
      <c r="L581"/>
    </row>
    <row r="582" spans="1:12" x14ac:dyDescent="0.25">
      <c r="A582"/>
      <c r="B582" s="28"/>
      <c r="C582" s="57"/>
      <c r="G582" s="58"/>
      <c r="H582"/>
      <c r="I582" s="59"/>
      <c r="J582" s="2"/>
      <c r="L582"/>
    </row>
    <row r="583" spans="1:12" x14ac:dyDescent="0.25">
      <c r="A583"/>
      <c r="B583" s="28"/>
      <c r="C583" s="57"/>
      <c r="G583" s="58"/>
      <c r="H583"/>
      <c r="I583" s="59"/>
      <c r="J583" s="2"/>
      <c r="L583"/>
    </row>
    <row r="584" spans="1:12" x14ac:dyDescent="0.25">
      <c r="A584"/>
      <c r="B584" s="28"/>
      <c r="C584" s="57"/>
      <c r="G584" s="58"/>
      <c r="H584"/>
      <c r="I584" s="59"/>
      <c r="J584" s="2"/>
      <c r="L584"/>
    </row>
    <row r="585" spans="1:12" x14ac:dyDescent="0.25">
      <c r="A585"/>
      <c r="B585" s="28"/>
      <c r="C585" s="57"/>
      <c r="G585" s="58"/>
      <c r="H585"/>
      <c r="I585" s="59"/>
      <c r="J585" s="2"/>
      <c r="L585"/>
    </row>
    <row r="586" spans="1:12" x14ac:dyDescent="0.25">
      <c r="A586"/>
      <c r="B586" s="28"/>
      <c r="C586" s="57"/>
      <c r="G586" s="58"/>
      <c r="H586"/>
      <c r="I586" s="59"/>
      <c r="J586" s="2"/>
      <c r="L586"/>
    </row>
    <row r="587" spans="1:12" x14ac:dyDescent="0.25">
      <c r="A587"/>
      <c r="B587" s="28"/>
      <c r="C587" s="57"/>
      <c r="G587" s="58"/>
      <c r="H587"/>
      <c r="I587" s="59"/>
      <c r="J587" s="2"/>
      <c r="L587"/>
    </row>
    <row r="588" spans="1:12" x14ac:dyDescent="0.25">
      <c r="A588"/>
      <c r="B588" s="28"/>
      <c r="C588" s="57"/>
      <c r="G588" s="58"/>
      <c r="H588"/>
      <c r="I588" s="59"/>
      <c r="J588" s="2"/>
      <c r="L588"/>
    </row>
    <row r="589" spans="1:12" x14ac:dyDescent="0.25">
      <c r="A589"/>
      <c r="B589" s="28"/>
      <c r="C589" s="57"/>
      <c r="G589" s="58"/>
      <c r="H589"/>
      <c r="I589" s="59"/>
      <c r="J589" s="2"/>
      <c r="L589"/>
    </row>
    <row r="590" spans="1:12" x14ac:dyDescent="0.25">
      <c r="A590"/>
      <c r="B590" s="28"/>
      <c r="C590" s="57"/>
      <c r="G590" s="58"/>
      <c r="H590"/>
      <c r="I590" s="59"/>
      <c r="J590" s="2"/>
      <c r="L590"/>
    </row>
    <row r="591" spans="1:12" x14ac:dyDescent="0.25">
      <c r="A591"/>
      <c r="B591" s="28"/>
      <c r="C591" s="57"/>
      <c r="G591" s="58"/>
      <c r="H591"/>
      <c r="I591" s="59"/>
      <c r="J591" s="2"/>
      <c r="L591"/>
    </row>
    <row r="592" spans="1:12" x14ac:dyDescent="0.25">
      <c r="A592"/>
      <c r="B592" s="28"/>
      <c r="C592" s="57"/>
      <c r="G592" s="58"/>
      <c r="H592"/>
      <c r="I592" s="59"/>
      <c r="J592" s="2"/>
      <c r="L592"/>
    </row>
    <row r="593" spans="1:12" x14ac:dyDescent="0.25">
      <c r="A593"/>
      <c r="B593" s="28"/>
      <c r="C593" s="57"/>
      <c r="G593" s="58"/>
      <c r="H593"/>
      <c r="I593" s="59"/>
      <c r="J593" s="2"/>
      <c r="L593"/>
    </row>
    <row r="594" spans="1:12" x14ac:dyDescent="0.25">
      <c r="A594"/>
      <c r="B594" s="28"/>
      <c r="C594" s="57"/>
      <c r="G594" s="58"/>
      <c r="H594"/>
      <c r="I594" s="59"/>
      <c r="J594" s="2"/>
      <c r="L594"/>
    </row>
    <row r="595" spans="1:12" x14ac:dyDescent="0.25">
      <c r="A595"/>
      <c r="B595" s="28"/>
      <c r="C595" s="57"/>
      <c r="G595" s="58"/>
      <c r="H595"/>
      <c r="I595" s="59"/>
      <c r="J595" s="2"/>
      <c r="L595"/>
    </row>
    <row r="596" spans="1:12" x14ac:dyDescent="0.25">
      <c r="A596"/>
      <c r="B596" s="28"/>
      <c r="C596" s="57"/>
      <c r="G596" s="58"/>
      <c r="H596"/>
      <c r="I596" s="59"/>
      <c r="J596" s="2"/>
      <c r="L596"/>
    </row>
    <row r="597" spans="1:12" x14ac:dyDescent="0.25">
      <c r="A597"/>
      <c r="B597" s="28"/>
      <c r="C597" s="57"/>
      <c r="G597" s="58"/>
      <c r="H597"/>
      <c r="I597" s="59"/>
      <c r="J597" s="2"/>
      <c r="L597"/>
    </row>
    <row r="598" spans="1:12" x14ac:dyDescent="0.25">
      <c r="A598"/>
      <c r="B598" s="28"/>
      <c r="C598" s="57"/>
      <c r="G598" s="58"/>
      <c r="H598"/>
      <c r="I598" s="59"/>
      <c r="J598" s="2"/>
      <c r="L598"/>
    </row>
    <row r="599" spans="1:12" x14ac:dyDescent="0.25">
      <c r="A599"/>
      <c r="B599" s="28"/>
      <c r="C599" s="57"/>
      <c r="G599" s="58"/>
      <c r="H599"/>
      <c r="I599" s="59"/>
      <c r="J599" s="2"/>
      <c r="L599"/>
    </row>
    <row r="600" spans="1:12" x14ac:dyDescent="0.25">
      <c r="A600"/>
      <c r="B600" s="28"/>
      <c r="C600" s="57"/>
      <c r="G600" s="58"/>
      <c r="H600"/>
      <c r="I600" s="59"/>
      <c r="J600" s="2"/>
      <c r="L600"/>
    </row>
    <row r="601" spans="1:12" x14ac:dyDescent="0.25">
      <c r="A601"/>
      <c r="B601" s="28"/>
      <c r="C601" s="57"/>
      <c r="G601" s="58"/>
      <c r="H601"/>
      <c r="I601" s="59"/>
      <c r="J601" s="2"/>
      <c r="L601"/>
    </row>
    <row r="602" spans="1:12" x14ac:dyDescent="0.25">
      <c r="A602"/>
      <c r="B602" s="28"/>
      <c r="C602" s="57"/>
      <c r="G602" s="58"/>
      <c r="H602"/>
      <c r="I602" s="59"/>
      <c r="J602" s="2"/>
      <c r="L602"/>
    </row>
    <row r="603" spans="1:12" x14ac:dyDescent="0.25">
      <c r="A603"/>
      <c r="B603" s="28"/>
      <c r="C603" s="57"/>
      <c r="G603" s="58"/>
      <c r="H603"/>
      <c r="I603" s="59"/>
      <c r="J603" s="2"/>
      <c r="L603"/>
    </row>
    <row r="604" spans="1:12" x14ac:dyDescent="0.25">
      <c r="A604"/>
      <c r="B604" s="28"/>
      <c r="C604" s="57"/>
      <c r="G604" s="58"/>
      <c r="H604"/>
      <c r="I604" s="59"/>
      <c r="J604" s="2"/>
      <c r="L604"/>
    </row>
    <row r="605" spans="1:12" x14ac:dyDescent="0.25">
      <c r="A605"/>
      <c r="B605" s="28"/>
      <c r="C605" s="57"/>
      <c r="G605" s="58"/>
      <c r="H605"/>
      <c r="I605" s="59"/>
      <c r="J605" s="2"/>
      <c r="L605"/>
    </row>
    <row r="606" spans="1:12" x14ac:dyDescent="0.25">
      <c r="A606"/>
      <c r="B606" s="28"/>
      <c r="C606" s="57"/>
      <c r="G606" s="58"/>
      <c r="H606"/>
      <c r="I606" s="59"/>
      <c r="J606" s="2"/>
      <c r="L606"/>
    </row>
    <row r="607" spans="1:12" x14ac:dyDescent="0.25">
      <c r="A607"/>
      <c r="B607" s="28"/>
      <c r="C607" s="57"/>
      <c r="G607" s="58"/>
      <c r="H607"/>
      <c r="I607" s="59"/>
      <c r="J607" s="2"/>
      <c r="L607"/>
    </row>
    <row r="608" spans="1:12" x14ac:dyDescent="0.25">
      <c r="A608"/>
      <c r="B608" s="28"/>
      <c r="C608" s="57"/>
      <c r="G608" s="58"/>
      <c r="H608"/>
      <c r="I608" s="59"/>
      <c r="J608" s="2"/>
      <c r="L608"/>
    </row>
    <row r="609" spans="1:12" x14ac:dyDescent="0.25">
      <c r="A609"/>
      <c r="B609" s="28"/>
      <c r="C609" s="57"/>
      <c r="G609" s="58"/>
      <c r="H609"/>
      <c r="I609" s="59"/>
      <c r="J609" s="2"/>
      <c r="L609"/>
    </row>
    <row r="610" spans="1:12" x14ac:dyDescent="0.25">
      <c r="A610"/>
      <c r="B610" s="28"/>
      <c r="C610" s="57"/>
      <c r="G610" s="58"/>
      <c r="H610"/>
      <c r="I610" s="59"/>
      <c r="J610" s="2"/>
      <c r="L610"/>
    </row>
    <row r="611" spans="1:12" x14ac:dyDescent="0.25">
      <c r="A611"/>
      <c r="B611" s="28"/>
      <c r="C611" s="57"/>
      <c r="G611" s="58"/>
      <c r="H611"/>
      <c r="I611" s="59"/>
      <c r="J611" s="2"/>
      <c r="L611"/>
    </row>
    <row r="612" spans="1:12" x14ac:dyDescent="0.25">
      <c r="A612"/>
      <c r="B612" s="28"/>
      <c r="C612" s="57"/>
      <c r="G612" s="58"/>
      <c r="H612"/>
      <c r="I612" s="59"/>
      <c r="J612" s="2"/>
      <c r="L612"/>
    </row>
    <row r="613" spans="1:12" x14ac:dyDescent="0.25">
      <c r="A613"/>
      <c r="B613" s="28"/>
      <c r="C613" s="57"/>
      <c r="G613" s="58"/>
      <c r="H613"/>
      <c r="I613" s="59"/>
      <c r="J613" s="2"/>
      <c r="L613"/>
    </row>
    <row r="614" spans="1:12" x14ac:dyDescent="0.25">
      <c r="A614"/>
      <c r="B614" s="28"/>
      <c r="C614" s="57"/>
      <c r="G614" s="58"/>
      <c r="H614"/>
      <c r="I614" s="59"/>
      <c r="J614" s="2"/>
      <c r="L614"/>
    </row>
    <row r="615" spans="1:12" x14ac:dyDescent="0.25">
      <c r="A615"/>
      <c r="B615" s="28"/>
      <c r="C615" s="57"/>
      <c r="G615" s="58"/>
      <c r="H615"/>
      <c r="I615" s="59"/>
      <c r="J615" s="2"/>
      <c r="L615"/>
    </row>
    <row r="616" spans="1:12" x14ac:dyDescent="0.25">
      <c r="A616"/>
      <c r="B616" s="28"/>
      <c r="C616" s="57"/>
      <c r="G616" s="58"/>
      <c r="H616"/>
      <c r="I616" s="59"/>
      <c r="J616" s="2"/>
      <c r="L616"/>
    </row>
    <row r="617" spans="1:12" x14ac:dyDescent="0.25">
      <c r="A617"/>
      <c r="B617" s="28"/>
      <c r="C617" s="57"/>
      <c r="G617" s="58"/>
      <c r="H617"/>
      <c r="I617" s="59"/>
      <c r="J617" s="2"/>
      <c r="L617"/>
    </row>
    <row r="618" spans="1:12" x14ac:dyDescent="0.25">
      <c r="A618"/>
      <c r="B618" s="28"/>
      <c r="C618" s="57"/>
      <c r="G618" s="58"/>
      <c r="H618"/>
      <c r="I618" s="59"/>
      <c r="J618" s="2"/>
      <c r="L618"/>
    </row>
    <row r="619" spans="1:12" x14ac:dyDescent="0.25">
      <c r="A619"/>
      <c r="B619" s="28"/>
      <c r="C619" s="57"/>
      <c r="G619" s="58"/>
      <c r="H619"/>
      <c r="I619" s="59"/>
      <c r="J619" s="2"/>
      <c r="L619"/>
    </row>
    <row r="620" spans="1:12" x14ac:dyDescent="0.25">
      <c r="A620"/>
      <c r="B620" s="28"/>
      <c r="C620" s="57"/>
      <c r="G620" s="58"/>
      <c r="H620"/>
      <c r="I620" s="59"/>
      <c r="J620" s="2"/>
      <c r="L620"/>
    </row>
    <row r="621" spans="1:12" x14ac:dyDescent="0.25">
      <c r="A621"/>
      <c r="B621" s="28"/>
      <c r="C621" s="57"/>
      <c r="G621" s="58"/>
      <c r="H621"/>
      <c r="I621" s="59"/>
      <c r="J621" s="2"/>
      <c r="L621"/>
    </row>
    <row r="622" spans="1:12" x14ac:dyDescent="0.25">
      <c r="A622"/>
      <c r="B622" s="28"/>
      <c r="C622" s="57"/>
      <c r="G622" s="58"/>
      <c r="H622"/>
      <c r="I622" s="59"/>
      <c r="J622" s="2"/>
      <c r="L622"/>
    </row>
    <row r="623" spans="1:12" x14ac:dyDescent="0.25">
      <c r="A623"/>
      <c r="B623" s="28"/>
      <c r="C623" s="57"/>
      <c r="G623" s="58"/>
      <c r="H623"/>
      <c r="I623" s="59"/>
      <c r="J623" s="2"/>
      <c r="L623"/>
    </row>
    <row r="624" spans="1:12" x14ac:dyDescent="0.25">
      <c r="A624"/>
      <c r="B624" s="28"/>
      <c r="C624" s="57"/>
      <c r="G624" s="58"/>
      <c r="H624"/>
      <c r="I624" s="59"/>
      <c r="J624" s="2"/>
      <c r="L624"/>
    </row>
    <row r="625" spans="1:12" x14ac:dyDescent="0.25">
      <c r="A625"/>
      <c r="B625" s="28"/>
      <c r="C625" s="57"/>
      <c r="G625" s="58"/>
      <c r="H625"/>
      <c r="I625" s="59"/>
      <c r="J625" s="2"/>
      <c r="L625"/>
    </row>
    <row r="626" spans="1:12" x14ac:dyDescent="0.25">
      <c r="A626"/>
      <c r="B626" s="28"/>
      <c r="C626" s="57"/>
      <c r="G626" s="58"/>
      <c r="H626"/>
      <c r="I626" s="59"/>
      <c r="J626" s="2"/>
      <c r="L626"/>
    </row>
    <row r="627" spans="1:12" x14ac:dyDescent="0.25">
      <c r="A627"/>
      <c r="B627" s="28"/>
      <c r="C627" s="57"/>
      <c r="G627" s="58"/>
      <c r="H627"/>
      <c r="I627" s="59"/>
      <c r="J627" s="2"/>
      <c r="L627"/>
    </row>
    <row r="628" spans="1:12" x14ac:dyDescent="0.25">
      <c r="A628"/>
      <c r="B628" s="28"/>
      <c r="C628" s="57"/>
      <c r="G628" s="58"/>
      <c r="H628"/>
      <c r="I628" s="59"/>
      <c r="J628" s="2"/>
      <c r="L628"/>
    </row>
    <row r="629" spans="1:12" x14ac:dyDescent="0.25">
      <c r="A629"/>
      <c r="B629" s="28"/>
      <c r="C629" s="57"/>
      <c r="G629" s="58"/>
      <c r="H629"/>
      <c r="I629" s="59"/>
      <c r="J629" s="2"/>
      <c r="L629"/>
    </row>
    <row r="630" spans="1:12" x14ac:dyDescent="0.25">
      <c r="A630"/>
      <c r="B630" s="28"/>
      <c r="C630" s="57"/>
      <c r="G630" s="58"/>
      <c r="H630"/>
      <c r="I630" s="59"/>
      <c r="J630" s="2"/>
      <c r="L630"/>
    </row>
    <row r="631" spans="1:12" x14ac:dyDescent="0.25">
      <c r="A631"/>
      <c r="B631" s="28"/>
      <c r="C631" s="57"/>
      <c r="G631" s="58"/>
      <c r="H631"/>
      <c r="I631" s="59"/>
      <c r="J631" s="2"/>
      <c r="L631"/>
    </row>
    <row r="632" spans="1:12" x14ac:dyDescent="0.25">
      <c r="A632"/>
      <c r="B632" s="28"/>
      <c r="C632" s="57"/>
      <c r="G632" s="58"/>
      <c r="H632"/>
      <c r="I632" s="59"/>
      <c r="J632" s="2"/>
      <c r="L632"/>
    </row>
    <row r="633" spans="1:12" x14ac:dyDescent="0.25">
      <c r="A633"/>
      <c r="B633" s="28"/>
      <c r="C633" s="57"/>
      <c r="G633" s="58"/>
      <c r="H633"/>
      <c r="I633" s="59"/>
      <c r="J633" s="2"/>
      <c r="L633"/>
    </row>
    <row r="634" spans="1:12" x14ac:dyDescent="0.25">
      <c r="A634"/>
      <c r="B634" s="28"/>
      <c r="C634" s="57"/>
      <c r="G634" s="58"/>
      <c r="H634"/>
      <c r="I634" s="59"/>
      <c r="J634" s="2"/>
      <c r="L634"/>
    </row>
    <row r="635" spans="1:12" x14ac:dyDescent="0.25">
      <c r="A635"/>
      <c r="B635" s="28"/>
      <c r="C635" s="57"/>
      <c r="G635" s="58"/>
      <c r="H635"/>
      <c r="I635" s="59"/>
      <c r="J635" s="2"/>
      <c r="L635"/>
    </row>
    <row r="636" spans="1:12" x14ac:dyDescent="0.25">
      <c r="A636"/>
      <c r="B636" s="28"/>
      <c r="C636" s="57"/>
      <c r="G636" s="58"/>
      <c r="H636"/>
      <c r="I636" s="59"/>
      <c r="J636" s="2"/>
      <c r="L636"/>
    </row>
    <row r="637" spans="1:12" x14ac:dyDescent="0.25">
      <c r="A637"/>
      <c r="B637" s="28"/>
      <c r="C637" s="57"/>
      <c r="G637" s="58"/>
      <c r="H637"/>
      <c r="I637" s="59"/>
      <c r="J637" s="2"/>
      <c r="L637"/>
    </row>
    <row r="638" spans="1:12" x14ac:dyDescent="0.25">
      <c r="A638"/>
      <c r="B638" s="28"/>
      <c r="C638" s="57"/>
      <c r="G638" s="58"/>
      <c r="H638"/>
      <c r="I638" s="59"/>
      <c r="J638" s="2"/>
      <c r="L638"/>
    </row>
    <row r="639" spans="1:12" x14ac:dyDescent="0.25">
      <c r="A639"/>
      <c r="B639" s="28"/>
      <c r="C639" s="57"/>
      <c r="G639" s="58"/>
      <c r="H639"/>
      <c r="I639" s="59"/>
      <c r="J639" s="2"/>
      <c r="L639"/>
    </row>
    <row r="640" spans="1:12" x14ac:dyDescent="0.25">
      <c r="A640"/>
      <c r="B640" s="28"/>
      <c r="C640" s="57"/>
      <c r="G640" s="58"/>
      <c r="H640"/>
      <c r="I640" s="59"/>
      <c r="J640" s="2"/>
      <c r="L640"/>
    </row>
    <row r="641" spans="1:12" x14ac:dyDescent="0.25">
      <c r="A641"/>
      <c r="B641" s="28"/>
      <c r="C641" s="57"/>
      <c r="G641" s="58"/>
      <c r="H641"/>
      <c r="I641" s="59"/>
      <c r="J641" s="2"/>
      <c r="L641"/>
    </row>
    <row r="642" spans="1:12" x14ac:dyDescent="0.25">
      <c r="A642"/>
      <c r="B642" s="28"/>
      <c r="C642" s="57"/>
      <c r="G642" s="58"/>
      <c r="H642"/>
      <c r="I642" s="59"/>
      <c r="J642" s="2"/>
      <c r="L642"/>
    </row>
    <row r="643" spans="1:12" x14ac:dyDescent="0.25">
      <c r="A643"/>
      <c r="B643" s="28"/>
      <c r="C643" s="57"/>
      <c r="G643" s="58"/>
      <c r="H643"/>
      <c r="I643" s="59"/>
      <c r="J643" s="2"/>
      <c r="L643"/>
    </row>
    <row r="644" spans="1:12" x14ac:dyDescent="0.25">
      <c r="A644"/>
      <c r="B644" s="28"/>
      <c r="C644" s="57"/>
      <c r="G644" s="58"/>
      <c r="H644"/>
      <c r="I644" s="59"/>
      <c r="J644" s="2"/>
      <c r="L644"/>
    </row>
    <row r="645" spans="1:12" x14ac:dyDescent="0.25">
      <c r="A645"/>
      <c r="B645" s="28"/>
      <c r="C645" s="57"/>
      <c r="G645" s="58"/>
      <c r="H645"/>
      <c r="I645" s="59"/>
      <c r="J645" s="2"/>
      <c r="L645"/>
    </row>
    <row r="646" spans="1:12" x14ac:dyDescent="0.25">
      <c r="A646"/>
      <c r="B646" s="28"/>
      <c r="C646" s="57"/>
      <c r="G646" s="58"/>
      <c r="H646"/>
      <c r="I646" s="59"/>
      <c r="J646" s="2"/>
      <c r="L646"/>
    </row>
    <row r="647" spans="1:12" x14ac:dyDescent="0.25">
      <c r="A647"/>
      <c r="B647" s="28"/>
      <c r="C647" s="57"/>
      <c r="G647" s="58"/>
      <c r="H647"/>
      <c r="I647" s="59"/>
      <c r="J647" s="2"/>
      <c r="L647"/>
    </row>
    <row r="648" spans="1:12" x14ac:dyDescent="0.25">
      <c r="A648"/>
      <c r="B648" s="28"/>
      <c r="C648" s="57"/>
      <c r="G648" s="58"/>
      <c r="H648"/>
      <c r="I648" s="59"/>
      <c r="J648" s="2"/>
      <c r="L648"/>
    </row>
    <row r="649" spans="1:12" x14ac:dyDescent="0.25">
      <c r="A649"/>
      <c r="B649" s="28"/>
      <c r="C649" s="57"/>
      <c r="G649" s="58"/>
      <c r="H649"/>
      <c r="I649" s="59"/>
      <c r="J649" s="2"/>
      <c r="L649"/>
    </row>
    <row r="650" spans="1:12" x14ac:dyDescent="0.25">
      <c r="A650"/>
      <c r="B650" s="28"/>
      <c r="C650" s="57"/>
      <c r="G650" s="58"/>
      <c r="H650"/>
      <c r="I650" s="59"/>
      <c r="J650" s="2"/>
      <c r="L650"/>
    </row>
    <row r="651" spans="1:12" x14ac:dyDescent="0.25">
      <c r="A651"/>
      <c r="B651" s="28"/>
      <c r="C651" s="57"/>
      <c r="G651" s="58"/>
      <c r="H651"/>
      <c r="I651" s="59"/>
      <c r="J651" s="2"/>
      <c r="L651"/>
    </row>
    <row r="652" spans="1:12" x14ac:dyDescent="0.25">
      <c r="A652"/>
      <c r="B652" s="28"/>
      <c r="C652" s="57"/>
      <c r="G652" s="58"/>
      <c r="H652"/>
      <c r="I652" s="59"/>
      <c r="J652" s="2"/>
      <c r="L652"/>
    </row>
    <row r="653" spans="1:12" x14ac:dyDescent="0.25">
      <c r="A653"/>
      <c r="B653" s="28"/>
      <c r="C653" s="57"/>
      <c r="G653" s="58"/>
      <c r="H653"/>
      <c r="I653" s="59"/>
      <c r="J653" s="2"/>
      <c r="L653"/>
    </row>
    <row r="654" spans="1:12" x14ac:dyDescent="0.25">
      <c r="A654"/>
      <c r="B654" s="28"/>
      <c r="C654" s="57"/>
      <c r="G654" s="58"/>
      <c r="H654"/>
      <c r="I654" s="59"/>
      <c r="J654" s="2"/>
      <c r="L654"/>
    </row>
    <row r="655" spans="1:12" x14ac:dyDescent="0.25">
      <c r="A655"/>
      <c r="B655" s="28"/>
      <c r="C655" s="57"/>
      <c r="G655" s="58"/>
      <c r="H655"/>
      <c r="I655" s="59"/>
      <c r="J655" s="2"/>
      <c r="L655"/>
    </row>
    <row r="656" spans="1:12" x14ac:dyDescent="0.25">
      <c r="A656"/>
      <c r="B656" s="28"/>
      <c r="C656" s="57"/>
      <c r="G656" s="58"/>
      <c r="H656"/>
      <c r="I656" s="59"/>
      <c r="J656" s="2"/>
      <c r="L656"/>
    </row>
    <row r="657" spans="1:12" x14ac:dyDescent="0.25">
      <c r="A657"/>
      <c r="B657" s="28"/>
      <c r="C657" s="57"/>
      <c r="G657" s="58"/>
      <c r="H657"/>
      <c r="I657" s="59"/>
      <c r="J657" s="2"/>
      <c r="L657"/>
    </row>
    <row r="658" spans="1:12" x14ac:dyDescent="0.25">
      <c r="A658"/>
      <c r="B658" s="28"/>
      <c r="C658" s="57"/>
      <c r="G658" s="58"/>
      <c r="H658"/>
      <c r="I658" s="59"/>
      <c r="J658" s="2"/>
      <c r="L658"/>
    </row>
    <row r="659" spans="1:12" x14ac:dyDescent="0.25">
      <c r="A659"/>
      <c r="B659" s="28"/>
      <c r="C659" s="57"/>
      <c r="G659" s="58"/>
      <c r="H659"/>
      <c r="I659" s="59"/>
      <c r="J659" s="2"/>
      <c r="L659"/>
    </row>
    <row r="660" spans="1:12" x14ac:dyDescent="0.25">
      <c r="A660"/>
      <c r="B660" s="28"/>
      <c r="C660" s="57"/>
      <c r="G660" s="58"/>
      <c r="H660"/>
      <c r="I660" s="59"/>
      <c r="J660" s="2"/>
      <c r="L660"/>
    </row>
    <row r="661" spans="1:12" x14ac:dyDescent="0.25">
      <c r="A661"/>
      <c r="B661" s="28"/>
      <c r="C661" s="57"/>
      <c r="G661" s="58"/>
      <c r="H661"/>
      <c r="I661" s="59"/>
      <c r="J661" s="2"/>
      <c r="L661"/>
    </row>
    <row r="662" spans="1:12" x14ac:dyDescent="0.25">
      <c r="A662"/>
      <c r="B662" s="28"/>
      <c r="C662" s="57"/>
      <c r="G662" s="58"/>
      <c r="H662"/>
      <c r="I662" s="59"/>
      <c r="J662" s="2"/>
      <c r="L662"/>
    </row>
    <row r="663" spans="1:12" x14ac:dyDescent="0.25">
      <c r="A663"/>
      <c r="B663" s="28"/>
      <c r="C663" s="57"/>
      <c r="G663" s="58"/>
      <c r="H663"/>
      <c r="I663" s="59"/>
      <c r="J663" s="2"/>
      <c r="L663"/>
    </row>
    <row r="664" spans="1:12" x14ac:dyDescent="0.25">
      <c r="A664"/>
      <c r="B664" s="28"/>
      <c r="C664" s="57"/>
      <c r="G664" s="58"/>
      <c r="H664"/>
      <c r="I664" s="59"/>
      <c r="J664" s="2"/>
      <c r="L664"/>
    </row>
    <row r="665" spans="1:12" x14ac:dyDescent="0.25">
      <c r="A665"/>
      <c r="B665" s="28"/>
      <c r="C665" s="57"/>
      <c r="G665" s="58"/>
      <c r="H665"/>
      <c r="I665" s="59"/>
      <c r="J665" s="2"/>
      <c r="L665"/>
    </row>
    <row r="666" spans="1:12" x14ac:dyDescent="0.25">
      <c r="A666"/>
      <c r="B666" s="28"/>
      <c r="C666" s="57"/>
      <c r="G666" s="58"/>
      <c r="H666"/>
      <c r="I666" s="59"/>
      <c r="J666" s="2"/>
      <c r="L666"/>
    </row>
    <row r="667" spans="1:12" x14ac:dyDescent="0.25">
      <c r="A667"/>
      <c r="B667" s="28"/>
      <c r="C667" s="57"/>
      <c r="G667" s="58"/>
      <c r="H667"/>
      <c r="I667" s="59"/>
      <c r="J667" s="2"/>
      <c r="L667"/>
    </row>
    <row r="668" spans="1:12" x14ac:dyDescent="0.25">
      <c r="A668"/>
      <c r="B668" s="28"/>
      <c r="C668" s="57"/>
      <c r="G668" s="58"/>
      <c r="H668"/>
      <c r="I668" s="59"/>
      <c r="J668" s="2"/>
      <c r="L668"/>
    </row>
    <row r="669" spans="1:12" x14ac:dyDescent="0.25">
      <c r="A669"/>
      <c r="B669" s="28"/>
      <c r="C669" s="57"/>
      <c r="G669" s="58"/>
      <c r="H669"/>
      <c r="I669" s="59"/>
      <c r="J669" s="2"/>
      <c r="L669"/>
    </row>
    <row r="670" spans="1:12" x14ac:dyDescent="0.25">
      <c r="A670"/>
      <c r="B670" s="28"/>
      <c r="C670" s="57"/>
      <c r="G670" s="58"/>
      <c r="H670"/>
      <c r="I670" s="59"/>
      <c r="J670" s="2"/>
      <c r="L670"/>
    </row>
    <row r="671" spans="1:12" x14ac:dyDescent="0.25">
      <c r="A671"/>
      <c r="B671" s="28"/>
      <c r="C671" s="57"/>
      <c r="G671" s="58"/>
      <c r="H671"/>
      <c r="I671" s="59"/>
      <c r="J671" s="2"/>
      <c r="L671"/>
    </row>
    <row r="672" spans="1:12" x14ac:dyDescent="0.25">
      <c r="A672"/>
      <c r="B672" s="28"/>
      <c r="C672" s="57"/>
      <c r="G672" s="58"/>
      <c r="H672"/>
      <c r="I672" s="59"/>
      <c r="J672" s="2"/>
      <c r="L672"/>
    </row>
    <row r="673" spans="1:12" x14ac:dyDescent="0.25">
      <c r="A673"/>
      <c r="B673" s="28"/>
      <c r="C673" s="57"/>
      <c r="G673" s="58"/>
      <c r="H673"/>
      <c r="I673" s="59"/>
      <c r="J673" s="2"/>
      <c r="L673"/>
    </row>
    <row r="674" spans="1:12" x14ac:dyDescent="0.25">
      <c r="A674"/>
      <c r="B674" s="28"/>
      <c r="C674" s="57"/>
      <c r="G674" s="58"/>
      <c r="H674"/>
      <c r="I674" s="59"/>
      <c r="J674" s="2"/>
      <c r="L674"/>
    </row>
    <row r="675" spans="1:12" x14ac:dyDescent="0.25">
      <c r="A675"/>
      <c r="B675" s="28"/>
      <c r="C675" s="57"/>
      <c r="G675" s="58"/>
      <c r="H675"/>
      <c r="I675" s="59"/>
      <c r="J675" s="2"/>
      <c r="L675"/>
    </row>
    <row r="676" spans="1:12" x14ac:dyDescent="0.25">
      <c r="A676"/>
      <c r="B676" s="28"/>
      <c r="C676" s="57"/>
      <c r="G676" s="58"/>
      <c r="H676"/>
      <c r="I676" s="59"/>
      <c r="J676" s="2"/>
      <c r="L676"/>
    </row>
    <row r="677" spans="1:12" x14ac:dyDescent="0.25">
      <c r="A677"/>
      <c r="B677" s="28"/>
      <c r="C677" s="57"/>
      <c r="G677" s="58"/>
      <c r="H677"/>
      <c r="I677" s="59"/>
      <c r="J677" s="2"/>
      <c r="L677"/>
    </row>
    <row r="678" spans="1:12" x14ac:dyDescent="0.25">
      <c r="A678"/>
      <c r="B678" s="28"/>
      <c r="C678" s="57"/>
      <c r="G678" s="58"/>
      <c r="H678"/>
      <c r="I678" s="59"/>
      <c r="J678" s="2"/>
      <c r="L678"/>
    </row>
    <row r="679" spans="1:12" x14ac:dyDescent="0.25">
      <c r="A679"/>
      <c r="B679" s="28"/>
      <c r="C679" s="57"/>
      <c r="G679" s="58"/>
      <c r="H679"/>
      <c r="I679" s="59"/>
      <c r="J679" s="2"/>
      <c r="L679"/>
    </row>
    <row r="680" spans="1:12" x14ac:dyDescent="0.25">
      <c r="A680"/>
      <c r="B680" s="28"/>
      <c r="C680" s="57"/>
      <c r="G680" s="58"/>
      <c r="H680"/>
      <c r="I680" s="59"/>
      <c r="J680" s="2"/>
      <c r="L680"/>
    </row>
    <row r="681" spans="1:12" x14ac:dyDescent="0.25">
      <c r="A681"/>
      <c r="B681" s="28"/>
      <c r="C681" s="57"/>
      <c r="G681" s="58"/>
      <c r="H681"/>
      <c r="I681" s="59"/>
      <c r="J681" s="2"/>
      <c r="L681"/>
    </row>
    <row r="682" spans="1:12" x14ac:dyDescent="0.25">
      <c r="A682"/>
      <c r="B682" s="28"/>
      <c r="C682" s="57"/>
      <c r="G682" s="58"/>
      <c r="H682"/>
      <c r="I682" s="59"/>
      <c r="J682" s="2"/>
      <c r="L682"/>
    </row>
    <row r="683" spans="1:12" x14ac:dyDescent="0.25">
      <c r="A683"/>
      <c r="B683" s="28"/>
      <c r="C683" s="57"/>
      <c r="G683" s="58"/>
      <c r="H683"/>
      <c r="I683" s="59"/>
      <c r="J683" s="2"/>
      <c r="L683"/>
    </row>
    <row r="684" spans="1:12" x14ac:dyDescent="0.25">
      <c r="A684"/>
      <c r="B684" s="28"/>
      <c r="C684" s="57"/>
      <c r="G684" s="58"/>
      <c r="H684"/>
      <c r="I684" s="59"/>
      <c r="J684" s="2"/>
      <c r="L684"/>
    </row>
    <row r="685" spans="1:12" x14ac:dyDescent="0.25">
      <c r="A685"/>
      <c r="B685" s="28"/>
      <c r="C685" s="57"/>
      <c r="G685" s="58"/>
      <c r="H685"/>
      <c r="I685" s="59"/>
      <c r="J685" s="2"/>
      <c r="L685"/>
    </row>
    <row r="686" spans="1:12" x14ac:dyDescent="0.25">
      <c r="A686"/>
      <c r="B686" s="28"/>
      <c r="C686" s="57"/>
      <c r="G686" s="58"/>
      <c r="H686"/>
      <c r="I686" s="59"/>
      <c r="J686" s="2"/>
      <c r="L686"/>
    </row>
    <row r="687" spans="1:12" x14ac:dyDescent="0.25">
      <c r="A687"/>
      <c r="B687" s="28"/>
      <c r="C687" s="57"/>
      <c r="G687" s="58"/>
      <c r="H687"/>
      <c r="I687" s="59"/>
      <c r="J687" s="2"/>
      <c r="L687"/>
    </row>
    <row r="688" spans="1:12" x14ac:dyDescent="0.25">
      <c r="A688"/>
      <c r="B688" s="28"/>
      <c r="C688" s="57"/>
      <c r="G688" s="58"/>
      <c r="H688"/>
      <c r="I688" s="59"/>
      <c r="J688" s="2"/>
      <c r="L688"/>
    </row>
    <row r="689" spans="1:12" x14ac:dyDescent="0.25">
      <c r="A689"/>
      <c r="B689" s="28"/>
      <c r="C689" s="57"/>
      <c r="G689" s="58"/>
      <c r="H689"/>
      <c r="I689" s="59"/>
      <c r="J689" s="2"/>
      <c r="L689"/>
    </row>
    <row r="690" spans="1:12" x14ac:dyDescent="0.25">
      <c r="A690"/>
      <c r="B690" s="28"/>
      <c r="C690" s="57"/>
      <c r="G690" s="58"/>
      <c r="H690"/>
      <c r="I690" s="59"/>
      <c r="J690" s="2"/>
      <c r="L690"/>
    </row>
    <row r="691" spans="1:12" x14ac:dyDescent="0.25">
      <c r="A691"/>
      <c r="B691" s="28"/>
      <c r="C691" s="57"/>
      <c r="G691" s="58"/>
      <c r="H691"/>
      <c r="I691" s="59"/>
      <c r="J691" s="2"/>
      <c r="L691"/>
    </row>
    <row r="692" spans="1:12" x14ac:dyDescent="0.25">
      <c r="A692"/>
      <c r="B692" s="28"/>
      <c r="C692" s="57"/>
      <c r="G692" s="58"/>
      <c r="H692"/>
      <c r="I692" s="59"/>
      <c r="J692" s="2"/>
      <c r="L692"/>
    </row>
    <row r="693" spans="1:12" x14ac:dyDescent="0.25">
      <c r="A693"/>
      <c r="B693" s="28"/>
      <c r="C693" s="57"/>
      <c r="G693" s="58"/>
      <c r="H693"/>
      <c r="I693" s="59"/>
      <c r="J693" s="2"/>
      <c r="L693"/>
    </row>
    <row r="694" spans="1:12" x14ac:dyDescent="0.25">
      <c r="A694"/>
      <c r="B694" s="28"/>
      <c r="C694" s="57"/>
      <c r="G694" s="58"/>
      <c r="H694"/>
      <c r="I694" s="59"/>
      <c r="J694" s="2"/>
      <c r="L694"/>
    </row>
    <row r="695" spans="1:12" x14ac:dyDescent="0.25">
      <c r="A695"/>
      <c r="B695" s="28"/>
      <c r="C695" s="57"/>
      <c r="G695" s="58"/>
      <c r="H695"/>
      <c r="I695" s="59"/>
      <c r="J695" s="2"/>
      <c r="L695"/>
    </row>
    <row r="696" spans="1:12" x14ac:dyDescent="0.25">
      <c r="A696"/>
      <c r="B696" s="28"/>
      <c r="C696" s="57"/>
      <c r="G696" s="58"/>
      <c r="H696"/>
      <c r="I696" s="59"/>
      <c r="J696" s="2"/>
      <c r="L696"/>
    </row>
    <row r="697" spans="1:12" x14ac:dyDescent="0.25">
      <c r="A697"/>
      <c r="B697" s="28"/>
      <c r="C697" s="57"/>
      <c r="G697" s="58"/>
      <c r="H697"/>
      <c r="I697" s="59"/>
      <c r="J697" s="2"/>
      <c r="L697"/>
    </row>
    <row r="698" spans="1:12" x14ac:dyDescent="0.25">
      <c r="A698"/>
      <c r="B698" s="28"/>
      <c r="C698" s="57"/>
      <c r="G698" s="58"/>
      <c r="H698"/>
      <c r="I698" s="59"/>
      <c r="J698" s="2"/>
      <c r="L698"/>
    </row>
    <row r="699" spans="1:12" x14ac:dyDescent="0.25">
      <c r="A699"/>
      <c r="B699" s="28"/>
      <c r="C699" s="57"/>
      <c r="G699" s="58"/>
      <c r="H699"/>
      <c r="I699" s="59"/>
      <c r="J699" s="2"/>
      <c r="L699"/>
    </row>
    <row r="700" spans="1:12" x14ac:dyDescent="0.25">
      <c r="A700"/>
      <c r="B700" s="28"/>
      <c r="C700" s="57"/>
      <c r="G700" s="58"/>
      <c r="H700"/>
      <c r="I700" s="59"/>
      <c r="J700" s="2"/>
      <c r="L700"/>
    </row>
    <row r="701" spans="1:12" x14ac:dyDescent="0.25">
      <c r="A701"/>
      <c r="B701" s="28"/>
      <c r="C701" s="57"/>
      <c r="G701" s="58"/>
      <c r="H701"/>
      <c r="I701" s="59"/>
      <c r="J701" s="2"/>
      <c r="L701"/>
    </row>
    <row r="702" spans="1:12" x14ac:dyDescent="0.25">
      <c r="A702"/>
      <c r="B702" s="28"/>
      <c r="C702" s="57"/>
      <c r="G702" s="58"/>
      <c r="H702"/>
      <c r="I702" s="59"/>
      <c r="J702" s="2"/>
      <c r="L702"/>
    </row>
    <row r="703" spans="1:12" x14ac:dyDescent="0.25">
      <c r="A703"/>
      <c r="B703" s="28"/>
      <c r="C703" s="57"/>
      <c r="G703" s="58"/>
      <c r="H703"/>
      <c r="I703" s="59"/>
      <c r="J703" s="2"/>
      <c r="L703"/>
    </row>
    <row r="704" spans="1:12" x14ac:dyDescent="0.25">
      <c r="A704"/>
      <c r="B704" s="28"/>
      <c r="C704" s="57"/>
      <c r="G704" s="58"/>
      <c r="H704"/>
      <c r="I704" s="59"/>
      <c r="J704" s="2"/>
      <c r="L704"/>
    </row>
    <row r="705" spans="1:12" x14ac:dyDescent="0.25">
      <c r="A705"/>
      <c r="B705" s="28"/>
      <c r="C705" s="57"/>
      <c r="G705" s="58"/>
      <c r="H705"/>
      <c r="I705" s="59"/>
      <c r="J705" s="2"/>
      <c r="L705"/>
    </row>
    <row r="706" spans="1:12" x14ac:dyDescent="0.25">
      <c r="A706"/>
      <c r="B706" s="28"/>
      <c r="C706" s="57"/>
      <c r="G706" s="58"/>
      <c r="H706"/>
      <c r="I706" s="59"/>
      <c r="J706" s="2"/>
      <c r="L706"/>
    </row>
    <row r="707" spans="1:12" x14ac:dyDescent="0.25">
      <c r="A707"/>
      <c r="B707" s="28"/>
      <c r="C707" s="57"/>
      <c r="G707" s="58"/>
      <c r="H707"/>
      <c r="I707" s="59"/>
      <c r="J707" s="2"/>
      <c r="L707"/>
    </row>
    <row r="708" spans="1:12" x14ac:dyDescent="0.25">
      <c r="A708"/>
      <c r="B708" s="28"/>
      <c r="C708" s="57"/>
      <c r="G708" s="58"/>
      <c r="H708"/>
      <c r="I708" s="59"/>
      <c r="J708" s="2"/>
      <c r="L708"/>
    </row>
    <row r="709" spans="1:12" x14ac:dyDescent="0.25">
      <c r="A709"/>
      <c r="B709" s="28"/>
      <c r="C709" s="57"/>
      <c r="G709" s="58"/>
      <c r="H709"/>
      <c r="I709" s="59"/>
      <c r="J709" s="2"/>
      <c r="L709"/>
    </row>
    <row r="710" spans="1:12" x14ac:dyDescent="0.25">
      <c r="A710"/>
      <c r="B710" s="28"/>
      <c r="C710" s="57"/>
      <c r="G710" s="58"/>
      <c r="H710"/>
      <c r="I710" s="59"/>
      <c r="J710" s="2"/>
      <c r="L710"/>
    </row>
    <row r="711" spans="1:12" x14ac:dyDescent="0.25">
      <c r="A711"/>
      <c r="B711" s="28"/>
      <c r="C711" s="57"/>
      <c r="G711" s="58"/>
      <c r="H711"/>
      <c r="I711" s="59"/>
      <c r="J711" s="2"/>
      <c r="L711"/>
    </row>
    <row r="712" spans="1:12" x14ac:dyDescent="0.25">
      <c r="A712"/>
      <c r="B712" s="28"/>
      <c r="C712" s="57"/>
      <c r="G712" s="58"/>
      <c r="H712"/>
      <c r="I712" s="59"/>
      <c r="J712" s="2"/>
      <c r="L712"/>
    </row>
    <row r="713" spans="1:12" x14ac:dyDescent="0.25">
      <c r="A713"/>
      <c r="B713" s="28"/>
      <c r="C713" s="57"/>
      <c r="G713" s="58"/>
      <c r="H713"/>
      <c r="I713" s="59"/>
      <c r="J713" s="2"/>
      <c r="L713"/>
    </row>
    <row r="714" spans="1:12" x14ac:dyDescent="0.25">
      <c r="A714"/>
      <c r="B714" s="28"/>
      <c r="C714" s="57"/>
      <c r="G714" s="58"/>
      <c r="H714"/>
      <c r="I714" s="59"/>
      <c r="J714" s="2"/>
      <c r="L714"/>
    </row>
    <row r="715" spans="1:12" x14ac:dyDescent="0.25">
      <c r="A715"/>
      <c r="B715" s="28"/>
      <c r="C715" s="57"/>
      <c r="G715" s="58"/>
      <c r="H715"/>
      <c r="I715" s="59"/>
      <c r="J715" s="2"/>
      <c r="L715"/>
    </row>
    <row r="716" spans="1:12" x14ac:dyDescent="0.25">
      <c r="A716"/>
      <c r="B716" s="28"/>
      <c r="C716" s="57"/>
      <c r="G716" s="58"/>
      <c r="H716"/>
      <c r="I716" s="59"/>
      <c r="J716" s="2"/>
      <c r="L716"/>
    </row>
    <row r="717" spans="1:12" x14ac:dyDescent="0.25">
      <c r="A717"/>
      <c r="B717" s="28"/>
      <c r="C717" s="57"/>
      <c r="G717" s="58"/>
      <c r="H717"/>
      <c r="I717" s="59"/>
      <c r="J717" s="2"/>
      <c r="L717"/>
    </row>
    <row r="718" spans="1:12" x14ac:dyDescent="0.25">
      <c r="A718"/>
      <c r="B718" s="28"/>
      <c r="C718" s="57"/>
      <c r="G718" s="58"/>
      <c r="H718"/>
      <c r="I718" s="59"/>
      <c r="J718" s="2"/>
      <c r="L718"/>
    </row>
    <row r="719" spans="1:12" x14ac:dyDescent="0.25">
      <c r="A719"/>
      <c r="B719" s="28"/>
      <c r="C719" s="57"/>
      <c r="G719" s="58"/>
      <c r="H719"/>
      <c r="I719" s="59"/>
      <c r="J719" s="2"/>
      <c r="L719"/>
    </row>
    <row r="720" spans="1:12" x14ac:dyDescent="0.25">
      <c r="A720"/>
      <c r="B720" s="28"/>
      <c r="C720" s="57"/>
      <c r="G720" s="58"/>
      <c r="H720"/>
      <c r="I720" s="59"/>
      <c r="J720" s="2"/>
      <c r="L720"/>
    </row>
    <row r="721" spans="1:12" x14ac:dyDescent="0.25">
      <c r="A721"/>
      <c r="B721" s="28"/>
      <c r="C721" s="57"/>
      <c r="G721" s="58"/>
      <c r="H721"/>
      <c r="I721" s="59"/>
      <c r="J721" s="2"/>
      <c r="L721"/>
    </row>
    <row r="722" spans="1:12" x14ac:dyDescent="0.25">
      <c r="A722"/>
      <c r="B722" s="28"/>
      <c r="C722" s="57"/>
      <c r="G722" s="58"/>
      <c r="H722"/>
      <c r="I722" s="59"/>
      <c r="J722" s="2"/>
      <c r="L722"/>
    </row>
    <row r="723" spans="1:12" x14ac:dyDescent="0.25">
      <c r="A723"/>
      <c r="B723" s="28"/>
      <c r="C723" s="57"/>
      <c r="G723" s="58"/>
      <c r="H723"/>
      <c r="I723" s="59"/>
      <c r="J723" s="2"/>
      <c r="L723"/>
    </row>
    <row r="724" spans="1:12" x14ac:dyDescent="0.25">
      <c r="A724"/>
      <c r="B724" s="28"/>
      <c r="C724" s="57"/>
      <c r="G724" s="58"/>
      <c r="H724"/>
      <c r="I724" s="59"/>
      <c r="J724" s="2"/>
      <c r="L724"/>
    </row>
    <row r="725" spans="1:12" x14ac:dyDescent="0.25">
      <c r="A725"/>
      <c r="B725" s="28"/>
      <c r="C725" s="57"/>
      <c r="G725" s="58"/>
      <c r="H725"/>
      <c r="I725" s="59"/>
      <c r="J725" s="2"/>
      <c r="L725"/>
    </row>
    <row r="726" spans="1:12" x14ac:dyDescent="0.25">
      <c r="A726"/>
      <c r="B726" s="28"/>
      <c r="C726" s="57"/>
      <c r="G726" s="58"/>
      <c r="H726"/>
      <c r="I726" s="59"/>
      <c r="J726" s="2"/>
      <c r="L726"/>
    </row>
    <row r="727" spans="1:12" x14ac:dyDescent="0.25">
      <c r="A727"/>
      <c r="B727" s="28"/>
      <c r="C727" s="57"/>
      <c r="G727" s="58"/>
      <c r="H727"/>
      <c r="I727" s="59"/>
      <c r="J727" s="2"/>
      <c r="L727"/>
    </row>
    <row r="728" spans="1:12" x14ac:dyDescent="0.25">
      <c r="A728"/>
      <c r="B728" s="28"/>
      <c r="C728" s="57"/>
      <c r="G728" s="58"/>
      <c r="H728"/>
      <c r="I728" s="59"/>
      <c r="J728" s="2"/>
      <c r="L728"/>
    </row>
    <row r="729" spans="1:12" x14ac:dyDescent="0.25">
      <c r="A729"/>
      <c r="B729" s="28"/>
      <c r="C729" s="57"/>
      <c r="G729" s="58"/>
      <c r="H729"/>
      <c r="I729" s="59"/>
      <c r="J729" s="2"/>
      <c r="L729"/>
    </row>
    <row r="730" spans="1:12" x14ac:dyDescent="0.25">
      <c r="A730"/>
      <c r="B730" s="28"/>
      <c r="C730" s="57"/>
      <c r="G730" s="58"/>
      <c r="H730"/>
      <c r="I730" s="59"/>
      <c r="J730" s="2"/>
      <c r="L730"/>
    </row>
    <row r="731" spans="1:12" x14ac:dyDescent="0.25">
      <c r="A731"/>
      <c r="B731" s="28"/>
      <c r="C731" s="57"/>
      <c r="G731" s="58"/>
      <c r="H731"/>
      <c r="I731" s="59"/>
      <c r="J731" s="2"/>
      <c r="L731"/>
    </row>
    <row r="732" spans="1:12" x14ac:dyDescent="0.25">
      <c r="A732"/>
      <c r="B732" s="28"/>
      <c r="C732" s="57"/>
      <c r="G732" s="58"/>
      <c r="H732"/>
      <c r="I732" s="59"/>
      <c r="J732" s="2"/>
      <c r="L732"/>
    </row>
    <row r="733" spans="1:12" x14ac:dyDescent="0.25">
      <c r="A733"/>
      <c r="B733" s="28"/>
      <c r="C733" s="57"/>
      <c r="G733" s="58"/>
      <c r="H733"/>
      <c r="I733" s="59"/>
      <c r="J733" s="2"/>
      <c r="L733"/>
    </row>
    <row r="734" spans="1:12" x14ac:dyDescent="0.25">
      <c r="A734"/>
      <c r="B734" s="28"/>
      <c r="C734" s="57"/>
      <c r="G734" s="58"/>
      <c r="H734"/>
      <c r="I734" s="59"/>
      <c r="J734" s="2"/>
      <c r="L734"/>
    </row>
    <row r="735" spans="1:12" x14ac:dyDescent="0.25">
      <c r="A735"/>
      <c r="B735" s="28"/>
      <c r="C735" s="57"/>
      <c r="G735" s="58"/>
      <c r="H735"/>
      <c r="I735" s="59"/>
      <c r="J735" s="2"/>
      <c r="L735"/>
    </row>
    <row r="736" spans="1:12" x14ac:dyDescent="0.25">
      <c r="A736"/>
      <c r="B736" s="28"/>
      <c r="C736" s="57"/>
      <c r="G736" s="58"/>
      <c r="H736"/>
      <c r="I736" s="59"/>
      <c r="J736" s="2"/>
      <c r="L736"/>
    </row>
    <row r="737" spans="1:12" x14ac:dyDescent="0.25">
      <c r="A737"/>
      <c r="B737" s="28"/>
      <c r="C737" s="57"/>
      <c r="G737" s="58"/>
      <c r="H737"/>
      <c r="I737" s="59"/>
      <c r="J737" s="2"/>
      <c r="L737"/>
    </row>
    <row r="738" spans="1:12" x14ac:dyDescent="0.25">
      <c r="A738"/>
      <c r="B738" s="28"/>
      <c r="C738" s="57"/>
      <c r="G738" s="58"/>
      <c r="H738"/>
      <c r="I738" s="59"/>
      <c r="J738" s="2"/>
      <c r="L738"/>
    </row>
    <row r="739" spans="1:12" x14ac:dyDescent="0.25">
      <c r="A739"/>
      <c r="B739" s="28"/>
      <c r="C739" s="57"/>
      <c r="G739" s="58"/>
      <c r="H739"/>
      <c r="I739" s="59"/>
      <c r="J739" s="2"/>
      <c r="L739"/>
    </row>
    <row r="740" spans="1:12" x14ac:dyDescent="0.25">
      <c r="A740"/>
      <c r="B740" s="28"/>
      <c r="C740" s="57"/>
      <c r="G740" s="58"/>
      <c r="H740"/>
      <c r="I740" s="59"/>
      <c r="J740" s="2"/>
      <c r="L740"/>
    </row>
    <row r="741" spans="1:12" x14ac:dyDescent="0.25">
      <c r="A741"/>
      <c r="B741" s="28"/>
      <c r="C741" s="57"/>
      <c r="G741" s="58"/>
      <c r="H741"/>
      <c r="I741" s="59"/>
      <c r="J741" s="2"/>
      <c r="L741"/>
    </row>
    <row r="742" spans="1:12" x14ac:dyDescent="0.25">
      <c r="A742"/>
      <c r="B742" s="28"/>
      <c r="C742" s="57"/>
      <c r="G742" s="58"/>
      <c r="H742"/>
      <c r="I742" s="59"/>
      <c r="J742" s="2"/>
      <c r="L742"/>
    </row>
    <row r="743" spans="1:12" x14ac:dyDescent="0.25">
      <c r="A743"/>
      <c r="B743" s="28"/>
      <c r="C743" s="57"/>
      <c r="G743" s="58"/>
      <c r="H743"/>
      <c r="I743" s="59"/>
      <c r="J743" s="2"/>
      <c r="L743"/>
    </row>
    <row r="744" spans="1:12" x14ac:dyDescent="0.25">
      <c r="A744"/>
      <c r="B744" s="28"/>
      <c r="C744" s="57"/>
      <c r="G744" s="58"/>
      <c r="H744"/>
      <c r="I744" s="59"/>
      <c r="J744" s="2"/>
      <c r="L744"/>
    </row>
    <row r="745" spans="1:12" x14ac:dyDescent="0.25">
      <c r="A745"/>
      <c r="B745" s="28"/>
      <c r="C745" s="57"/>
      <c r="G745" s="58"/>
      <c r="H745"/>
      <c r="I745" s="59"/>
      <c r="J745" s="2"/>
      <c r="L745"/>
    </row>
    <row r="746" spans="1:12" x14ac:dyDescent="0.25">
      <c r="A746"/>
      <c r="B746" s="28"/>
      <c r="C746" s="57"/>
      <c r="G746" s="58"/>
      <c r="H746"/>
      <c r="I746" s="59"/>
      <c r="J746" s="2"/>
      <c r="L746"/>
    </row>
    <row r="747" spans="1:12" x14ac:dyDescent="0.25">
      <c r="A747"/>
      <c r="B747" s="28"/>
      <c r="C747" s="57"/>
      <c r="G747" s="58"/>
      <c r="H747"/>
      <c r="I747" s="59"/>
      <c r="J747" s="2"/>
      <c r="L747"/>
    </row>
    <row r="748" spans="1:12" x14ac:dyDescent="0.25">
      <c r="A748"/>
      <c r="B748" s="28"/>
      <c r="C748" s="57"/>
      <c r="G748" s="58"/>
      <c r="H748"/>
      <c r="I748" s="59"/>
      <c r="J748" s="2"/>
      <c r="L748"/>
    </row>
    <row r="749" spans="1:12" x14ac:dyDescent="0.25">
      <c r="A749"/>
      <c r="B749" s="28"/>
      <c r="C749" s="57"/>
      <c r="G749" s="58"/>
      <c r="H749"/>
      <c r="I749" s="59"/>
      <c r="J749" s="2"/>
      <c r="L749"/>
    </row>
    <row r="750" spans="1:12" x14ac:dyDescent="0.25">
      <c r="A750"/>
      <c r="B750" s="28"/>
      <c r="C750" s="57"/>
      <c r="G750" s="58"/>
      <c r="H750"/>
      <c r="I750" s="59"/>
      <c r="J750" s="2"/>
      <c r="L750"/>
    </row>
    <row r="751" spans="1:12" x14ac:dyDescent="0.25">
      <c r="A751"/>
      <c r="B751" s="28"/>
      <c r="C751" s="57"/>
      <c r="G751" s="58"/>
      <c r="H751"/>
      <c r="I751" s="59"/>
      <c r="J751" s="2"/>
      <c r="L751"/>
    </row>
    <row r="752" spans="1:12" x14ac:dyDescent="0.25">
      <c r="A752"/>
      <c r="B752" s="28"/>
      <c r="C752" s="57"/>
      <c r="G752" s="58"/>
      <c r="H752"/>
      <c r="I752" s="59"/>
      <c r="J752" s="2"/>
      <c r="L752"/>
    </row>
    <row r="753" spans="1:12" x14ac:dyDescent="0.25">
      <c r="A753"/>
      <c r="B753" s="28"/>
      <c r="C753" s="57"/>
      <c r="G753" s="58"/>
      <c r="H753"/>
      <c r="I753" s="59"/>
      <c r="J753" s="2"/>
      <c r="L753"/>
    </row>
    <row r="754" spans="1:12" x14ac:dyDescent="0.25">
      <c r="A754"/>
      <c r="B754" s="28"/>
      <c r="C754" s="57"/>
      <c r="G754" s="58"/>
      <c r="H754"/>
      <c r="I754" s="59"/>
      <c r="J754" s="2"/>
      <c r="L754"/>
    </row>
    <row r="755" spans="1:12" x14ac:dyDescent="0.25">
      <c r="A755"/>
      <c r="B755" s="28"/>
      <c r="C755" s="57"/>
      <c r="G755" s="58"/>
      <c r="H755"/>
      <c r="I755" s="59"/>
      <c r="J755" s="2"/>
      <c r="L755"/>
    </row>
    <row r="756" spans="1:12" x14ac:dyDescent="0.25">
      <c r="A756"/>
      <c r="B756" s="28"/>
      <c r="C756" s="57"/>
      <c r="G756" s="58"/>
      <c r="H756"/>
      <c r="I756" s="59"/>
      <c r="J756" s="2"/>
      <c r="L756"/>
    </row>
    <row r="757" spans="1:12" x14ac:dyDescent="0.25">
      <c r="A757"/>
      <c r="B757" s="28"/>
      <c r="C757" s="57"/>
      <c r="G757" s="58"/>
      <c r="H757"/>
      <c r="I757" s="59"/>
      <c r="J757" s="2"/>
      <c r="L757"/>
    </row>
    <row r="758" spans="1:12" x14ac:dyDescent="0.25">
      <c r="A758"/>
      <c r="B758" s="28"/>
      <c r="C758" s="57"/>
      <c r="G758" s="58"/>
      <c r="H758"/>
      <c r="I758" s="59"/>
      <c r="J758" s="2"/>
      <c r="L758"/>
    </row>
    <row r="759" spans="1:12" x14ac:dyDescent="0.25">
      <c r="A759"/>
      <c r="B759" s="28"/>
      <c r="C759" s="57"/>
      <c r="G759" s="58"/>
      <c r="H759"/>
      <c r="I759" s="59"/>
      <c r="J759" s="2"/>
      <c r="L759"/>
    </row>
    <row r="760" spans="1:12" x14ac:dyDescent="0.25">
      <c r="A760"/>
      <c r="B760" s="28"/>
      <c r="C760" s="57"/>
      <c r="G760" s="58"/>
      <c r="H760"/>
      <c r="I760" s="59"/>
      <c r="J760" s="2"/>
      <c r="L760"/>
    </row>
    <row r="761" spans="1:12" x14ac:dyDescent="0.25">
      <c r="A761"/>
      <c r="B761" s="28"/>
      <c r="C761" s="57"/>
      <c r="G761" s="58"/>
      <c r="H761"/>
      <c r="I761" s="59"/>
      <c r="J761" s="2"/>
      <c r="L761"/>
    </row>
    <row r="762" spans="1:12" x14ac:dyDescent="0.25">
      <c r="A762"/>
      <c r="B762" s="28"/>
      <c r="C762" s="57"/>
      <c r="G762" s="58"/>
      <c r="H762"/>
      <c r="I762" s="59"/>
      <c r="J762" s="2"/>
      <c r="L762"/>
    </row>
    <row r="763" spans="1:12" x14ac:dyDescent="0.25">
      <c r="A763"/>
      <c r="B763" s="28"/>
      <c r="C763" s="57"/>
      <c r="G763" s="58"/>
      <c r="H763"/>
      <c r="I763" s="59"/>
      <c r="J763" s="2"/>
      <c r="L763"/>
    </row>
    <row r="764" spans="1:12" x14ac:dyDescent="0.25">
      <c r="A764"/>
      <c r="B764" s="28"/>
      <c r="C764" s="57"/>
      <c r="G764" s="58"/>
      <c r="H764"/>
      <c r="I764" s="59"/>
      <c r="J764" s="2"/>
      <c r="L764"/>
    </row>
    <row r="765" spans="1:12" x14ac:dyDescent="0.25">
      <c r="A765"/>
      <c r="B765" s="28"/>
      <c r="C765" s="57"/>
      <c r="G765" s="58"/>
      <c r="H765"/>
      <c r="I765" s="59"/>
      <c r="J765" s="2"/>
      <c r="L765"/>
    </row>
    <row r="766" spans="1:12" x14ac:dyDescent="0.25">
      <c r="A766"/>
      <c r="B766" s="28"/>
      <c r="C766" s="57"/>
      <c r="G766" s="58"/>
      <c r="H766"/>
      <c r="I766" s="59"/>
      <c r="J766" s="2"/>
      <c r="L766"/>
    </row>
    <row r="767" spans="1:12" x14ac:dyDescent="0.25">
      <c r="A767"/>
      <c r="B767" s="28"/>
      <c r="C767" s="57"/>
      <c r="G767" s="58"/>
      <c r="H767"/>
      <c r="I767" s="59"/>
      <c r="J767" s="2"/>
      <c r="L767"/>
    </row>
    <row r="768" spans="1:12" x14ac:dyDescent="0.25">
      <c r="A768"/>
      <c r="B768" s="28"/>
      <c r="C768" s="57"/>
      <c r="G768" s="58"/>
      <c r="H768"/>
      <c r="I768" s="59"/>
      <c r="J768" s="2"/>
      <c r="L768"/>
    </row>
    <row r="769" spans="1:12" x14ac:dyDescent="0.25">
      <c r="A769"/>
      <c r="B769" s="28"/>
      <c r="C769" s="57"/>
      <c r="G769" s="58"/>
      <c r="H769"/>
      <c r="I769" s="59"/>
      <c r="J769" s="2"/>
      <c r="L769"/>
    </row>
    <row r="770" spans="1:12" x14ac:dyDescent="0.25">
      <c r="A770"/>
      <c r="B770" s="28"/>
      <c r="C770" s="57"/>
      <c r="G770" s="58"/>
      <c r="H770"/>
      <c r="I770" s="59"/>
      <c r="J770" s="2"/>
      <c r="L770"/>
    </row>
    <row r="771" spans="1:12" x14ac:dyDescent="0.25">
      <c r="A771"/>
      <c r="B771" s="28"/>
      <c r="C771" s="57"/>
      <c r="G771" s="58"/>
      <c r="H771"/>
      <c r="I771" s="59"/>
      <c r="J771" s="2"/>
      <c r="L771"/>
    </row>
    <row r="772" spans="1:12" x14ac:dyDescent="0.25">
      <c r="A772"/>
      <c r="B772" s="28"/>
      <c r="C772" s="57"/>
      <c r="G772" s="58"/>
      <c r="H772"/>
      <c r="I772" s="59"/>
      <c r="J772" s="2"/>
      <c r="L772"/>
    </row>
    <row r="773" spans="1:12" x14ac:dyDescent="0.25">
      <c r="A773"/>
      <c r="B773" s="28"/>
      <c r="C773" s="57"/>
      <c r="G773" s="58"/>
      <c r="H773"/>
      <c r="I773" s="59"/>
      <c r="J773" s="2"/>
      <c r="L773"/>
    </row>
    <row r="774" spans="1:12" x14ac:dyDescent="0.25">
      <c r="A774"/>
      <c r="B774" s="28"/>
      <c r="C774" s="57"/>
      <c r="G774" s="58"/>
      <c r="H774"/>
      <c r="I774" s="59"/>
      <c r="J774" s="2"/>
      <c r="L774"/>
    </row>
    <row r="775" spans="1:12" x14ac:dyDescent="0.25">
      <c r="A775"/>
      <c r="B775" s="28"/>
      <c r="C775" s="57"/>
      <c r="G775" s="58"/>
      <c r="H775"/>
      <c r="I775" s="59"/>
      <c r="J775" s="2"/>
      <c r="L775"/>
    </row>
    <row r="776" spans="1:12" x14ac:dyDescent="0.25">
      <c r="A776"/>
      <c r="B776" s="28"/>
      <c r="C776" s="57"/>
      <c r="G776" s="58"/>
      <c r="H776"/>
      <c r="I776" s="59"/>
      <c r="J776" s="2"/>
      <c r="L776"/>
    </row>
    <row r="777" spans="1:12" x14ac:dyDescent="0.25">
      <c r="A777"/>
      <c r="B777" s="28"/>
      <c r="C777" s="57"/>
      <c r="G777" s="58"/>
      <c r="H777"/>
      <c r="I777" s="59"/>
      <c r="J777" s="2"/>
      <c r="L777"/>
    </row>
    <row r="778" spans="1:12" x14ac:dyDescent="0.25">
      <c r="A778"/>
      <c r="B778" s="28"/>
      <c r="C778" s="57"/>
      <c r="G778" s="58"/>
      <c r="H778"/>
      <c r="I778" s="59"/>
      <c r="J778" s="2"/>
      <c r="L778"/>
    </row>
    <row r="779" spans="1:12" x14ac:dyDescent="0.25">
      <c r="A779"/>
      <c r="B779" s="28"/>
      <c r="C779" s="57"/>
      <c r="G779" s="58"/>
      <c r="H779"/>
      <c r="I779" s="59"/>
      <c r="J779" s="2"/>
      <c r="L779"/>
    </row>
    <row r="780" spans="1:12" x14ac:dyDescent="0.25">
      <c r="A780"/>
      <c r="B780" s="28"/>
      <c r="C780" s="57"/>
      <c r="G780" s="58"/>
      <c r="H780"/>
      <c r="I780" s="59"/>
      <c r="J780" s="2"/>
      <c r="L780"/>
    </row>
    <row r="781" spans="1:12" x14ac:dyDescent="0.25">
      <c r="A781"/>
      <c r="B781" s="28"/>
      <c r="C781" s="57"/>
      <c r="G781" s="58"/>
      <c r="H781"/>
      <c r="I781" s="59"/>
      <c r="J781" s="2"/>
      <c r="L781"/>
    </row>
    <row r="782" spans="1:12" x14ac:dyDescent="0.25">
      <c r="A782"/>
      <c r="B782" s="28"/>
      <c r="C782" s="57"/>
      <c r="G782" s="58"/>
      <c r="H782"/>
      <c r="I782" s="59"/>
      <c r="J782" s="2"/>
      <c r="L782"/>
    </row>
    <row r="783" spans="1:12" x14ac:dyDescent="0.25">
      <c r="A783"/>
      <c r="B783" s="28"/>
      <c r="C783" s="57"/>
      <c r="G783" s="58"/>
      <c r="H783"/>
      <c r="I783" s="59"/>
      <c r="J783" s="2"/>
      <c r="L783"/>
    </row>
    <row r="784" spans="1:12" x14ac:dyDescent="0.25">
      <c r="A784"/>
      <c r="B784" s="28"/>
      <c r="C784" s="57"/>
      <c r="G784" s="58"/>
      <c r="H784"/>
      <c r="I784" s="59"/>
      <c r="J784" s="2"/>
      <c r="L784"/>
    </row>
    <row r="785" spans="1:12" x14ac:dyDescent="0.25">
      <c r="A785"/>
      <c r="B785" s="28"/>
      <c r="C785" s="57"/>
      <c r="G785" s="58"/>
      <c r="H785"/>
      <c r="I785" s="59"/>
      <c r="J785" s="2"/>
      <c r="L785"/>
    </row>
    <row r="786" spans="1:12" x14ac:dyDescent="0.25">
      <c r="A786"/>
      <c r="B786" s="28"/>
      <c r="C786" s="57"/>
      <c r="G786" s="58"/>
      <c r="H786"/>
      <c r="I786" s="59"/>
      <c r="J786" s="2"/>
      <c r="L786"/>
    </row>
    <row r="787" spans="1:12" x14ac:dyDescent="0.25">
      <c r="A787"/>
      <c r="B787" s="28"/>
      <c r="C787" s="57"/>
      <c r="G787" s="58"/>
      <c r="H787"/>
      <c r="I787" s="59"/>
      <c r="J787" s="2"/>
      <c r="L787"/>
    </row>
    <row r="788" spans="1:12" x14ac:dyDescent="0.25">
      <c r="A788"/>
      <c r="B788" s="28"/>
      <c r="C788" s="57"/>
      <c r="G788" s="58"/>
      <c r="H788"/>
      <c r="I788" s="59"/>
      <c r="J788" s="2"/>
      <c r="L788"/>
    </row>
    <row r="789" spans="1:12" x14ac:dyDescent="0.25">
      <c r="A789"/>
      <c r="B789" s="28"/>
      <c r="C789" s="57"/>
      <c r="G789" s="58"/>
      <c r="H789"/>
      <c r="I789" s="59"/>
      <c r="J789" s="2"/>
      <c r="L789"/>
    </row>
    <row r="790" spans="1:12" x14ac:dyDescent="0.25">
      <c r="A790"/>
      <c r="B790" s="28"/>
      <c r="C790" s="57"/>
      <c r="G790" s="58"/>
      <c r="H790"/>
      <c r="I790" s="59"/>
      <c r="J790" s="2"/>
      <c r="L790"/>
    </row>
    <row r="791" spans="1:12" x14ac:dyDescent="0.25">
      <c r="A791"/>
      <c r="B791" s="28"/>
      <c r="C791" s="57"/>
      <c r="G791" s="58"/>
      <c r="H791"/>
      <c r="I791" s="59"/>
      <c r="J791" s="2"/>
      <c r="L791"/>
    </row>
    <row r="792" spans="1:12" x14ac:dyDescent="0.25">
      <c r="A792"/>
      <c r="B792" s="28"/>
      <c r="C792" s="57"/>
      <c r="G792" s="58"/>
      <c r="H792"/>
      <c r="I792" s="59"/>
      <c r="J792" s="2"/>
      <c r="L792"/>
    </row>
    <row r="793" spans="1:12" x14ac:dyDescent="0.25">
      <c r="A793"/>
      <c r="B793" s="28"/>
      <c r="C793" s="57"/>
      <c r="G793" s="58"/>
      <c r="H793"/>
      <c r="I793" s="59"/>
      <c r="J793" s="2"/>
      <c r="L793"/>
    </row>
    <row r="794" spans="1:12" x14ac:dyDescent="0.25">
      <c r="A794"/>
      <c r="B794" s="28"/>
      <c r="C794" s="57"/>
      <c r="G794" s="58"/>
      <c r="H794"/>
      <c r="I794" s="59"/>
      <c r="J794" s="2"/>
      <c r="L794"/>
    </row>
    <row r="795" spans="1:12" x14ac:dyDescent="0.25">
      <c r="A795"/>
      <c r="B795" s="28"/>
      <c r="C795" s="57"/>
      <c r="G795" s="58"/>
      <c r="H795"/>
      <c r="I795" s="59"/>
      <c r="J795" s="2"/>
      <c r="L795"/>
    </row>
    <row r="796" spans="1:12" x14ac:dyDescent="0.25">
      <c r="A796"/>
      <c r="B796" s="28"/>
      <c r="C796" s="57"/>
      <c r="G796" s="58"/>
      <c r="H796"/>
      <c r="I796" s="59"/>
      <c r="J796" s="2"/>
      <c r="L796"/>
    </row>
    <row r="797" spans="1:12" x14ac:dyDescent="0.25">
      <c r="A797"/>
      <c r="B797" s="28"/>
      <c r="C797" s="57"/>
      <c r="G797" s="58"/>
      <c r="H797"/>
      <c r="I797" s="59"/>
      <c r="J797" s="2"/>
      <c r="L797"/>
    </row>
    <row r="798" spans="1:12" x14ac:dyDescent="0.25">
      <c r="A798"/>
      <c r="B798" s="28"/>
      <c r="C798" s="57"/>
      <c r="G798" s="58"/>
      <c r="H798"/>
      <c r="I798" s="59"/>
      <c r="J798" s="2"/>
      <c r="L798"/>
    </row>
    <row r="799" spans="1:12" x14ac:dyDescent="0.25">
      <c r="A799"/>
      <c r="B799" s="28"/>
      <c r="C799" s="57"/>
      <c r="G799" s="58"/>
      <c r="H799"/>
      <c r="I799" s="59"/>
      <c r="J799" s="2"/>
      <c r="L799"/>
    </row>
    <row r="800" spans="1:12" x14ac:dyDescent="0.25">
      <c r="A800"/>
      <c r="B800" s="28"/>
      <c r="C800" s="57"/>
      <c r="G800" s="58"/>
      <c r="H800"/>
      <c r="I800" s="59"/>
      <c r="J800" s="2"/>
      <c r="L800"/>
    </row>
    <row r="801" spans="1:12" x14ac:dyDescent="0.25">
      <c r="A801"/>
      <c r="B801" s="28"/>
      <c r="C801" s="57"/>
      <c r="G801" s="58"/>
      <c r="H801"/>
      <c r="I801" s="59"/>
      <c r="J801" s="2"/>
      <c r="L801"/>
    </row>
    <row r="802" spans="1:12" x14ac:dyDescent="0.25">
      <c r="A802"/>
      <c r="B802" s="28"/>
      <c r="C802" s="57"/>
      <c r="G802" s="58"/>
      <c r="H802"/>
      <c r="I802" s="59"/>
      <c r="J802" s="2"/>
      <c r="L802"/>
    </row>
    <row r="803" spans="1:12" x14ac:dyDescent="0.25">
      <c r="A803"/>
      <c r="B803" s="28"/>
      <c r="C803" s="57"/>
      <c r="G803" s="58"/>
      <c r="H803"/>
      <c r="I803" s="59"/>
      <c r="J803" s="2"/>
      <c r="L803"/>
    </row>
    <row r="804" spans="1:12" x14ac:dyDescent="0.25">
      <c r="A804"/>
      <c r="B804" s="28"/>
      <c r="C804" s="57"/>
      <c r="G804" s="58"/>
      <c r="H804"/>
      <c r="I804" s="59"/>
      <c r="J804" s="2"/>
      <c r="L804"/>
    </row>
    <row r="805" spans="1:12" x14ac:dyDescent="0.25">
      <c r="A805"/>
      <c r="B805" s="28"/>
      <c r="C805" s="57"/>
      <c r="G805" s="58"/>
      <c r="H805"/>
      <c r="I805" s="59"/>
      <c r="J805" s="2"/>
      <c r="L805"/>
    </row>
    <row r="806" spans="1:12" x14ac:dyDescent="0.25">
      <c r="A806"/>
      <c r="B806" s="28"/>
      <c r="C806" s="57"/>
      <c r="G806" s="58"/>
      <c r="H806"/>
      <c r="I806" s="59"/>
      <c r="J806" s="2"/>
      <c r="L806"/>
    </row>
    <row r="807" spans="1:12" x14ac:dyDescent="0.25">
      <c r="A807"/>
      <c r="B807" s="28"/>
      <c r="C807" s="57"/>
      <c r="G807" s="58"/>
      <c r="H807"/>
      <c r="I807" s="59"/>
      <c r="J807" s="2"/>
      <c r="L807"/>
    </row>
    <row r="808" spans="1:12" x14ac:dyDescent="0.25">
      <c r="A808"/>
      <c r="B808" s="28"/>
      <c r="C808" s="57"/>
      <c r="G808" s="58"/>
      <c r="H808"/>
      <c r="I808" s="59"/>
      <c r="J808" s="2"/>
      <c r="L808"/>
    </row>
    <row r="809" spans="1:12" x14ac:dyDescent="0.25">
      <c r="A809"/>
      <c r="B809" s="28"/>
      <c r="C809" s="57"/>
      <c r="G809" s="58"/>
      <c r="H809"/>
      <c r="I809" s="59"/>
      <c r="J809" s="2"/>
      <c r="L809"/>
    </row>
    <row r="810" spans="1:12" x14ac:dyDescent="0.25">
      <c r="A810"/>
      <c r="B810" s="28"/>
      <c r="C810" s="57"/>
      <c r="G810" s="58"/>
      <c r="H810"/>
      <c r="I810" s="59"/>
      <c r="J810" s="2"/>
      <c r="L810"/>
    </row>
    <row r="811" spans="1:12" x14ac:dyDescent="0.25">
      <c r="A811"/>
      <c r="B811" s="28"/>
      <c r="C811" s="57"/>
      <c r="G811" s="58"/>
      <c r="H811"/>
      <c r="I811" s="59"/>
      <c r="J811" s="2"/>
      <c r="L811"/>
    </row>
    <row r="812" spans="1:12" x14ac:dyDescent="0.25">
      <c r="A812"/>
      <c r="B812" s="28"/>
      <c r="C812" s="57"/>
      <c r="G812" s="58"/>
      <c r="H812"/>
      <c r="I812" s="59"/>
      <c r="J812" s="2"/>
      <c r="L812"/>
    </row>
    <row r="813" spans="1:12" x14ac:dyDescent="0.25">
      <c r="A813"/>
      <c r="B813" s="28"/>
      <c r="C813" s="57"/>
      <c r="G813" s="58"/>
      <c r="H813"/>
      <c r="I813" s="59"/>
      <c r="J813" s="2"/>
      <c r="L813"/>
    </row>
    <row r="814" spans="1:12" x14ac:dyDescent="0.25">
      <c r="A814"/>
      <c r="B814" s="28"/>
      <c r="C814" s="57"/>
      <c r="G814" s="58"/>
      <c r="H814"/>
      <c r="I814" s="59"/>
      <c r="J814" s="2"/>
      <c r="L814"/>
    </row>
    <row r="815" spans="1:12" x14ac:dyDescent="0.25">
      <c r="A815"/>
      <c r="B815" s="28"/>
      <c r="C815" s="57"/>
      <c r="G815" s="58"/>
      <c r="H815"/>
      <c r="I815" s="59"/>
      <c r="J815" s="2"/>
      <c r="L815"/>
    </row>
    <row r="816" spans="1:12" x14ac:dyDescent="0.25">
      <c r="A816"/>
      <c r="B816" s="28"/>
      <c r="C816" s="57"/>
      <c r="G816" s="58"/>
      <c r="H816"/>
      <c r="I816" s="59"/>
      <c r="J816" s="2"/>
      <c r="L816"/>
    </row>
    <row r="817" spans="1:12" x14ac:dyDescent="0.25">
      <c r="A817"/>
      <c r="B817" s="28"/>
      <c r="C817" s="57"/>
      <c r="G817" s="58"/>
      <c r="H817"/>
      <c r="I817" s="59"/>
      <c r="J817" s="2"/>
      <c r="L817"/>
    </row>
    <row r="818" spans="1:12" x14ac:dyDescent="0.25">
      <c r="A818"/>
      <c r="B818" s="28"/>
      <c r="C818" s="57"/>
      <c r="G818" s="58"/>
      <c r="H818"/>
      <c r="I818" s="59"/>
      <c r="J818" s="2"/>
      <c r="L818"/>
    </row>
    <row r="819" spans="1:12" x14ac:dyDescent="0.25">
      <c r="A819"/>
      <c r="B819" s="28"/>
      <c r="C819" s="57"/>
      <c r="G819" s="58"/>
      <c r="H819"/>
      <c r="I819" s="59"/>
      <c r="J819" s="2"/>
      <c r="L819"/>
    </row>
    <row r="820" spans="1:12" x14ac:dyDescent="0.25">
      <c r="A820"/>
      <c r="B820" s="28"/>
      <c r="C820" s="57"/>
      <c r="G820" s="58"/>
      <c r="H820"/>
      <c r="I820" s="59"/>
      <c r="J820" s="2"/>
      <c r="L820"/>
    </row>
    <row r="821" spans="1:12" x14ac:dyDescent="0.25">
      <c r="A821"/>
      <c r="B821" s="28"/>
      <c r="C821" s="57"/>
      <c r="G821" s="58"/>
      <c r="H821"/>
      <c r="I821" s="59"/>
      <c r="J821" s="2"/>
      <c r="L821"/>
    </row>
    <row r="822" spans="1:12" x14ac:dyDescent="0.25">
      <c r="A822"/>
      <c r="B822" s="28"/>
      <c r="C822" s="57"/>
      <c r="G822" s="58"/>
      <c r="H822"/>
      <c r="I822" s="59"/>
      <c r="J822" s="2"/>
      <c r="L822"/>
    </row>
    <row r="823" spans="1:12" x14ac:dyDescent="0.25">
      <c r="A823"/>
      <c r="B823" s="28"/>
      <c r="C823" s="57"/>
      <c r="G823" s="58"/>
      <c r="H823"/>
      <c r="I823" s="59"/>
      <c r="J823" s="2"/>
      <c r="L823"/>
    </row>
    <row r="824" spans="1:12" x14ac:dyDescent="0.25">
      <c r="A824"/>
      <c r="B824" s="28"/>
      <c r="C824" s="57"/>
      <c r="G824" s="58"/>
      <c r="H824"/>
      <c r="I824" s="59"/>
      <c r="J824" s="2"/>
      <c r="L824"/>
    </row>
    <row r="825" spans="1:12" x14ac:dyDescent="0.25">
      <c r="A825"/>
      <c r="B825" s="28"/>
      <c r="C825" s="57"/>
      <c r="G825" s="58"/>
      <c r="H825"/>
      <c r="I825" s="59"/>
      <c r="J825" s="2"/>
      <c r="L825"/>
    </row>
    <row r="826" spans="1:12" x14ac:dyDescent="0.25">
      <c r="A826"/>
      <c r="B826" s="28"/>
      <c r="C826" s="57"/>
      <c r="G826" s="58"/>
      <c r="H826"/>
      <c r="I826" s="59"/>
      <c r="J826" s="2"/>
      <c r="L826"/>
    </row>
    <row r="827" spans="1:12" x14ac:dyDescent="0.25">
      <c r="A827"/>
      <c r="B827" s="28"/>
      <c r="C827" s="57"/>
      <c r="G827" s="58"/>
      <c r="H827"/>
      <c r="I827" s="59"/>
      <c r="J827" s="2"/>
      <c r="L827"/>
    </row>
    <row r="828" spans="1:12" x14ac:dyDescent="0.25">
      <c r="A828"/>
      <c r="B828" s="28"/>
      <c r="C828" s="57"/>
      <c r="G828" s="58"/>
      <c r="H828"/>
      <c r="I828" s="59"/>
      <c r="J828" s="2"/>
      <c r="L828"/>
    </row>
    <row r="829" spans="1:12" x14ac:dyDescent="0.25">
      <c r="A829"/>
      <c r="B829" s="28"/>
      <c r="C829" s="57"/>
      <c r="G829" s="58"/>
      <c r="H829"/>
      <c r="I829" s="59"/>
      <c r="J829" s="2"/>
      <c r="L829"/>
    </row>
    <row r="830" spans="1:12" x14ac:dyDescent="0.25">
      <c r="A830"/>
      <c r="B830" s="28"/>
      <c r="C830" s="57"/>
      <c r="G830" s="58"/>
      <c r="H830"/>
      <c r="I830" s="59"/>
      <c r="J830" s="2"/>
      <c r="L830"/>
    </row>
    <row r="831" spans="1:12" x14ac:dyDescent="0.25">
      <c r="A831"/>
      <c r="B831" s="28"/>
      <c r="C831" s="57"/>
      <c r="G831" s="58"/>
      <c r="H831"/>
      <c r="I831" s="59"/>
      <c r="J831" s="2"/>
      <c r="L831"/>
    </row>
    <row r="832" spans="1:12" x14ac:dyDescent="0.25">
      <c r="A832"/>
      <c r="B832" s="28"/>
      <c r="C832" s="57"/>
      <c r="G832" s="58"/>
      <c r="H832"/>
      <c r="I832" s="59"/>
      <c r="J832" s="2"/>
      <c r="L832"/>
    </row>
    <row r="833" spans="1:12" x14ac:dyDescent="0.25">
      <c r="A833"/>
      <c r="B833" s="28"/>
      <c r="C833" s="57"/>
      <c r="G833" s="58"/>
      <c r="H833"/>
      <c r="I833" s="59"/>
      <c r="J833" s="2"/>
      <c r="L833"/>
    </row>
    <row r="834" spans="1:12" x14ac:dyDescent="0.25">
      <c r="A834"/>
      <c r="B834" s="28"/>
      <c r="C834" s="57"/>
      <c r="G834" s="58"/>
      <c r="H834"/>
      <c r="I834" s="59"/>
      <c r="J834" s="2"/>
      <c r="L834"/>
    </row>
    <row r="835" spans="1:12" x14ac:dyDescent="0.25">
      <c r="A835"/>
      <c r="B835" s="28"/>
      <c r="C835" s="57"/>
      <c r="G835" s="58"/>
      <c r="H835"/>
      <c r="I835" s="59"/>
      <c r="J835" s="2"/>
      <c r="L835"/>
    </row>
    <row r="836" spans="1:12" x14ac:dyDescent="0.25">
      <c r="A836"/>
      <c r="B836" s="28"/>
      <c r="C836" s="57"/>
      <c r="G836" s="58"/>
      <c r="H836"/>
      <c r="I836" s="59"/>
      <c r="J836" s="2"/>
      <c r="L836"/>
    </row>
    <row r="837" spans="1:12" x14ac:dyDescent="0.25">
      <c r="A837"/>
      <c r="B837" s="28"/>
      <c r="C837" s="57"/>
      <c r="G837" s="58"/>
      <c r="H837"/>
      <c r="I837" s="59"/>
      <c r="J837" s="2"/>
      <c r="L837"/>
    </row>
    <row r="838" spans="1:12" x14ac:dyDescent="0.25">
      <c r="A838"/>
      <c r="B838" s="28"/>
      <c r="C838" s="57"/>
      <c r="G838" s="58"/>
      <c r="H838"/>
      <c r="I838" s="59"/>
      <c r="J838" s="2"/>
      <c r="L838"/>
    </row>
    <row r="839" spans="1:12" x14ac:dyDescent="0.25">
      <c r="A839"/>
      <c r="B839" s="28"/>
      <c r="C839" s="57"/>
      <c r="G839" s="58"/>
      <c r="H839"/>
      <c r="I839" s="59"/>
      <c r="J839" s="2"/>
      <c r="L839"/>
    </row>
    <row r="840" spans="1:12" x14ac:dyDescent="0.25">
      <c r="A840"/>
      <c r="B840" s="28"/>
      <c r="C840" s="57"/>
      <c r="G840" s="58"/>
      <c r="H840"/>
      <c r="I840" s="59"/>
      <c r="J840" s="2"/>
      <c r="L840"/>
    </row>
    <row r="841" spans="1:12" x14ac:dyDescent="0.25">
      <c r="A841"/>
      <c r="B841" s="28"/>
      <c r="C841" s="57"/>
      <c r="G841" s="58"/>
      <c r="H841"/>
      <c r="I841" s="59"/>
      <c r="J841" s="2"/>
      <c r="L841"/>
    </row>
    <row r="842" spans="1:12" x14ac:dyDescent="0.25">
      <c r="A842"/>
      <c r="B842" s="28"/>
      <c r="C842" s="57"/>
      <c r="G842" s="58"/>
      <c r="H842"/>
      <c r="I842" s="59"/>
      <c r="J842" s="2"/>
      <c r="L842"/>
    </row>
    <row r="843" spans="1:12" x14ac:dyDescent="0.25">
      <c r="A843"/>
      <c r="B843" s="28"/>
      <c r="C843" s="57"/>
      <c r="G843" s="58"/>
      <c r="H843"/>
      <c r="I843" s="59"/>
      <c r="J843" s="2"/>
      <c r="L843"/>
    </row>
    <row r="844" spans="1:12" x14ac:dyDescent="0.25">
      <c r="A844"/>
      <c r="B844" s="28"/>
      <c r="C844" s="57"/>
      <c r="G844" s="58"/>
      <c r="H844"/>
      <c r="I844" s="59"/>
      <c r="J844" s="2"/>
      <c r="L844"/>
    </row>
    <row r="845" spans="1:12" x14ac:dyDescent="0.25">
      <c r="A845"/>
      <c r="B845" s="28"/>
      <c r="C845" s="57"/>
      <c r="G845" s="58"/>
      <c r="H845"/>
      <c r="I845" s="59"/>
      <c r="J845" s="2"/>
      <c r="L845"/>
    </row>
    <row r="846" spans="1:12" x14ac:dyDescent="0.25">
      <c r="A846"/>
      <c r="B846" s="28"/>
      <c r="C846" s="57"/>
      <c r="G846" s="58"/>
      <c r="H846"/>
      <c r="I846" s="59"/>
      <c r="J846" s="2"/>
      <c r="L846"/>
    </row>
    <row r="847" spans="1:12" x14ac:dyDescent="0.25">
      <c r="A847"/>
      <c r="B847" s="28"/>
      <c r="C847" s="57"/>
      <c r="G847" s="58"/>
      <c r="H847"/>
      <c r="I847" s="59"/>
      <c r="J847" s="2"/>
      <c r="L847"/>
    </row>
    <row r="848" spans="1:12" x14ac:dyDescent="0.25">
      <c r="A848"/>
      <c r="B848" s="28"/>
      <c r="C848" s="57"/>
      <c r="G848" s="58"/>
      <c r="H848"/>
      <c r="I848" s="59"/>
      <c r="J848" s="2"/>
      <c r="L848"/>
    </row>
    <row r="849" spans="1:12" x14ac:dyDescent="0.25">
      <c r="A849"/>
      <c r="B849" s="28"/>
      <c r="C849" s="57"/>
      <c r="G849" s="58"/>
      <c r="H849"/>
      <c r="I849" s="59"/>
      <c r="J849" s="2"/>
      <c r="L849"/>
    </row>
    <row r="850" spans="1:12" x14ac:dyDescent="0.25">
      <c r="A850"/>
      <c r="B850" s="28"/>
      <c r="C850" s="57"/>
      <c r="G850" s="58"/>
      <c r="H850"/>
      <c r="I850" s="59"/>
      <c r="J850" s="2"/>
      <c r="L850"/>
    </row>
    <row r="851" spans="1:12" x14ac:dyDescent="0.25">
      <c r="A851"/>
      <c r="B851" s="28"/>
      <c r="C851" s="57"/>
      <c r="G851" s="58"/>
      <c r="H851"/>
      <c r="I851" s="59"/>
      <c r="J851" s="2"/>
      <c r="L851"/>
    </row>
    <row r="852" spans="1:12" x14ac:dyDescent="0.25">
      <c r="A852"/>
      <c r="B852" s="28"/>
      <c r="C852" s="57"/>
      <c r="G852" s="58"/>
      <c r="H852"/>
      <c r="I852" s="59"/>
      <c r="J852" s="2"/>
      <c r="L852"/>
    </row>
    <row r="853" spans="1:12" x14ac:dyDescent="0.25">
      <c r="A853"/>
      <c r="B853" s="28"/>
      <c r="C853" s="57"/>
      <c r="G853" s="58"/>
      <c r="H853"/>
      <c r="I853" s="59"/>
      <c r="J853" s="2"/>
      <c r="L853"/>
    </row>
    <row r="854" spans="1:12" x14ac:dyDescent="0.25">
      <c r="A854"/>
      <c r="B854" s="28"/>
      <c r="C854" s="57"/>
      <c r="G854" s="58"/>
      <c r="H854"/>
      <c r="I854" s="59"/>
      <c r="J854" s="2"/>
      <c r="L854"/>
    </row>
    <row r="855" spans="1:12" x14ac:dyDescent="0.25">
      <c r="A855"/>
      <c r="B855" s="28"/>
      <c r="C855" s="57"/>
      <c r="G855" s="58"/>
      <c r="H855"/>
      <c r="I855" s="59"/>
      <c r="J855" s="2"/>
      <c r="L855"/>
    </row>
    <row r="856" spans="1:12" x14ac:dyDescent="0.25">
      <c r="A856"/>
      <c r="B856" s="28"/>
      <c r="C856" s="57"/>
      <c r="G856" s="58"/>
      <c r="H856"/>
      <c r="I856" s="59"/>
      <c r="J856" s="2"/>
      <c r="L856"/>
    </row>
    <row r="857" spans="1:12" x14ac:dyDescent="0.25">
      <c r="A857"/>
      <c r="B857" s="28"/>
      <c r="C857" s="57"/>
      <c r="G857" s="58"/>
      <c r="H857"/>
      <c r="I857" s="59"/>
      <c r="J857" s="2"/>
      <c r="L857"/>
    </row>
    <row r="858" spans="1:12" x14ac:dyDescent="0.25">
      <c r="A858"/>
      <c r="B858" s="28"/>
      <c r="C858" s="57"/>
      <c r="G858" s="58"/>
      <c r="H858"/>
      <c r="I858" s="59"/>
      <c r="J858" s="2"/>
      <c r="L858"/>
    </row>
    <row r="859" spans="1:12" x14ac:dyDescent="0.25">
      <c r="A859"/>
      <c r="B859" s="28"/>
      <c r="C859" s="57"/>
      <c r="G859" s="58"/>
      <c r="H859"/>
      <c r="I859" s="59"/>
      <c r="J859" s="2"/>
      <c r="L859"/>
    </row>
    <row r="860" spans="1:12" x14ac:dyDescent="0.25">
      <c r="A860"/>
      <c r="B860" s="28"/>
      <c r="C860" s="57"/>
      <c r="G860" s="58"/>
      <c r="H860"/>
      <c r="I860" s="59"/>
      <c r="J860" s="2"/>
      <c r="L860"/>
    </row>
    <row r="861" spans="1:12" x14ac:dyDescent="0.25">
      <c r="A861"/>
      <c r="B861" s="28"/>
      <c r="C861" s="57"/>
      <c r="G861" s="58"/>
      <c r="H861"/>
      <c r="I861" s="59"/>
      <c r="J861" s="2"/>
      <c r="L861"/>
    </row>
    <row r="862" spans="1:12" x14ac:dyDescent="0.25">
      <c r="A862"/>
      <c r="B862" s="28"/>
      <c r="C862" s="57"/>
      <c r="G862" s="58"/>
      <c r="H862"/>
      <c r="I862" s="59"/>
      <c r="J862" s="2"/>
      <c r="L862"/>
    </row>
    <row r="863" spans="1:12" x14ac:dyDescent="0.25">
      <c r="A863"/>
      <c r="B863" s="28"/>
      <c r="C863" s="57"/>
      <c r="G863" s="58"/>
      <c r="H863"/>
      <c r="I863" s="59"/>
      <c r="J863" s="2"/>
      <c r="L863"/>
    </row>
    <row r="864" spans="1:12" x14ac:dyDescent="0.25">
      <c r="A864"/>
      <c r="B864" s="28"/>
      <c r="C864" s="57"/>
      <c r="G864" s="58"/>
      <c r="H864"/>
      <c r="I864" s="59"/>
      <c r="J864" s="2"/>
      <c r="L864"/>
    </row>
    <row r="865" spans="1:12" x14ac:dyDescent="0.25">
      <c r="A865"/>
      <c r="B865" s="28"/>
      <c r="C865" s="57"/>
      <c r="G865" s="58"/>
      <c r="H865"/>
      <c r="I865" s="59"/>
      <c r="J865" s="2"/>
      <c r="L865"/>
    </row>
    <row r="866" spans="1:12" x14ac:dyDescent="0.25">
      <c r="A866"/>
      <c r="B866" s="28"/>
      <c r="C866" s="57"/>
      <c r="G866" s="58"/>
      <c r="H866"/>
      <c r="I866" s="59"/>
      <c r="J866" s="2"/>
      <c r="L866"/>
    </row>
    <row r="867" spans="1:12" x14ac:dyDescent="0.25">
      <c r="A867"/>
      <c r="B867" s="28"/>
      <c r="C867" s="57"/>
      <c r="G867" s="58"/>
      <c r="H867"/>
      <c r="I867" s="59"/>
      <c r="J867" s="2"/>
      <c r="L867"/>
    </row>
    <row r="868" spans="1:12" x14ac:dyDescent="0.25">
      <c r="A868"/>
      <c r="B868" s="28"/>
      <c r="C868" s="57"/>
      <c r="G868" s="58"/>
      <c r="H868"/>
      <c r="I868" s="59"/>
      <c r="J868" s="2"/>
      <c r="L868"/>
    </row>
    <row r="869" spans="1:12" x14ac:dyDescent="0.25">
      <c r="A869"/>
      <c r="B869" s="28"/>
      <c r="C869" s="57"/>
      <c r="G869" s="58"/>
      <c r="H869"/>
      <c r="I869" s="59"/>
      <c r="J869" s="2"/>
      <c r="L869"/>
    </row>
    <row r="870" spans="1:12" x14ac:dyDescent="0.25">
      <c r="A870"/>
      <c r="B870" s="28"/>
      <c r="C870" s="57"/>
      <c r="G870" s="58"/>
      <c r="H870"/>
      <c r="I870" s="59"/>
      <c r="J870" s="2"/>
      <c r="L870"/>
    </row>
    <row r="871" spans="1:12" x14ac:dyDescent="0.25">
      <c r="A871"/>
      <c r="B871" s="28"/>
      <c r="C871" s="57"/>
      <c r="G871" s="58"/>
      <c r="H871"/>
      <c r="I871" s="59"/>
      <c r="J871" s="2"/>
      <c r="L871"/>
    </row>
    <row r="872" spans="1:12" x14ac:dyDescent="0.25">
      <c r="A872"/>
      <c r="B872" s="28"/>
      <c r="C872" s="57"/>
      <c r="G872" s="58"/>
      <c r="H872"/>
      <c r="I872" s="59"/>
      <c r="J872" s="2"/>
      <c r="L872"/>
    </row>
    <row r="873" spans="1:12" x14ac:dyDescent="0.25">
      <c r="A873"/>
      <c r="B873" s="28"/>
      <c r="C873" s="57"/>
      <c r="G873" s="58"/>
      <c r="H873"/>
      <c r="I873" s="59"/>
      <c r="J873" s="2"/>
      <c r="L873"/>
    </row>
    <row r="874" spans="1:12" x14ac:dyDescent="0.25">
      <c r="A874"/>
      <c r="B874" s="28"/>
      <c r="C874" s="57"/>
      <c r="G874" s="58"/>
      <c r="H874"/>
      <c r="I874" s="59"/>
      <c r="J874" s="2"/>
      <c r="L874"/>
    </row>
    <row r="875" spans="1:12" x14ac:dyDescent="0.25">
      <c r="A875"/>
      <c r="B875" s="28"/>
      <c r="C875" s="57"/>
      <c r="G875" s="58"/>
      <c r="H875"/>
      <c r="I875" s="59"/>
      <c r="J875" s="2"/>
      <c r="L875"/>
    </row>
    <row r="876" spans="1:12" x14ac:dyDescent="0.25">
      <c r="A876"/>
      <c r="B876" s="28"/>
      <c r="C876" s="57"/>
      <c r="G876" s="58"/>
      <c r="H876"/>
      <c r="I876" s="59"/>
      <c r="J876" s="2"/>
      <c r="L876"/>
    </row>
    <row r="877" spans="1:12" x14ac:dyDescent="0.25">
      <c r="A877"/>
      <c r="B877" s="28"/>
      <c r="C877" s="57"/>
      <c r="G877" s="58"/>
      <c r="H877"/>
      <c r="I877" s="59"/>
      <c r="J877" s="2"/>
      <c r="L877"/>
    </row>
    <row r="878" spans="1:12" x14ac:dyDescent="0.25">
      <c r="A878"/>
      <c r="B878" s="28"/>
      <c r="C878" s="57"/>
      <c r="G878" s="58"/>
      <c r="H878"/>
      <c r="I878" s="59"/>
      <c r="J878" s="2"/>
      <c r="L878"/>
    </row>
    <row r="879" spans="1:12" x14ac:dyDescent="0.25">
      <c r="A879"/>
      <c r="B879" s="28"/>
      <c r="C879" s="57"/>
      <c r="G879" s="58"/>
      <c r="H879"/>
      <c r="I879" s="59"/>
      <c r="J879" s="2"/>
      <c r="L879"/>
    </row>
    <row r="880" spans="1:12" x14ac:dyDescent="0.25">
      <c r="A880"/>
      <c r="B880" s="28"/>
      <c r="C880" s="57"/>
      <c r="G880" s="58"/>
      <c r="H880"/>
      <c r="I880" s="59"/>
      <c r="J880" s="2"/>
      <c r="L880"/>
    </row>
    <row r="881" spans="1:12" x14ac:dyDescent="0.25">
      <c r="A881"/>
      <c r="B881" s="28"/>
      <c r="C881" s="57"/>
      <c r="G881" s="58"/>
      <c r="H881"/>
      <c r="I881" s="59"/>
      <c r="J881" s="2"/>
      <c r="L881"/>
    </row>
    <row r="882" spans="1:12" x14ac:dyDescent="0.25">
      <c r="A882"/>
      <c r="B882" s="28"/>
      <c r="C882" s="57"/>
      <c r="G882" s="58"/>
      <c r="H882"/>
      <c r="I882" s="59"/>
      <c r="J882" s="2"/>
      <c r="L882"/>
    </row>
    <row r="883" spans="1:12" x14ac:dyDescent="0.25">
      <c r="A883"/>
      <c r="B883" s="28"/>
      <c r="C883" s="57"/>
      <c r="G883" s="58"/>
      <c r="H883"/>
      <c r="I883" s="59"/>
      <c r="J883" s="2"/>
      <c r="L883"/>
    </row>
    <row r="884" spans="1:12" x14ac:dyDescent="0.25">
      <c r="A884"/>
      <c r="B884" s="28"/>
      <c r="C884" s="57"/>
      <c r="G884" s="58"/>
      <c r="H884"/>
      <c r="I884" s="59"/>
      <c r="J884" s="2"/>
      <c r="L884"/>
    </row>
    <row r="885" spans="1:12" x14ac:dyDescent="0.25">
      <c r="A885"/>
      <c r="B885" s="28"/>
      <c r="C885" s="57"/>
      <c r="G885" s="58"/>
      <c r="H885"/>
      <c r="I885" s="59"/>
      <c r="J885" s="2"/>
      <c r="L885"/>
    </row>
    <row r="886" spans="1:12" x14ac:dyDescent="0.25">
      <c r="A886"/>
      <c r="B886" s="28"/>
      <c r="C886" s="57"/>
      <c r="G886" s="58"/>
      <c r="H886"/>
      <c r="I886" s="59"/>
      <c r="J886" s="2"/>
      <c r="L886"/>
    </row>
    <row r="887" spans="1:12" x14ac:dyDescent="0.25">
      <c r="A887"/>
      <c r="B887" s="28"/>
      <c r="C887" s="57"/>
      <c r="G887" s="58"/>
      <c r="H887"/>
      <c r="I887" s="59"/>
      <c r="J887" s="2"/>
      <c r="L887"/>
    </row>
    <row r="888" spans="1:12" x14ac:dyDescent="0.25">
      <c r="A888"/>
      <c r="B888" s="28"/>
      <c r="C888" s="57"/>
      <c r="G888" s="58"/>
      <c r="H888"/>
      <c r="I888" s="59"/>
      <c r="J888" s="2"/>
      <c r="L888"/>
    </row>
    <row r="889" spans="1:12" x14ac:dyDescent="0.25">
      <c r="A889"/>
      <c r="B889" s="28"/>
      <c r="C889" s="57"/>
      <c r="G889" s="58"/>
      <c r="H889"/>
      <c r="I889" s="59"/>
      <c r="J889" s="2"/>
      <c r="L889"/>
    </row>
    <row r="890" spans="1:12" x14ac:dyDescent="0.25">
      <c r="A890"/>
      <c r="B890" s="28"/>
      <c r="C890" s="57"/>
      <c r="G890" s="58"/>
      <c r="H890"/>
      <c r="I890" s="59"/>
      <c r="J890" s="2"/>
      <c r="L890"/>
    </row>
    <row r="891" spans="1:12" x14ac:dyDescent="0.25">
      <c r="A891"/>
      <c r="B891" s="28"/>
      <c r="C891" s="57"/>
      <c r="G891" s="58"/>
      <c r="H891"/>
      <c r="I891" s="59"/>
      <c r="J891" s="2"/>
      <c r="L891"/>
    </row>
    <row r="892" spans="1:12" x14ac:dyDescent="0.25">
      <c r="A892"/>
      <c r="B892" s="28"/>
      <c r="C892" s="57"/>
      <c r="G892" s="58"/>
      <c r="H892"/>
      <c r="I892" s="59"/>
      <c r="J892" s="2"/>
      <c r="L892"/>
    </row>
    <row r="893" spans="1:12" x14ac:dyDescent="0.25">
      <c r="A893"/>
      <c r="B893" s="28"/>
      <c r="C893" s="57"/>
      <c r="G893" s="58"/>
      <c r="H893"/>
      <c r="I893" s="59"/>
      <c r="J893" s="2"/>
      <c r="L893"/>
    </row>
    <row r="894" spans="1:12" x14ac:dyDescent="0.25">
      <c r="A894"/>
      <c r="B894" s="28"/>
      <c r="C894" s="57"/>
      <c r="G894" s="58"/>
      <c r="H894"/>
      <c r="I894" s="59"/>
      <c r="J894" s="2"/>
      <c r="L894"/>
    </row>
    <row r="895" spans="1:12" x14ac:dyDescent="0.25">
      <c r="A895"/>
      <c r="B895" s="28"/>
      <c r="C895" s="57"/>
      <c r="G895" s="58"/>
      <c r="H895"/>
      <c r="I895" s="59"/>
      <c r="J895" s="2"/>
      <c r="L895"/>
    </row>
    <row r="896" spans="1:12" x14ac:dyDescent="0.25">
      <c r="A896"/>
      <c r="B896" s="28"/>
      <c r="C896" s="57"/>
      <c r="G896" s="58"/>
      <c r="H896"/>
      <c r="I896" s="59"/>
      <c r="J896" s="2"/>
      <c r="L896"/>
    </row>
    <row r="897" spans="1:12" x14ac:dyDescent="0.25">
      <c r="A897"/>
      <c r="B897" s="28"/>
      <c r="C897" s="57"/>
      <c r="G897" s="58"/>
      <c r="H897"/>
      <c r="I897" s="59"/>
      <c r="J897" s="2"/>
      <c r="L897"/>
    </row>
    <row r="898" spans="1:12" x14ac:dyDescent="0.25">
      <c r="A898"/>
      <c r="B898" s="28"/>
      <c r="C898" s="57"/>
      <c r="G898" s="58"/>
      <c r="H898"/>
      <c r="I898" s="59"/>
      <c r="J898" s="2"/>
      <c r="L898"/>
    </row>
    <row r="899" spans="1:12" x14ac:dyDescent="0.25">
      <c r="A899"/>
      <c r="B899" s="28"/>
      <c r="C899" s="57"/>
      <c r="G899" s="58"/>
      <c r="H899"/>
      <c r="I899" s="59"/>
      <c r="J899" s="2"/>
      <c r="L899"/>
    </row>
    <row r="900" spans="1:12" x14ac:dyDescent="0.25">
      <c r="A900"/>
      <c r="B900" s="28"/>
      <c r="C900" s="57"/>
      <c r="G900" s="58"/>
      <c r="H900"/>
      <c r="I900" s="59"/>
      <c r="J900" s="2"/>
      <c r="L900"/>
    </row>
    <row r="901" spans="1:12" x14ac:dyDescent="0.25">
      <c r="A901"/>
      <c r="B901" s="28"/>
      <c r="C901" s="57"/>
      <c r="G901" s="58"/>
      <c r="H901"/>
      <c r="I901" s="59"/>
      <c r="J901" s="2"/>
      <c r="L901"/>
    </row>
    <row r="902" spans="1:12" x14ac:dyDescent="0.25">
      <c r="A902"/>
      <c r="B902" s="28"/>
      <c r="C902" s="57"/>
      <c r="G902" s="58"/>
      <c r="H902"/>
      <c r="I902" s="59"/>
      <c r="J902" s="2"/>
      <c r="L902"/>
    </row>
    <row r="903" spans="1:12" x14ac:dyDescent="0.25">
      <c r="A903"/>
      <c r="B903" s="28"/>
      <c r="C903" s="57"/>
      <c r="G903" s="58"/>
      <c r="H903"/>
      <c r="I903" s="59"/>
      <c r="J903" s="2"/>
      <c r="L903"/>
    </row>
    <row r="904" spans="1:12" x14ac:dyDescent="0.25">
      <c r="A904"/>
      <c r="B904" s="28"/>
      <c r="C904" s="57"/>
      <c r="G904" s="58"/>
      <c r="H904"/>
      <c r="I904" s="59"/>
      <c r="J904" s="2"/>
      <c r="L904"/>
    </row>
    <row r="905" spans="1:12" x14ac:dyDescent="0.25">
      <c r="A905"/>
      <c r="B905" s="28"/>
      <c r="C905" s="57"/>
      <c r="G905" s="58"/>
      <c r="H905"/>
      <c r="I905" s="59"/>
      <c r="J905" s="2"/>
      <c r="L905"/>
    </row>
    <row r="906" spans="1:12" x14ac:dyDescent="0.25">
      <c r="A906"/>
      <c r="B906" s="28"/>
      <c r="C906" s="57"/>
      <c r="G906" s="58"/>
      <c r="H906"/>
      <c r="I906" s="59"/>
      <c r="J906" s="2"/>
      <c r="L906"/>
    </row>
    <row r="907" spans="1:12" x14ac:dyDescent="0.25">
      <c r="A907"/>
      <c r="B907" s="28"/>
      <c r="C907" s="57"/>
      <c r="G907" s="58"/>
      <c r="H907"/>
      <c r="I907" s="59"/>
      <c r="J907" s="2"/>
      <c r="L907"/>
    </row>
    <row r="908" spans="1:12" x14ac:dyDescent="0.25">
      <c r="A908"/>
      <c r="B908" s="28"/>
      <c r="C908" s="57"/>
      <c r="G908" s="58"/>
      <c r="H908"/>
      <c r="I908" s="59"/>
      <c r="J908" s="2"/>
      <c r="L908"/>
    </row>
    <row r="909" spans="1:12" x14ac:dyDescent="0.25">
      <c r="A909"/>
      <c r="B909" s="28"/>
      <c r="C909" s="57"/>
      <c r="G909" s="58"/>
      <c r="H909"/>
      <c r="I909" s="59"/>
      <c r="J909" s="2"/>
      <c r="L909"/>
    </row>
    <row r="910" spans="1:12" x14ac:dyDescent="0.25">
      <c r="A910"/>
      <c r="B910" s="28"/>
      <c r="C910" s="57"/>
      <c r="G910" s="58"/>
      <c r="H910"/>
      <c r="I910" s="59"/>
      <c r="J910" s="2"/>
      <c r="L910"/>
    </row>
    <row r="911" spans="1:12" x14ac:dyDescent="0.25">
      <c r="A911"/>
      <c r="B911" s="28"/>
      <c r="C911" s="57"/>
      <c r="G911" s="58"/>
      <c r="H911"/>
      <c r="I911" s="59"/>
      <c r="J911" s="2"/>
      <c r="L911"/>
    </row>
    <row r="912" spans="1:12" x14ac:dyDescent="0.25">
      <c r="A912"/>
      <c r="B912" s="28"/>
      <c r="C912" s="57"/>
      <c r="G912" s="58"/>
      <c r="H912"/>
      <c r="I912" s="59"/>
      <c r="J912" s="2"/>
      <c r="L912"/>
    </row>
    <row r="913" spans="1:12" x14ac:dyDescent="0.25">
      <c r="A913"/>
      <c r="B913" s="28"/>
      <c r="C913" s="57"/>
      <c r="G913" s="58"/>
      <c r="H913"/>
      <c r="I913" s="59"/>
      <c r="J913" s="2"/>
      <c r="L913"/>
    </row>
    <row r="914" spans="1:12" x14ac:dyDescent="0.25">
      <c r="A914"/>
      <c r="B914" s="28"/>
      <c r="C914" s="57"/>
      <c r="G914" s="58"/>
      <c r="H914"/>
      <c r="I914" s="59"/>
      <c r="J914" s="2"/>
      <c r="L914"/>
    </row>
    <row r="915" spans="1:12" x14ac:dyDescent="0.25">
      <c r="A915"/>
      <c r="B915" s="28"/>
      <c r="C915" s="57"/>
      <c r="G915" s="58"/>
      <c r="H915"/>
      <c r="I915" s="59"/>
      <c r="J915" s="2"/>
      <c r="L915"/>
    </row>
    <row r="916" spans="1:12" x14ac:dyDescent="0.25">
      <c r="A916"/>
      <c r="B916" s="28"/>
      <c r="C916" s="57"/>
      <c r="G916" s="58"/>
      <c r="H916"/>
      <c r="I916" s="59"/>
      <c r="J916" s="2"/>
      <c r="L916"/>
    </row>
    <row r="917" spans="1:12" x14ac:dyDescent="0.25">
      <c r="A917"/>
      <c r="B917" s="28"/>
      <c r="C917" s="57"/>
      <c r="G917" s="58"/>
      <c r="H917"/>
      <c r="I917" s="59"/>
      <c r="J917" s="2"/>
      <c r="L917"/>
    </row>
    <row r="918" spans="1:12" x14ac:dyDescent="0.25">
      <c r="A918"/>
      <c r="B918" s="28"/>
      <c r="C918" s="57"/>
      <c r="G918" s="58"/>
      <c r="H918"/>
      <c r="I918" s="59"/>
      <c r="J918" s="2"/>
      <c r="L918"/>
    </row>
    <row r="919" spans="1:12" x14ac:dyDescent="0.25">
      <c r="A919"/>
      <c r="B919" s="28"/>
      <c r="C919" s="57"/>
      <c r="G919" s="58"/>
      <c r="H919"/>
      <c r="I919" s="59"/>
      <c r="J919" s="2"/>
      <c r="L919"/>
    </row>
    <row r="920" spans="1:12" x14ac:dyDescent="0.25">
      <c r="A920"/>
      <c r="B920" s="28"/>
      <c r="C920" s="57"/>
      <c r="G920" s="58"/>
      <c r="H920"/>
      <c r="I920" s="59"/>
      <c r="J920" s="2"/>
      <c r="L920"/>
    </row>
    <row r="921" spans="1:12" x14ac:dyDescent="0.25">
      <c r="A921"/>
      <c r="B921" s="28"/>
      <c r="C921" s="57"/>
      <c r="G921" s="58"/>
      <c r="H921"/>
      <c r="I921" s="59"/>
      <c r="J921" s="2"/>
      <c r="L921"/>
    </row>
    <row r="922" spans="1:12" x14ac:dyDescent="0.25">
      <c r="A922"/>
      <c r="B922" s="28"/>
      <c r="C922" s="57"/>
      <c r="G922" s="58"/>
      <c r="H922"/>
      <c r="I922" s="59"/>
      <c r="J922" s="2"/>
      <c r="L922"/>
    </row>
    <row r="923" spans="1:12" x14ac:dyDescent="0.25">
      <c r="A923"/>
      <c r="B923" s="28"/>
      <c r="C923" s="57"/>
      <c r="G923" s="58"/>
      <c r="H923"/>
      <c r="I923" s="59"/>
      <c r="J923" s="2"/>
      <c r="L923"/>
    </row>
    <row r="924" spans="1:12" x14ac:dyDescent="0.25">
      <c r="A924"/>
      <c r="B924" s="28"/>
      <c r="C924" s="57"/>
      <c r="G924" s="58"/>
      <c r="H924"/>
      <c r="I924" s="59"/>
      <c r="J924" s="2"/>
      <c r="L924"/>
    </row>
    <row r="925" spans="1:12" x14ac:dyDescent="0.25">
      <c r="A925"/>
      <c r="B925" s="28"/>
      <c r="C925" s="57"/>
      <c r="G925" s="58"/>
      <c r="H925"/>
      <c r="I925" s="59"/>
      <c r="J925" s="2"/>
      <c r="L925"/>
    </row>
    <row r="926" spans="1:12" x14ac:dyDescent="0.25">
      <c r="A926"/>
      <c r="B926" s="28"/>
      <c r="C926" s="57"/>
      <c r="G926" s="58"/>
      <c r="H926"/>
      <c r="I926" s="59"/>
      <c r="J926" s="2"/>
      <c r="L926"/>
    </row>
    <row r="927" spans="1:12" x14ac:dyDescent="0.25">
      <c r="A927"/>
      <c r="B927" s="28"/>
      <c r="C927" s="57"/>
      <c r="G927" s="58"/>
      <c r="H927"/>
      <c r="I927" s="59"/>
      <c r="J927" s="2"/>
      <c r="L927"/>
    </row>
    <row r="928" spans="1:12" x14ac:dyDescent="0.25">
      <c r="A928"/>
      <c r="B928" s="28"/>
      <c r="C928" s="57"/>
      <c r="G928" s="58"/>
      <c r="H928"/>
      <c r="I928" s="59"/>
      <c r="J928" s="2"/>
      <c r="L928"/>
    </row>
    <row r="929" spans="1:12" x14ac:dyDescent="0.25">
      <c r="A929"/>
      <c r="B929" s="28"/>
      <c r="C929" s="57"/>
      <c r="G929" s="58"/>
      <c r="H929"/>
      <c r="I929" s="59"/>
      <c r="J929" s="2"/>
      <c r="L929"/>
    </row>
    <row r="930" spans="1:12" x14ac:dyDescent="0.25">
      <c r="A930"/>
      <c r="B930" s="28"/>
      <c r="C930" s="57"/>
      <c r="G930" s="58"/>
      <c r="H930"/>
      <c r="I930" s="59"/>
      <c r="J930" s="2"/>
      <c r="L930"/>
    </row>
    <row r="931" spans="1:12" x14ac:dyDescent="0.25">
      <c r="A931"/>
      <c r="B931" s="28"/>
      <c r="C931" s="57"/>
      <c r="G931" s="58"/>
      <c r="H931"/>
      <c r="I931" s="59"/>
      <c r="J931" s="2"/>
      <c r="L931"/>
    </row>
    <row r="932" spans="1:12" x14ac:dyDescent="0.25">
      <c r="A932"/>
      <c r="B932" s="28"/>
      <c r="C932" s="57"/>
      <c r="G932" s="58"/>
      <c r="H932"/>
      <c r="I932" s="59"/>
      <c r="J932" s="2"/>
      <c r="L932"/>
    </row>
    <row r="933" spans="1:12" x14ac:dyDescent="0.25">
      <c r="A933"/>
      <c r="B933" s="28"/>
      <c r="C933" s="57"/>
      <c r="G933" s="58"/>
      <c r="H933"/>
      <c r="I933" s="59"/>
      <c r="J933" s="2"/>
      <c r="L933"/>
    </row>
    <row r="934" spans="1:12" x14ac:dyDescent="0.25">
      <c r="A934"/>
      <c r="B934" s="28"/>
      <c r="C934" s="57"/>
      <c r="G934" s="58"/>
      <c r="H934"/>
      <c r="I934" s="59"/>
      <c r="J934" s="2"/>
      <c r="L934"/>
    </row>
    <row r="935" spans="1:12" x14ac:dyDescent="0.25">
      <c r="A935"/>
      <c r="B935" s="28"/>
      <c r="C935" s="57"/>
      <c r="G935" s="58"/>
      <c r="H935"/>
      <c r="I935" s="59"/>
      <c r="J935" s="2"/>
      <c r="L935"/>
    </row>
    <row r="936" spans="1:12" x14ac:dyDescent="0.25">
      <c r="A936"/>
      <c r="B936" s="28"/>
      <c r="C936" s="57"/>
      <c r="G936" s="58"/>
      <c r="H936"/>
      <c r="I936" s="59"/>
      <c r="J936" s="2"/>
      <c r="L936"/>
    </row>
    <row r="937" spans="1:12" x14ac:dyDescent="0.25">
      <c r="A937"/>
      <c r="B937" s="28"/>
      <c r="C937" s="57"/>
      <c r="G937" s="58"/>
      <c r="H937"/>
      <c r="I937" s="59"/>
      <c r="J937" s="2"/>
      <c r="L937"/>
    </row>
    <row r="938" spans="1:12" x14ac:dyDescent="0.25">
      <c r="A938"/>
      <c r="B938" s="28"/>
      <c r="C938" s="57"/>
      <c r="G938" s="58"/>
      <c r="H938"/>
      <c r="I938" s="59"/>
      <c r="J938" s="2"/>
      <c r="L938"/>
    </row>
    <row r="939" spans="1:12" x14ac:dyDescent="0.25">
      <c r="A939"/>
      <c r="B939" s="28"/>
      <c r="C939" s="57"/>
      <c r="G939" s="58"/>
      <c r="H939"/>
      <c r="I939" s="59"/>
      <c r="J939" s="2"/>
      <c r="L939"/>
    </row>
    <row r="940" spans="1:12" x14ac:dyDescent="0.25">
      <c r="A940"/>
      <c r="B940" s="28"/>
      <c r="C940" s="57"/>
      <c r="G940" s="58"/>
      <c r="H940"/>
      <c r="I940" s="59"/>
      <c r="J940" s="2"/>
      <c r="L940"/>
    </row>
    <row r="941" spans="1:12" x14ac:dyDescent="0.25">
      <c r="A941"/>
      <c r="B941" s="28"/>
      <c r="C941" s="57"/>
      <c r="G941" s="58"/>
      <c r="H941"/>
      <c r="I941" s="59"/>
      <c r="J941" s="2"/>
      <c r="L941"/>
    </row>
    <row r="942" spans="1:12" x14ac:dyDescent="0.25">
      <c r="A942"/>
      <c r="B942" s="28"/>
      <c r="C942" s="57"/>
      <c r="G942" s="58"/>
      <c r="H942"/>
      <c r="I942" s="59"/>
      <c r="J942" s="2"/>
      <c r="L942"/>
    </row>
    <row r="943" spans="1:12" x14ac:dyDescent="0.25">
      <c r="A943"/>
      <c r="B943" s="28"/>
      <c r="C943" s="57"/>
      <c r="G943" s="58"/>
      <c r="H943"/>
      <c r="I943" s="59"/>
      <c r="J943" s="2"/>
      <c r="L943"/>
    </row>
    <row r="944" spans="1:12" x14ac:dyDescent="0.25">
      <c r="A944"/>
      <c r="B944" s="28"/>
      <c r="C944" s="57"/>
      <c r="G944" s="58"/>
      <c r="H944"/>
      <c r="I944" s="59"/>
      <c r="J944" s="2"/>
      <c r="L944"/>
    </row>
    <row r="945" spans="1:12" x14ac:dyDescent="0.25">
      <c r="A945"/>
      <c r="B945" s="28"/>
      <c r="C945" s="57"/>
      <c r="G945" s="58"/>
      <c r="H945"/>
      <c r="I945" s="59"/>
      <c r="J945" s="2"/>
      <c r="L945"/>
    </row>
    <row r="946" spans="1:12" x14ac:dyDescent="0.25">
      <c r="A946"/>
      <c r="B946" s="28"/>
      <c r="C946" s="57"/>
      <c r="G946" s="58"/>
      <c r="H946"/>
      <c r="I946" s="59"/>
      <c r="J946" s="2"/>
      <c r="L946"/>
    </row>
    <row r="947" spans="1:12" x14ac:dyDescent="0.25">
      <c r="A947"/>
      <c r="B947" s="28"/>
      <c r="C947" s="57"/>
      <c r="G947" s="58"/>
      <c r="H947"/>
      <c r="I947" s="59"/>
      <c r="J947" s="2"/>
      <c r="L947"/>
    </row>
    <row r="948" spans="1:12" x14ac:dyDescent="0.25">
      <c r="A948"/>
      <c r="B948" s="28"/>
      <c r="C948" s="57"/>
      <c r="G948" s="58"/>
      <c r="H948"/>
      <c r="I948" s="59"/>
      <c r="J948" s="2"/>
      <c r="L948"/>
    </row>
    <row r="949" spans="1:12" x14ac:dyDescent="0.25">
      <c r="A949"/>
      <c r="B949" s="28"/>
      <c r="C949" s="57"/>
      <c r="G949" s="58"/>
      <c r="H949"/>
      <c r="I949" s="59"/>
      <c r="J949" s="2"/>
      <c r="L949"/>
    </row>
    <row r="950" spans="1:12" x14ac:dyDescent="0.25">
      <c r="A950"/>
      <c r="B950" s="28"/>
      <c r="C950" s="57"/>
      <c r="G950" s="58"/>
      <c r="H950"/>
      <c r="I950" s="59"/>
      <c r="J950" s="2"/>
      <c r="L950"/>
    </row>
    <row r="951" spans="1:12" x14ac:dyDescent="0.25">
      <c r="A951"/>
      <c r="B951" s="28"/>
      <c r="C951" s="57"/>
      <c r="G951" s="58"/>
      <c r="H951"/>
      <c r="I951" s="59"/>
      <c r="J951" s="2"/>
      <c r="L951"/>
    </row>
    <row r="952" spans="1:12" x14ac:dyDescent="0.25">
      <c r="A952"/>
      <c r="B952" s="28"/>
      <c r="C952" s="57"/>
      <c r="G952" s="58"/>
      <c r="H952"/>
      <c r="I952" s="59"/>
      <c r="J952" s="2"/>
      <c r="L952"/>
    </row>
    <row r="953" spans="1:12" x14ac:dyDescent="0.25">
      <c r="A953"/>
      <c r="B953" s="28"/>
      <c r="C953" s="57"/>
      <c r="G953" s="58"/>
      <c r="H953"/>
      <c r="I953" s="59"/>
      <c r="J953" s="2"/>
      <c r="L953"/>
    </row>
    <row r="954" spans="1:12" x14ac:dyDescent="0.25">
      <c r="A954"/>
      <c r="B954" s="28"/>
      <c r="C954" s="57"/>
      <c r="G954" s="58"/>
      <c r="H954"/>
      <c r="I954" s="59"/>
      <c r="J954" s="2"/>
      <c r="L954"/>
    </row>
    <row r="955" spans="1:12" x14ac:dyDescent="0.25">
      <c r="A955"/>
      <c r="B955" s="28"/>
      <c r="C955" s="57"/>
      <c r="G955" s="58"/>
      <c r="H955"/>
      <c r="I955" s="59"/>
      <c r="J955" s="2"/>
      <c r="L955"/>
    </row>
    <row r="956" spans="1:12" x14ac:dyDescent="0.25">
      <c r="A956"/>
      <c r="B956" s="28"/>
      <c r="C956" s="57"/>
      <c r="G956" s="58"/>
      <c r="H956"/>
      <c r="I956" s="59"/>
      <c r="J956" s="2"/>
      <c r="L956"/>
    </row>
    <row r="957" spans="1:12" x14ac:dyDescent="0.25">
      <c r="A957"/>
      <c r="B957" s="28"/>
      <c r="C957" s="57"/>
      <c r="G957" s="58"/>
      <c r="H957"/>
      <c r="I957" s="59"/>
      <c r="J957" s="2"/>
      <c r="L957"/>
    </row>
    <row r="958" spans="1:12" x14ac:dyDescent="0.25">
      <c r="A958"/>
      <c r="B958" s="28"/>
      <c r="C958" s="57"/>
      <c r="G958" s="58"/>
      <c r="H958"/>
      <c r="I958" s="59"/>
      <c r="J958" s="2"/>
      <c r="L958"/>
    </row>
    <row r="959" spans="1:12" x14ac:dyDescent="0.25">
      <c r="A959"/>
      <c r="B959" s="28"/>
      <c r="C959" s="57"/>
      <c r="G959" s="58"/>
      <c r="H959"/>
      <c r="I959" s="59"/>
      <c r="J959" s="2"/>
      <c r="L959"/>
    </row>
    <row r="960" spans="1:12" x14ac:dyDescent="0.25">
      <c r="A960"/>
      <c r="B960" s="28"/>
      <c r="C960" s="57"/>
      <c r="G960" s="58"/>
      <c r="H960"/>
      <c r="I960" s="59"/>
      <c r="J960" s="2"/>
      <c r="L960"/>
    </row>
    <row r="961" spans="1:12" x14ac:dyDescent="0.25">
      <c r="A961"/>
      <c r="B961" s="28"/>
      <c r="C961" s="57"/>
      <c r="G961" s="58"/>
      <c r="H961"/>
      <c r="I961" s="59"/>
      <c r="J961" s="2"/>
      <c r="L961"/>
    </row>
    <row r="962" spans="1:12" x14ac:dyDescent="0.25">
      <c r="A962"/>
      <c r="B962" s="28"/>
      <c r="C962" s="57"/>
      <c r="G962" s="58"/>
      <c r="H962"/>
      <c r="I962" s="59"/>
      <c r="J962" s="2"/>
      <c r="L962"/>
    </row>
    <row r="963" spans="1:12" x14ac:dyDescent="0.25">
      <c r="A963"/>
      <c r="B963" s="28"/>
      <c r="C963" s="57"/>
      <c r="G963" s="58"/>
      <c r="H963"/>
      <c r="I963" s="59"/>
      <c r="J963" s="2"/>
      <c r="L963"/>
    </row>
    <row r="964" spans="1:12" x14ac:dyDescent="0.25">
      <c r="A964"/>
      <c r="B964" s="28"/>
      <c r="C964" s="57"/>
      <c r="G964" s="58"/>
      <c r="H964"/>
      <c r="I964" s="59"/>
      <c r="J964" s="2"/>
      <c r="L964"/>
    </row>
    <row r="965" spans="1:12" x14ac:dyDescent="0.25">
      <c r="A965"/>
      <c r="B965" s="28"/>
      <c r="C965" s="57"/>
      <c r="G965" s="58"/>
      <c r="H965"/>
      <c r="I965" s="59"/>
      <c r="J965" s="2"/>
      <c r="L965"/>
    </row>
    <row r="966" spans="1:12" x14ac:dyDescent="0.25">
      <c r="A966"/>
      <c r="B966" s="28"/>
      <c r="C966" s="57"/>
      <c r="G966" s="58"/>
      <c r="H966"/>
      <c r="I966" s="59"/>
      <c r="J966" s="2"/>
      <c r="L966"/>
    </row>
    <row r="967" spans="1:12" x14ac:dyDescent="0.25">
      <c r="A967"/>
      <c r="B967" s="28"/>
      <c r="C967" s="57"/>
      <c r="G967" s="58"/>
      <c r="H967"/>
      <c r="I967" s="59"/>
      <c r="J967" s="2"/>
      <c r="L967"/>
    </row>
    <row r="968" spans="1:12" x14ac:dyDescent="0.25">
      <c r="A968"/>
      <c r="B968" s="28"/>
      <c r="C968" s="57"/>
      <c r="G968" s="58"/>
      <c r="H968"/>
      <c r="I968" s="59"/>
      <c r="J968" s="2"/>
      <c r="L968"/>
    </row>
    <row r="969" spans="1:12" x14ac:dyDescent="0.25">
      <c r="A969"/>
      <c r="B969" s="28"/>
      <c r="C969" s="57"/>
      <c r="G969" s="58"/>
      <c r="H969"/>
      <c r="I969" s="59"/>
      <c r="J969" s="2"/>
      <c r="L969"/>
    </row>
    <row r="970" spans="1:12" x14ac:dyDescent="0.25">
      <c r="A970"/>
      <c r="B970" s="28"/>
      <c r="C970" s="57"/>
      <c r="G970" s="58"/>
      <c r="H970"/>
      <c r="I970" s="59"/>
      <c r="J970" s="2"/>
      <c r="L970"/>
    </row>
    <row r="971" spans="1:12" x14ac:dyDescent="0.25">
      <c r="A971"/>
      <c r="B971" s="28"/>
      <c r="C971" s="57"/>
      <c r="G971" s="58"/>
      <c r="H971"/>
      <c r="I971" s="59"/>
      <c r="J971" s="2"/>
      <c r="L971"/>
    </row>
    <row r="972" spans="1:12" x14ac:dyDescent="0.25">
      <c r="A972"/>
      <c r="B972" s="28"/>
      <c r="C972" s="57"/>
      <c r="G972" s="58"/>
      <c r="H972"/>
      <c r="I972" s="59"/>
      <c r="J972" s="2"/>
      <c r="L972"/>
    </row>
    <row r="973" spans="1:12" x14ac:dyDescent="0.25">
      <c r="A973"/>
      <c r="B973" s="28"/>
      <c r="C973" s="57"/>
      <c r="G973" s="58"/>
      <c r="H973"/>
      <c r="I973" s="59"/>
      <c r="J973" s="2"/>
      <c r="L973"/>
    </row>
    <row r="974" spans="1:12" x14ac:dyDescent="0.25">
      <c r="A974"/>
      <c r="B974" s="28"/>
      <c r="C974" s="57"/>
      <c r="G974" s="58"/>
      <c r="H974"/>
      <c r="I974" s="59"/>
      <c r="J974" s="2"/>
      <c r="L974"/>
    </row>
    <row r="975" spans="1:12" x14ac:dyDescent="0.25">
      <c r="A975"/>
      <c r="B975" s="28"/>
      <c r="C975" s="57"/>
      <c r="G975" s="58"/>
      <c r="H975"/>
      <c r="I975" s="59"/>
      <c r="J975" s="2"/>
      <c r="L975"/>
    </row>
    <row r="976" spans="1:12" x14ac:dyDescent="0.25">
      <c r="A976"/>
      <c r="B976" s="28"/>
      <c r="C976" s="57"/>
      <c r="G976" s="58"/>
      <c r="H976"/>
      <c r="I976" s="59"/>
      <c r="J976" s="2"/>
      <c r="L976"/>
    </row>
    <row r="977" spans="1:12" x14ac:dyDescent="0.25">
      <c r="A977"/>
      <c r="B977" s="28"/>
      <c r="C977" s="57"/>
      <c r="G977" s="58"/>
      <c r="H977"/>
      <c r="I977" s="59"/>
      <c r="J977" s="2"/>
      <c r="L977"/>
    </row>
    <row r="978" spans="1:12" x14ac:dyDescent="0.25">
      <c r="A978"/>
      <c r="B978" s="28"/>
      <c r="C978" s="57"/>
      <c r="G978" s="58"/>
      <c r="H978"/>
      <c r="I978" s="59"/>
      <c r="J978" s="2"/>
      <c r="L978"/>
    </row>
    <row r="979" spans="1:12" x14ac:dyDescent="0.25">
      <c r="A979"/>
      <c r="B979" s="28"/>
      <c r="C979" s="57"/>
      <c r="G979" s="58"/>
      <c r="H979"/>
      <c r="I979" s="59"/>
      <c r="J979" s="2"/>
      <c r="L979"/>
    </row>
    <row r="980" spans="1:12" x14ac:dyDescent="0.25">
      <c r="A980"/>
      <c r="B980" s="28"/>
      <c r="C980" s="57"/>
      <c r="G980" s="58"/>
      <c r="H980"/>
      <c r="I980" s="59"/>
      <c r="J980" s="2"/>
      <c r="L980"/>
    </row>
    <row r="981" spans="1:12" x14ac:dyDescent="0.25">
      <c r="A981"/>
      <c r="B981" s="28"/>
      <c r="C981" s="57"/>
      <c r="G981" s="58"/>
      <c r="H981"/>
      <c r="I981" s="59"/>
      <c r="J981" s="2"/>
      <c r="L981"/>
    </row>
    <row r="982" spans="1:12" x14ac:dyDescent="0.25">
      <c r="A982"/>
      <c r="B982" s="28"/>
      <c r="C982" s="57"/>
      <c r="G982" s="58"/>
      <c r="H982"/>
      <c r="I982" s="59"/>
      <c r="J982" s="2"/>
      <c r="L982"/>
    </row>
    <row r="983" spans="1:12" x14ac:dyDescent="0.25">
      <c r="A983"/>
      <c r="B983" s="28"/>
      <c r="C983" s="57"/>
      <c r="G983" s="58"/>
      <c r="H983"/>
      <c r="I983" s="59"/>
      <c r="J983" s="2"/>
      <c r="L983"/>
    </row>
    <row r="984" spans="1:12" x14ac:dyDescent="0.25">
      <c r="A984"/>
      <c r="B984" s="28"/>
      <c r="C984" s="57"/>
      <c r="G984" s="58"/>
      <c r="H984"/>
      <c r="I984" s="59"/>
      <c r="J984" s="2"/>
      <c r="L984"/>
    </row>
    <row r="985" spans="1:12" x14ac:dyDescent="0.25">
      <c r="A985"/>
      <c r="B985" s="28"/>
      <c r="C985" s="57"/>
      <c r="G985" s="58"/>
      <c r="H985"/>
      <c r="I985" s="59"/>
      <c r="J985" s="2"/>
      <c r="L985"/>
    </row>
    <row r="986" spans="1:12" x14ac:dyDescent="0.25">
      <c r="A986"/>
      <c r="B986" s="28"/>
      <c r="C986" s="57"/>
      <c r="G986" s="58"/>
      <c r="H986"/>
      <c r="I986" s="59"/>
      <c r="J986" s="2"/>
      <c r="L986"/>
    </row>
    <row r="987" spans="1:12" x14ac:dyDescent="0.25">
      <c r="A987"/>
      <c r="B987" s="28"/>
      <c r="C987" s="57"/>
      <c r="G987" s="58"/>
      <c r="H987"/>
      <c r="I987" s="59"/>
      <c r="J987" s="2"/>
      <c r="L987"/>
    </row>
    <row r="988" spans="1:12" x14ac:dyDescent="0.25">
      <c r="A988"/>
      <c r="B988" s="28"/>
      <c r="C988" s="57"/>
      <c r="G988" s="58"/>
      <c r="H988"/>
      <c r="I988" s="59"/>
      <c r="J988" s="2"/>
      <c r="L988"/>
    </row>
    <row r="989" spans="1:12" x14ac:dyDescent="0.25">
      <c r="A989"/>
      <c r="B989" s="28"/>
      <c r="C989" s="57"/>
      <c r="G989" s="58"/>
      <c r="H989"/>
      <c r="I989" s="59"/>
      <c r="J989" s="2"/>
      <c r="L989"/>
    </row>
    <row r="990" spans="1:12" x14ac:dyDescent="0.25">
      <c r="A990"/>
      <c r="B990" s="28"/>
      <c r="C990" s="57"/>
      <c r="G990" s="58"/>
      <c r="H990"/>
      <c r="I990" s="59"/>
      <c r="J990" s="2"/>
      <c r="L990"/>
    </row>
    <row r="991" spans="1:12" x14ac:dyDescent="0.25">
      <c r="A991"/>
      <c r="B991" s="28"/>
      <c r="C991" s="57"/>
      <c r="G991" s="58"/>
      <c r="H991"/>
      <c r="I991" s="59"/>
      <c r="J991" s="2"/>
      <c r="L991"/>
    </row>
    <row r="992" spans="1:12" x14ac:dyDescent="0.25">
      <c r="A992"/>
      <c r="B992" s="28"/>
      <c r="C992" s="57"/>
      <c r="G992" s="58"/>
      <c r="H992"/>
      <c r="I992" s="59"/>
      <c r="J992" s="2"/>
      <c r="L992"/>
    </row>
    <row r="993" spans="1:12" x14ac:dyDescent="0.25">
      <c r="A993"/>
      <c r="B993" s="28"/>
      <c r="C993" s="57"/>
      <c r="G993" s="58"/>
      <c r="H993"/>
      <c r="I993" s="59"/>
      <c r="J993" s="2"/>
      <c r="L993"/>
    </row>
    <row r="994" spans="1:12" x14ac:dyDescent="0.25">
      <c r="A994"/>
      <c r="B994" s="28"/>
      <c r="C994" s="57"/>
      <c r="G994" s="58"/>
      <c r="H994"/>
      <c r="I994" s="59"/>
      <c r="J994" s="2"/>
      <c r="L994"/>
    </row>
    <row r="995" spans="1:12" x14ac:dyDescent="0.25">
      <c r="A995"/>
      <c r="B995" s="28"/>
      <c r="C995" s="57"/>
      <c r="G995" s="58"/>
      <c r="H995"/>
      <c r="I995" s="59"/>
      <c r="J995" s="2"/>
      <c r="L995"/>
    </row>
    <row r="996" spans="1:12" x14ac:dyDescent="0.25">
      <c r="A996"/>
      <c r="B996" s="28"/>
      <c r="C996" s="57"/>
      <c r="G996" s="58"/>
      <c r="H996"/>
      <c r="I996" s="59"/>
      <c r="J996" s="2"/>
      <c r="L996"/>
    </row>
    <row r="997" spans="1:12" x14ac:dyDescent="0.25">
      <c r="A997"/>
      <c r="B997" s="28"/>
      <c r="C997" s="57"/>
      <c r="G997" s="58"/>
      <c r="H997"/>
      <c r="I997" s="59"/>
      <c r="J997" s="2"/>
      <c r="L997"/>
    </row>
    <row r="998" spans="1:12" x14ac:dyDescent="0.25">
      <c r="A998"/>
      <c r="B998" s="28"/>
      <c r="C998" s="57"/>
      <c r="G998" s="58"/>
      <c r="H998"/>
      <c r="I998" s="59"/>
      <c r="J998" s="2"/>
      <c r="L998"/>
    </row>
    <row r="999" spans="1:12" x14ac:dyDescent="0.25">
      <c r="A999"/>
      <c r="B999" s="28"/>
      <c r="C999" s="57"/>
      <c r="G999" s="58"/>
      <c r="H999"/>
      <c r="I999" s="59"/>
      <c r="J999" s="2"/>
      <c r="L999"/>
    </row>
    <row r="1000" spans="1:12" x14ac:dyDescent="0.25">
      <c r="A1000"/>
      <c r="B1000" s="28"/>
      <c r="C1000" s="57"/>
      <c r="G1000" s="58"/>
      <c r="H1000"/>
      <c r="I1000" s="59"/>
      <c r="J1000" s="2"/>
      <c r="L1000"/>
    </row>
    <row r="1001" spans="1:12" x14ac:dyDescent="0.25">
      <c r="A1001"/>
      <c r="B1001" s="28"/>
      <c r="C1001" s="57"/>
      <c r="G1001" s="58"/>
      <c r="H1001"/>
      <c r="I1001" s="59"/>
      <c r="J1001" s="2"/>
      <c r="L1001"/>
    </row>
    <row r="1002" spans="1:12" x14ac:dyDescent="0.25">
      <c r="A1002"/>
      <c r="B1002" s="28"/>
      <c r="C1002" s="57"/>
      <c r="G1002" s="58"/>
      <c r="H1002"/>
      <c r="I1002" s="59"/>
      <c r="J1002" s="2"/>
      <c r="L1002"/>
    </row>
    <row r="1003" spans="1:12" x14ac:dyDescent="0.25">
      <c r="A1003"/>
      <c r="B1003" s="28"/>
      <c r="C1003" s="57"/>
      <c r="G1003" s="58"/>
      <c r="H1003"/>
      <c r="I1003" s="59"/>
      <c r="J1003" s="2"/>
      <c r="L1003"/>
    </row>
    <row r="1004" spans="1:12" x14ac:dyDescent="0.25">
      <c r="A1004"/>
      <c r="B1004" s="28"/>
      <c r="C1004" s="57"/>
      <c r="G1004" s="58"/>
      <c r="H1004"/>
      <c r="I1004" s="59"/>
      <c r="J1004" s="2"/>
      <c r="L1004"/>
    </row>
    <row r="1005" spans="1:12" x14ac:dyDescent="0.25">
      <c r="A1005"/>
      <c r="B1005" s="28"/>
      <c r="C1005" s="57"/>
      <c r="G1005" s="58"/>
      <c r="H1005"/>
      <c r="I1005" s="59"/>
      <c r="J1005" s="2"/>
      <c r="L1005"/>
    </row>
    <row r="1006" spans="1:12" x14ac:dyDescent="0.25">
      <c r="A1006"/>
      <c r="B1006" s="28"/>
      <c r="C1006" s="57"/>
      <c r="G1006" s="58"/>
      <c r="H1006"/>
      <c r="I1006" s="59"/>
      <c r="J1006" s="2"/>
      <c r="L1006"/>
    </row>
    <row r="1007" spans="1:12" x14ac:dyDescent="0.25">
      <c r="A1007"/>
      <c r="B1007" s="28"/>
      <c r="C1007" s="57"/>
      <c r="G1007" s="58"/>
      <c r="H1007"/>
      <c r="I1007" s="59"/>
      <c r="J1007" s="2"/>
      <c r="L1007"/>
    </row>
    <row r="1008" spans="1:12" x14ac:dyDescent="0.25">
      <c r="A1008"/>
      <c r="B1008" s="28"/>
      <c r="C1008" s="57"/>
      <c r="G1008" s="58"/>
      <c r="H1008"/>
      <c r="I1008" s="59"/>
      <c r="J1008" s="2"/>
      <c r="L1008"/>
    </row>
    <row r="1009" spans="1:12" x14ac:dyDescent="0.25">
      <c r="A1009"/>
      <c r="B1009" s="28"/>
      <c r="C1009" s="57"/>
      <c r="G1009" s="58"/>
      <c r="H1009"/>
      <c r="I1009" s="59"/>
      <c r="J1009" s="2"/>
      <c r="L1009"/>
    </row>
    <row r="1010" spans="1:12" x14ac:dyDescent="0.25">
      <c r="A1010"/>
      <c r="B1010" s="28"/>
      <c r="C1010" s="57"/>
      <c r="G1010" s="58"/>
      <c r="H1010"/>
      <c r="I1010" s="59"/>
      <c r="J1010" s="2"/>
      <c r="L1010"/>
    </row>
    <row r="1011" spans="1:12" x14ac:dyDescent="0.25">
      <c r="A1011"/>
      <c r="B1011" s="28"/>
      <c r="C1011" s="57"/>
      <c r="G1011" s="58"/>
      <c r="H1011"/>
      <c r="I1011" s="59"/>
      <c r="J1011" s="2"/>
      <c r="L1011"/>
    </row>
    <row r="1012" spans="1:12" x14ac:dyDescent="0.25">
      <c r="A1012"/>
      <c r="B1012" s="28"/>
      <c r="C1012" s="57"/>
      <c r="G1012" s="58"/>
      <c r="H1012"/>
      <c r="I1012" s="59"/>
      <c r="J1012" s="2"/>
      <c r="L1012"/>
    </row>
    <row r="1013" spans="1:12" x14ac:dyDescent="0.25">
      <c r="A1013"/>
      <c r="B1013" s="28"/>
      <c r="C1013" s="57"/>
      <c r="G1013" s="58"/>
      <c r="H1013"/>
      <c r="I1013" s="59"/>
      <c r="J1013" s="2"/>
      <c r="L1013"/>
    </row>
    <row r="1014" spans="1:12" x14ac:dyDescent="0.25">
      <c r="A1014"/>
      <c r="B1014" s="28"/>
      <c r="C1014" s="57"/>
      <c r="G1014" s="58"/>
      <c r="H1014"/>
      <c r="I1014" s="59"/>
      <c r="J1014" s="2"/>
      <c r="L1014"/>
    </row>
    <row r="1015" spans="1:12" x14ac:dyDescent="0.25">
      <c r="A1015"/>
      <c r="B1015" s="28"/>
      <c r="C1015" s="57"/>
      <c r="G1015" s="58"/>
      <c r="H1015"/>
      <c r="I1015" s="59"/>
      <c r="J1015" s="2"/>
      <c r="L1015"/>
    </row>
    <row r="1016" spans="1:12" x14ac:dyDescent="0.25">
      <c r="A1016"/>
      <c r="B1016" s="28"/>
      <c r="C1016" s="57"/>
      <c r="G1016" s="58"/>
      <c r="H1016"/>
      <c r="I1016" s="59"/>
      <c r="J1016" s="2"/>
      <c r="L1016"/>
    </row>
    <row r="1017" spans="1:12" x14ac:dyDescent="0.25">
      <c r="A1017"/>
      <c r="B1017" s="28"/>
      <c r="C1017" s="57"/>
      <c r="G1017" s="58"/>
      <c r="H1017"/>
      <c r="I1017" s="59"/>
      <c r="J1017" s="2"/>
      <c r="L1017"/>
    </row>
    <row r="1018" spans="1:12" x14ac:dyDescent="0.25">
      <c r="A1018"/>
      <c r="B1018" s="28"/>
      <c r="C1018" s="57"/>
      <c r="G1018" s="58"/>
      <c r="H1018"/>
      <c r="I1018" s="59"/>
      <c r="J1018" s="2"/>
      <c r="L1018"/>
    </row>
    <row r="1019" spans="1:12" x14ac:dyDescent="0.25">
      <c r="A1019"/>
      <c r="B1019" s="28"/>
      <c r="C1019" s="57"/>
      <c r="G1019" s="58"/>
      <c r="H1019"/>
      <c r="I1019" s="59"/>
      <c r="J1019" s="2"/>
      <c r="L1019"/>
    </row>
    <row r="1020" spans="1:12" x14ac:dyDescent="0.25">
      <c r="A1020"/>
      <c r="B1020" s="28"/>
      <c r="C1020" s="57"/>
      <c r="G1020" s="58"/>
      <c r="H1020"/>
      <c r="I1020" s="59"/>
      <c r="J1020" s="2"/>
      <c r="L1020"/>
    </row>
    <row r="1021" spans="1:12" x14ac:dyDescent="0.25">
      <c r="A1021"/>
      <c r="B1021" s="28"/>
      <c r="C1021" s="57"/>
      <c r="G1021" s="58"/>
      <c r="H1021"/>
      <c r="I1021" s="59"/>
      <c r="J1021" s="2"/>
      <c r="L1021"/>
    </row>
    <row r="1022" spans="1:12" x14ac:dyDescent="0.25">
      <c r="A1022"/>
      <c r="B1022" s="28"/>
      <c r="C1022" s="57"/>
      <c r="G1022" s="58"/>
      <c r="H1022"/>
      <c r="I1022" s="59"/>
      <c r="J1022" s="2"/>
      <c r="L1022"/>
    </row>
    <row r="1023" spans="1:12" x14ac:dyDescent="0.25">
      <c r="A1023"/>
      <c r="B1023" s="28"/>
      <c r="C1023" s="57"/>
      <c r="G1023" s="58"/>
      <c r="H1023"/>
      <c r="I1023" s="59"/>
      <c r="J1023" s="2"/>
      <c r="L1023"/>
    </row>
    <row r="1024" spans="1:12" x14ac:dyDescent="0.25">
      <c r="A1024"/>
      <c r="B1024" s="28"/>
      <c r="C1024" s="57"/>
      <c r="G1024" s="58"/>
      <c r="H1024"/>
      <c r="I1024" s="59"/>
      <c r="J1024" s="2"/>
      <c r="L1024"/>
    </row>
    <row r="1025" spans="1:12" x14ac:dyDescent="0.25">
      <c r="A1025"/>
      <c r="B1025" s="28"/>
      <c r="C1025" s="57"/>
      <c r="G1025" s="58"/>
      <c r="H1025"/>
      <c r="I1025" s="59"/>
      <c r="J1025" s="2"/>
      <c r="L1025"/>
    </row>
    <row r="1026" spans="1:12" x14ac:dyDescent="0.25">
      <c r="A1026"/>
      <c r="B1026" s="28"/>
      <c r="C1026" s="57"/>
      <c r="G1026" s="58"/>
      <c r="H1026"/>
      <c r="I1026" s="59"/>
      <c r="J1026" s="2"/>
      <c r="L1026"/>
    </row>
    <row r="1027" spans="1:12" x14ac:dyDescent="0.25">
      <c r="A1027"/>
      <c r="B1027" s="28"/>
      <c r="C1027" s="57"/>
      <c r="G1027" s="58"/>
      <c r="H1027"/>
      <c r="I1027" s="59"/>
      <c r="J1027" s="2"/>
      <c r="L1027"/>
    </row>
    <row r="1028" spans="1:12" x14ac:dyDescent="0.25">
      <c r="A1028"/>
      <c r="B1028" s="28"/>
      <c r="C1028" s="57"/>
      <c r="G1028" s="58"/>
      <c r="H1028"/>
      <c r="I1028" s="59"/>
      <c r="J1028" s="2"/>
      <c r="L1028"/>
    </row>
    <row r="1029" spans="1:12" x14ac:dyDescent="0.25">
      <c r="A1029"/>
      <c r="B1029" s="28"/>
      <c r="C1029" s="57"/>
      <c r="G1029" s="58"/>
      <c r="H1029"/>
      <c r="I1029" s="59"/>
      <c r="J1029" s="2"/>
      <c r="L1029"/>
    </row>
    <row r="1030" spans="1:12" x14ac:dyDescent="0.25">
      <c r="A1030"/>
      <c r="B1030" s="28"/>
      <c r="C1030" s="57"/>
      <c r="G1030" s="58"/>
      <c r="H1030"/>
      <c r="I1030" s="59"/>
      <c r="J1030" s="2"/>
      <c r="L1030"/>
    </row>
    <row r="1031" spans="1:12" x14ac:dyDescent="0.25">
      <c r="A1031"/>
      <c r="B1031" s="28"/>
      <c r="C1031" s="57"/>
      <c r="G1031" s="58"/>
      <c r="H1031"/>
      <c r="I1031" s="59"/>
      <c r="J1031" s="2"/>
      <c r="L1031"/>
    </row>
    <row r="1032" spans="1:12" x14ac:dyDescent="0.25">
      <c r="A1032"/>
      <c r="B1032" s="28"/>
      <c r="C1032" s="57"/>
      <c r="G1032" s="58"/>
      <c r="H1032"/>
      <c r="I1032" s="59"/>
      <c r="J1032" s="2"/>
      <c r="L1032"/>
    </row>
    <row r="1033" spans="1:12" x14ac:dyDescent="0.25">
      <c r="A1033"/>
      <c r="B1033" s="28"/>
      <c r="C1033" s="57"/>
      <c r="G1033" s="58"/>
      <c r="H1033"/>
      <c r="I1033" s="59"/>
      <c r="J1033" s="2"/>
      <c r="L1033"/>
    </row>
    <row r="1034" spans="1:12" x14ac:dyDescent="0.25">
      <c r="A1034"/>
      <c r="B1034" s="28"/>
      <c r="C1034" s="57"/>
      <c r="G1034" s="58"/>
      <c r="H1034"/>
      <c r="I1034" s="59"/>
      <c r="J1034" s="2"/>
      <c r="L1034"/>
    </row>
    <row r="1035" spans="1:12" x14ac:dyDescent="0.25">
      <c r="A1035"/>
      <c r="B1035" s="28"/>
      <c r="C1035" s="57"/>
      <c r="G1035" s="58"/>
      <c r="H1035"/>
      <c r="I1035" s="59"/>
      <c r="J1035" s="2"/>
      <c r="L1035"/>
    </row>
    <row r="1036" spans="1:12" x14ac:dyDescent="0.25">
      <c r="A1036"/>
      <c r="B1036" s="28"/>
      <c r="C1036" s="57"/>
      <c r="G1036" s="58"/>
      <c r="H1036"/>
      <c r="I1036" s="59"/>
      <c r="J1036" s="2"/>
      <c r="L1036"/>
    </row>
    <row r="1037" spans="1:12" x14ac:dyDescent="0.25">
      <c r="A1037"/>
      <c r="B1037" s="28"/>
      <c r="C1037" s="57"/>
      <c r="G1037" s="58"/>
      <c r="H1037"/>
      <c r="I1037" s="59"/>
      <c r="J1037" s="2"/>
      <c r="L1037"/>
    </row>
    <row r="1038" spans="1:12" x14ac:dyDescent="0.25">
      <c r="A1038"/>
      <c r="B1038" s="28"/>
      <c r="C1038" s="57"/>
      <c r="G1038" s="58"/>
      <c r="H1038"/>
      <c r="I1038" s="59"/>
      <c r="J1038" s="2"/>
      <c r="L1038"/>
    </row>
    <row r="1039" spans="1:12" x14ac:dyDescent="0.25">
      <c r="A1039"/>
      <c r="B1039" s="28"/>
      <c r="C1039" s="57"/>
      <c r="G1039" s="58"/>
      <c r="H1039"/>
      <c r="I1039" s="59"/>
      <c r="J1039" s="2"/>
      <c r="L1039"/>
    </row>
    <row r="1040" spans="1:12" x14ac:dyDescent="0.25">
      <c r="A1040"/>
      <c r="B1040" s="28"/>
      <c r="C1040" s="57"/>
      <c r="G1040" s="58"/>
      <c r="H1040"/>
      <c r="I1040" s="59"/>
      <c r="J1040" s="2"/>
      <c r="L1040"/>
    </row>
    <row r="1041" spans="1:12" x14ac:dyDescent="0.25">
      <c r="A1041"/>
      <c r="B1041" s="28"/>
      <c r="C1041" s="57"/>
      <c r="G1041" s="58"/>
      <c r="H1041"/>
      <c r="I1041" s="59"/>
      <c r="J1041" s="2"/>
      <c r="L1041"/>
    </row>
    <row r="1042" spans="1:12" x14ac:dyDescent="0.25">
      <c r="A1042"/>
      <c r="B1042" s="28"/>
      <c r="C1042" s="57"/>
      <c r="G1042" s="58"/>
      <c r="H1042"/>
      <c r="I1042" s="59"/>
      <c r="J1042" s="2"/>
      <c r="L1042"/>
    </row>
    <row r="1043" spans="1:12" x14ac:dyDescent="0.25">
      <c r="A1043"/>
      <c r="B1043" s="28"/>
      <c r="C1043" s="57"/>
      <c r="G1043" s="58"/>
      <c r="H1043"/>
      <c r="I1043" s="59"/>
      <c r="J1043" s="2"/>
      <c r="L1043"/>
    </row>
    <row r="1044" spans="1:12" x14ac:dyDescent="0.25">
      <c r="A1044"/>
      <c r="B1044" s="28"/>
      <c r="C1044" s="57"/>
      <c r="G1044" s="58"/>
      <c r="H1044"/>
      <c r="I1044" s="59"/>
      <c r="J1044" s="2"/>
      <c r="L1044"/>
    </row>
    <row r="1045" spans="1:12" x14ac:dyDescent="0.25">
      <c r="A1045"/>
      <c r="B1045" s="28"/>
      <c r="C1045" s="57"/>
      <c r="G1045" s="58"/>
      <c r="H1045"/>
      <c r="I1045" s="59"/>
      <c r="J1045" s="2"/>
      <c r="L1045"/>
    </row>
    <row r="1046" spans="1:12" x14ac:dyDescent="0.25">
      <c r="A1046"/>
      <c r="B1046" s="28"/>
      <c r="C1046" s="57"/>
      <c r="G1046" s="58"/>
      <c r="H1046"/>
      <c r="I1046" s="59"/>
      <c r="J1046" s="2"/>
      <c r="L1046"/>
    </row>
    <row r="1047" spans="1:12" x14ac:dyDescent="0.25">
      <c r="A1047"/>
      <c r="B1047" s="28"/>
      <c r="C1047" s="57"/>
      <c r="G1047" s="58"/>
      <c r="H1047"/>
      <c r="I1047" s="59"/>
      <c r="J1047" s="2"/>
      <c r="L1047"/>
    </row>
    <row r="1048" spans="1:12" x14ac:dyDescent="0.25">
      <c r="A1048"/>
      <c r="B1048" s="28"/>
      <c r="C1048" s="57"/>
      <c r="G1048" s="58"/>
      <c r="H1048"/>
      <c r="I1048" s="59"/>
      <c r="J1048" s="2"/>
      <c r="L1048"/>
    </row>
    <row r="1049" spans="1:12" x14ac:dyDescent="0.25">
      <c r="A1049"/>
      <c r="B1049" s="28"/>
      <c r="C1049" s="57"/>
      <c r="G1049" s="58"/>
      <c r="H1049"/>
      <c r="I1049" s="59"/>
      <c r="J1049" s="2"/>
      <c r="L1049"/>
    </row>
    <row r="1050" spans="1:12" x14ac:dyDescent="0.25">
      <c r="A1050"/>
      <c r="B1050" s="28"/>
      <c r="C1050" s="57"/>
      <c r="G1050" s="58"/>
      <c r="H1050"/>
      <c r="I1050" s="59"/>
      <c r="J1050" s="2"/>
      <c r="L1050"/>
    </row>
    <row r="1051" spans="1:12" x14ac:dyDescent="0.25">
      <c r="A1051"/>
      <c r="B1051" s="28"/>
      <c r="C1051" s="57"/>
      <c r="G1051" s="58"/>
      <c r="H1051"/>
      <c r="I1051" s="59"/>
      <c r="J1051" s="2"/>
      <c r="L1051"/>
    </row>
    <row r="1052" spans="1:12" x14ac:dyDescent="0.25">
      <c r="A1052"/>
      <c r="B1052" s="28"/>
      <c r="C1052" s="57"/>
      <c r="G1052" s="58"/>
      <c r="H1052"/>
      <c r="I1052" s="59"/>
      <c r="J1052" s="2"/>
      <c r="L1052"/>
    </row>
    <row r="1053" spans="1:12" x14ac:dyDescent="0.25">
      <c r="A1053"/>
      <c r="B1053" s="28"/>
      <c r="C1053" s="57"/>
      <c r="G1053" s="58"/>
      <c r="H1053"/>
      <c r="I1053" s="59"/>
      <c r="J1053" s="2"/>
      <c r="L1053"/>
    </row>
    <row r="1054" spans="1:12" x14ac:dyDescent="0.25">
      <c r="A1054"/>
      <c r="B1054" s="28"/>
      <c r="C1054" s="57"/>
      <c r="G1054" s="58"/>
      <c r="H1054"/>
      <c r="I1054" s="59"/>
      <c r="J1054" s="2"/>
      <c r="L1054"/>
    </row>
    <row r="1055" spans="1:12" x14ac:dyDescent="0.25">
      <c r="A1055"/>
      <c r="B1055" s="28"/>
      <c r="C1055" s="57"/>
      <c r="G1055" s="58"/>
      <c r="H1055"/>
      <c r="I1055" s="59"/>
      <c r="J1055" s="2"/>
      <c r="L1055"/>
    </row>
    <row r="1056" spans="1:12" x14ac:dyDescent="0.25">
      <c r="A1056"/>
      <c r="B1056" s="28"/>
      <c r="C1056" s="57"/>
      <c r="G1056" s="58"/>
      <c r="H1056"/>
      <c r="I1056" s="59"/>
      <c r="J1056" s="2"/>
      <c r="L1056"/>
    </row>
    <row r="1057" spans="1:12" x14ac:dyDescent="0.25">
      <c r="A1057"/>
      <c r="B1057" s="28"/>
      <c r="C1057" s="57"/>
      <c r="G1057" s="58"/>
      <c r="H1057"/>
      <c r="I1057" s="59"/>
      <c r="J1057" s="2"/>
      <c r="L1057"/>
    </row>
    <row r="1058" spans="1:12" x14ac:dyDescent="0.25">
      <c r="A1058"/>
      <c r="B1058" s="28"/>
      <c r="C1058" s="57"/>
      <c r="G1058" s="58"/>
      <c r="H1058"/>
      <c r="I1058" s="59"/>
      <c r="J1058" s="2"/>
      <c r="L1058"/>
    </row>
    <row r="1059" spans="1:12" x14ac:dyDescent="0.25">
      <c r="A1059"/>
      <c r="B1059" s="28"/>
      <c r="C1059" s="57"/>
      <c r="G1059" s="58"/>
      <c r="H1059"/>
      <c r="I1059" s="59"/>
      <c r="J1059" s="2"/>
      <c r="L1059"/>
    </row>
    <row r="1060" spans="1:12" x14ac:dyDescent="0.25">
      <c r="A1060"/>
      <c r="B1060" s="28"/>
      <c r="C1060" s="57"/>
      <c r="G1060" s="58"/>
      <c r="H1060"/>
      <c r="I1060" s="59"/>
      <c r="J1060" s="2"/>
      <c r="L1060"/>
    </row>
    <row r="1061" spans="1:12" x14ac:dyDescent="0.25">
      <c r="A1061"/>
      <c r="B1061" s="28"/>
      <c r="C1061" s="57"/>
      <c r="G1061" s="58"/>
      <c r="H1061"/>
      <c r="I1061" s="59"/>
      <c r="J1061" s="2"/>
      <c r="L1061"/>
    </row>
    <row r="1062" spans="1:12" x14ac:dyDescent="0.25">
      <c r="A1062"/>
      <c r="B1062" s="28"/>
      <c r="C1062" s="57"/>
      <c r="G1062" s="58"/>
      <c r="H1062"/>
      <c r="I1062" s="59"/>
      <c r="J1062" s="2"/>
      <c r="L1062"/>
    </row>
    <row r="1063" spans="1:12" x14ac:dyDescent="0.25">
      <c r="A1063"/>
      <c r="B1063" s="28"/>
      <c r="C1063" s="57"/>
      <c r="G1063" s="58"/>
      <c r="H1063"/>
      <c r="I1063" s="59"/>
      <c r="J1063" s="2"/>
      <c r="L1063"/>
    </row>
    <row r="1064" spans="1:12" x14ac:dyDescent="0.25">
      <c r="A1064"/>
      <c r="B1064" s="28"/>
      <c r="C1064" s="57"/>
      <c r="G1064" s="58"/>
      <c r="H1064"/>
      <c r="I1064" s="59"/>
      <c r="J1064" s="2"/>
      <c r="L1064"/>
    </row>
    <row r="1065" spans="1:12" x14ac:dyDescent="0.25">
      <c r="A1065"/>
      <c r="B1065" s="28"/>
      <c r="C1065" s="57"/>
      <c r="G1065" s="58"/>
      <c r="H1065"/>
      <c r="I1065" s="59"/>
      <c r="J1065" s="2"/>
      <c r="L1065"/>
    </row>
    <row r="1066" spans="1:12" x14ac:dyDescent="0.25">
      <c r="A1066"/>
      <c r="B1066" s="28"/>
      <c r="C1066" s="57"/>
      <c r="G1066" s="58"/>
      <c r="H1066"/>
      <c r="I1066" s="59"/>
      <c r="J1066" s="2"/>
      <c r="L1066"/>
    </row>
    <row r="1067" spans="1:12" x14ac:dyDescent="0.25">
      <c r="A1067"/>
      <c r="B1067" s="28"/>
      <c r="C1067" s="57"/>
      <c r="G1067" s="58"/>
      <c r="H1067"/>
      <c r="I1067" s="59"/>
      <c r="J1067" s="2"/>
      <c r="L1067"/>
    </row>
    <row r="1068" spans="1:12" x14ac:dyDescent="0.25">
      <c r="A1068"/>
      <c r="B1068" s="28"/>
      <c r="C1068" s="57"/>
      <c r="G1068" s="58"/>
      <c r="H1068"/>
      <c r="I1068" s="59"/>
      <c r="J1068" s="2"/>
      <c r="L1068"/>
    </row>
    <row r="1069" spans="1:12" x14ac:dyDescent="0.25">
      <c r="A1069"/>
      <c r="B1069" s="28"/>
      <c r="C1069" s="57"/>
      <c r="G1069" s="58"/>
      <c r="H1069"/>
      <c r="I1069" s="59"/>
      <c r="J1069" s="2"/>
      <c r="L1069"/>
    </row>
    <row r="1070" spans="1:12" x14ac:dyDescent="0.25">
      <c r="A1070"/>
      <c r="B1070" s="28"/>
      <c r="C1070" s="57"/>
      <c r="G1070" s="58"/>
      <c r="H1070"/>
      <c r="I1070" s="59"/>
      <c r="J1070" s="2"/>
      <c r="L1070"/>
    </row>
    <row r="1071" spans="1:12" x14ac:dyDescent="0.25">
      <c r="A1071"/>
      <c r="B1071" s="28"/>
      <c r="C1071" s="57"/>
      <c r="G1071" s="58"/>
      <c r="H1071"/>
      <c r="I1071" s="59"/>
      <c r="J1071" s="2"/>
      <c r="L1071"/>
    </row>
    <row r="1072" spans="1:12" x14ac:dyDescent="0.25">
      <c r="A1072"/>
      <c r="B1072" s="28"/>
      <c r="C1072" s="57"/>
      <c r="G1072" s="58"/>
      <c r="H1072"/>
      <c r="I1072" s="59"/>
      <c r="J1072" s="2"/>
      <c r="L1072"/>
    </row>
    <row r="1073" spans="1:12" x14ac:dyDescent="0.25">
      <c r="A1073"/>
      <c r="B1073" s="28"/>
      <c r="C1073" s="57"/>
      <c r="G1073" s="58"/>
      <c r="H1073"/>
      <c r="I1073" s="59"/>
      <c r="J1073" s="2"/>
      <c r="L1073"/>
    </row>
    <row r="1074" spans="1:12" x14ac:dyDescent="0.25">
      <c r="A1074"/>
      <c r="B1074" s="28"/>
      <c r="C1074" s="57"/>
      <c r="G1074" s="58"/>
      <c r="H1074"/>
      <c r="I1074" s="59"/>
      <c r="J1074" s="2"/>
      <c r="L1074"/>
    </row>
    <row r="1075" spans="1:12" x14ac:dyDescent="0.25">
      <c r="A1075"/>
      <c r="B1075" s="28"/>
      <c r="C1075" s="57"/>
      <c r="G1075" s="58"/>
      <c r="H1075"/>
      <c r="I1075" s="59"/>
      <c r="J1075" s="2"/>
      <c r="L1075"/>
    </row>
    <row r="1076" spans="1:12" x14ac:dyDescent="0.25">
      <c r="A1076"/>
      <c r="B1076" s="28"/>
      <c r="C1076" s="57"/>
      <c r="G1076" s="58"/>
      <c r="H1076"/>
      <c r="I1076" s="59"/>
      <c r="J1076" s="2"/>
      <c r="L1076"/>
    </row>
    <row r="1077" spans="1:12" x14ac:dyDescent="0.25">
      <c r="A1077"/>
      <c r="B1077" s="28"/>
      <c r="C1077" s="57"/>
      <c r="G1077" s="58"/>
      <c r="H1077"/>
      <c r="I1077" s="59"/>
      <c r="J1077" s="2"/>
      <c r="L1077"/>
    </row>
    <row r="1078" spans="1:12" x14ac:dyDescent="0.25">
      <c r="A1078"/>
      <c r="B1078" s="28"/>
      <c r="C1078" s="57"/>
      <c r="G1078" s="58"/>
      <c r="H1078"/>
      <c r="I1078" s="59"/>
      <c r="J1078" s="2"/>
      <c r="L1078"/>
    </row>
    <row r="1079" spans="1:12" x14ac:dyDescent="0.25">
      <c r="A1079"/>
      <c r="B1079" s="28"/>
      <c r="C1079" s="57"/>
      <c r="G1079" s="58"/>
      <c r="H1079"/>
      <c r="I1079" s="59"/>
      <c r="J1079" s="2"/>
      <c r="L1079"/>
    </row>
    <row r="1080" spans="1:12" x14ac:dyDescent="0.25">
      <c r="A1080"/>
      <c r="B1080" s="28"/>
      <c r="C1080" s="57"/>
      <c r="G1080" s="58"/>
      <c r="H1080"/>
      <c r="I1080" s="59"/>
      <c r="J1080" s="2"/>
      <c r="L1080"/>
    </row>
    <row r="1081" spans="1:12" x14ac:dyDescent="0.25">
      <c r="A1081"/>
      <c r="B1081" s="28"/>
      <c r="C1081" s="57"/>
      <c r="G1081" s="58"/>
      <c r="H1081"/>
      <c r="I1081" s="59"/>
      <c r="J1081" s="2"/>
      <c r="L1081"/>
    </row>
    <row r="1082" spans="1:12" x14ac:dyDescent="0.25">
      <c r="A1082"/>
      <c r="B1082" s="28"/>
      <c r="C1082" s="57"/>
      <c r="G1082" s="58"/>
      <c r="H1082"/>
      <c r="I1082" s="59"/>
      <c r="J1082" s="2"/>
      <c r="L1082"/>
    </row>
    <row r="1083" spans="1:12" x14ac:dyDescent="0.25">
      <c r="A1083"/>
      <c r="B1083" s="28"/>
      <c r="C1083" s="57"/>
      <c r="G1083" s="58"/>
      <c r="H1083"/>
      <c r="I1083" s="59"/>
      <c r="J1083" s="2"/>
      <c r="L1083"/>
    </row>
    <row r="1084" spans="1:12" x14ac:dyDescent="0.25">
      <c r="A1084"/>
      <c r="B1084" s="28"/>
      <c r="C1084" s="57"/>
      <c r="G1084" s="58"/>
      <c r="H1084"/>
      <c r="I1084" s="59"/>
      <c r="J1084" s="2"/>
      <c r="L1084"/>
    </row>
    <row r="1085" spans="1:12" x14ac:dyDescent="0.25">
      <c r="A1085"/>
      <c r="B1085" s="28"/>
      <c r="C1085" s="57"/>
      <c r="G1085" s="58"/>
      <c r="H1085"/>
      <c r="I1085" s="59"/>
      <c r="J1085" s="2"/>
      <c r="L1085"/>
    </row>
    <row r="1086" spans="1:12" x14ac:dyDescent="0.25">
      <c r="A1086"/>
      <c r="B1086" s="28"/>
      <c r="C1086" s="57"/>
      <c r="G1086" s="58"/>
      <c r="H1086"/>
      <c r="I1086" s="59"/>
      <c r="J1086" s="2"/>
      <c r="L1086"/>
    </row>
    <row r="1087" spans="1:12" x14ac:dyDescent="0.25">
      <c r="A1087"/>
      <c r="B1087" s="28"/>
      <c r="C1087" s="57"/>
      <c r="G1087" s="58"/>
      <c r="H1087"/>
      <c r="I1087" s="59"/>
      <c r="J1087" s="2"/>
      <c r="L1087"/>
    </row>
    <row r="1088" spans="1:12" x14ac:dyDescent="0.25">
      <c r="A1088"/>
      <c r="B1088" s="28"/>
      <c r="C1088" s="57"/>
      <c r="G1088" s="58"/>
      <c r="H1088"/>
      <c r="I1088" s="59"/>
      <c r="J1088" s="2"/>
      <c r="L1088"/>
    </row>
    <row r="1089" spans="1:12" x14ac:dyDescent="0.25">
      <c r="A1089"/>
      <c r="B1089" s="28"/>
      <c r="C1089" s="57"/>
      <c r="G1089" s="58"/>
      <c r="H1089"/>
      <c r="I1089" s="59"/>
      <c r="J1089" s="2"/>
      <c r="L1089"/>
    </row>
    <row r="1090" spans="1:12" x14ac:dyDescent="0.25">
      <c r="A1090"/>
      <c r="B1090" s="28"/>
      <c r="C1090" s="57"/>
      <c r="G1090" s="58"/>
      <c r="H1090"/>
      <c r="I1090" s="59"/>
      <c r="J1090" s="2"/>
      <c r="L1090"/>
    </row>
    <row r="1091" spans="1:12" x14ac:dyDescent="0.25">
      <c r="A1091"/>
      <c r="B1091" s="28"/>
      <c r="C1091" s="57"/>
      <c r="G1091" s="58"/>
      <c r="H1091"/>
      <c r="I1091" s="59"/>
      <c r="J1091" s="2"/>
      <c r="L1091"/>
    </row>
    <row r="1092" spans="1:12" x14ac:dyDescent="0.25">
      <c r="A1092"/>
      <c r="B1092" s="28"/>
      <c r="C1092" s="57"/>
      <c r="G1092" s="58"/>
      <c r="H1092"/>
      <c r="I1092" s="59"/>
      <c r="J1092" s="2"/>
      <c r="L1092"/>
    </row>
    <row r="1093" spans="1:12" x14ac:dyDescent="0.25">
      <c r="A1093"/>
      <c r="B1093" s="28"/>
      <c r="C1093" s="57"/>
      <c r="G1093" s="58"/>
      <c r="H1093"/>
      <c r="I1093" s="59"/>
      <c r="J1093" s="2"/>
      <c r="L1093"/>
    </row>
    <row r="1094" spans="1:12" x14ac:dyDescent="0.25">
      <c r="A1094"/>
      <c r="B1094" s="28"/>
      <c r="C1094" s="57"/>
      <c r="G1094" s="58"/>
      <c r="H1094"/>
      <c r="I1094" s="59"/>
      <c r="J1094" s="2"/>
      <c r="L1094"/>
    </row>
    <row r="1095" spans="1:12" x14ac:dyDescent="0.25">
      <c r="A1095"/>
      <c r="B1095" s="28"/>
      <c r="C1095" s="57"/>
      <c r="G1095" s="58"/>
      <c r="H1095"/>
      <c r="I1095" s="59"/>
      <c r="J1095" s="2"/>
      <c r="L1095"/>
    </row>
    <row r="1096" spans="1:12" x14ac:dyDescent="0.25">
      <c r="A1096"/>
      <c r="B1096" s="28"/>
      <c r="C1096" s="57"/>
      <c r="G1096" s="58"/>
      <c r="H1096"/>
      <c r="I1096" s="59"/>
      <c r="J1096" s="2"/>
      <c r="L1096"/>
    </row>
    <row r="1097" spans="1:12" x14ac:dyDescent="0.25">
      <c r="A1097"/>
      <c r="B1097" s="28"/>
      <c r="C1097" s="57"/>
      <c r="G1097" s="58"/>
      <c r="H1097"/>
      <c r="I1097" s="59"/>
      <c r="J1097" s="2"/>
      <c r="L1097"/>
    </row>
    <row r="1098" spans="1:12" x14ac:dyDescent="0.25">
      <c r="A1098"/>
      <c r="B1098" s="28"/>
      <c r="C1098" s="57"/>
      <c r="G1098" s="58"/>
      <c r="H1098"/>
      <c r="I1098" s="59"/>
      <c r="J1098" s="2"/>
      <c r="L1098"/>
    </row>
    <row r="1099" spans="1:12" x14ac:dyDescent="0.25">
      <c r="A1099"/>
      <c r="B1099" s="28"/>
      <c r="C1099" s="57"/>
      <c r="G1099" s="58"/>
      <c r="H1099"/>
      <c r="I1099" s="59"/>
      <c r="J1099" s="2"/>
      <c r="L1099"/>
    </row>
    <row r="1100" spans="1:12" x14ac:dyDescent="0.25">
      <c r="A1100"/>
      <c r="B1100" s="28"/>
      <c r="C1100" s="57"/>
      <c r="G1100" s="58"/>
      <c r="H1100"/>
      <c r="I1100" s="59"/>
      <c r="J1100" s="2"/>
      <c r="L1100"/>
    </row>
    <row r="1101" spans="1:12" x14ac:dyDescent="0.25">
      <c r="A1101"/>
      <c r="B1101" s="28"/>
      <c r="C1101" s="57"/>
      <c r="G1101" s="58"/>
      <c r="H1101"/>
      <c r="I1101" s="59"/>
      <c r="J1101" s="2"/>
      <c r="L1101"/>
    </row>
    <row r="1102" spans="1:12" x14ac:dyDescent="0.25">
      <c r="A1102"/>
      <c r="B1102" s="28"/>
      <c r="C1102" s="57"/>
      <c r="G1102" s="58"/>
      <c r="H1102"/>
      <c r="I1102" s="59"/>
      <c r="J1102" s="2"/>
      <c r="L1102"/>
    </row>
    <row r="1103" spans="1:12" x14ac:dyDescent="0.25">
      <c r="A1103"/>
      <c r="B1103" s="28"/>
      <c r="C1103" s="57"/>
      <c r="G1103" s="58"/>
      <c r="H1103"/>
      <c r="I1103" s="59"/>
      <c r="J1103" s="2"/>
      <c r="L1103"/>
    </row>
    <row r="1104" spans="1:12" x14ac:dyDescent="0.25">
      <c r="A1104"/>
      <c r="B1104" s="28"/>
      <c r="C1104" s="57"/>
      <c r="G1104" s="58"/>
      <c r="H1104"/>
      <c r="I1104" s="59"/>
      <c r="J1104" s="2"/>
      <c r="L1104"/>
    </row>
    <row r="1105" spans="1:12" x14ac:dyDescent="0.25">
      <c r="A1105"/>
      <c r="B1105" s="28"/>
      <c r="C1105" s="57"/>
      <c r="G1105" s="58"/>
      <c r="H1105"/>
      <c r="I1105" s="59"/>
      <c r="J1105" s="2"/>
      <c r="L1105"/>
    </row>
    <row r="1106" spans="1:12" x14ac:dyDescent="0.25">
      <c r="A1106"/>
      <c r="B1106" s="28"/>
      <c r="C1106" s="57"/>
      <c r="G1106" s="58"/>
      <c r="H1106"/>
      <c r="I1106" s="59"/>
      <c r="J1106" s="2"/>
      <c r="L1106"/>
    </row>
    <row r="1107" spans="1:12" x14ac:dyDescent="0.25">
      <c r="A1107"/>
      <c r="B1107" s="28"/>
      <c r="C1107" s="57"/>
      <c r="G1107" s="58"/>
      <c r="H1107"/>
      <c r="I1107" s="59"/>
      <c r="J1107" s="2"/>
      <c r="L1107"/>
    </row>
    <row r="1108" spans="1:12" x14ac:dyDescent="0.25">
      <c r="A1108"/>
      <c r="B1108" s="28"/>
      <c r="C1108" s="57"/>
      <c r="G1108" s="58"/>
      <c r="H1108"/>
      <c r="I1108" s="59"/>
      <c r="J1108" s="2"/>
      <c r="L1108"/>
    </row>
    <row r="1109" spans="1:12" x14ac:dyDescent="0.25">
      <c r="A1109"/>
      <c r="B1109" s="28"/>
      <c r="C1109" s="57"/>
      <c r="G1109" s="58"/>
      <c r="H1109"/>
      <c r="I1109" s="59"/>
      <c r="J1109" s="2"/>
      <c r="L1109"/>
    </row>
    <row r="1110" spans="1:12" x14ac:dyDescent="0.25">
      <c r="A1110"/>
      <c r="B1110" s="28"/>
      <c r="C1110" s="57"/>
      <c r="G1110" s="58"/>
      <c r="H1110"/>
      <c r="I1110" s="59"/>
      <c r="J1110" s="2"/>
      <c r="L1110"/>
    </row>
    <row r="1111" spans="1:12" x14ac:dyDescent="0.25">
      <c r="A1111"/>
      <c r="B1111" s="28"/>
      <c r="C1111" s="57"/>
      <c r="G1111" s="58"/>
      <c r="H1111"/>
      <c r="I1111" s="59"/>
      <c r="J1111" s="2"/>
      <c r="L1111"/>
    </row>
    <row r="1112" spans="1:12" x14ac:dyDescent="0.25">
      <c r="A1112"/>
      <c r="B1112" s="28"/>
      <c r="C1112" s="57"/>
      <c r="G1112" s="58"/>
      <c r="H1112"/>
      <c r="I1112" s="59"/>
      <c r="J1112" s="2"/>
      <c r="L1112"/>
    </row>
    <row r="1113" spans="1:12" x14ac:dyDescent="0.25">
      <c r="A1113"/>
      <c r="B1113" s="28"/>
      <c r="C1113" s="57"/>
      <c r="G1113" s="58"/>
      <c r="H1113"/>
      <c r="I1113" s="59"/>
      <c r="J1113" s="2"/>
      <c r="L1113"/>
    </row>
    <row r="1114" spans="1:12" x14ac:dyDescent="0.25">
      <c r="A1114"/>
      <c r="B1114" s="28"/>
      <c r="C1114" s="57"/>
      <c r="G1114" s="58"/>
      <c r="H1114"/>
      <c r="I1114" s="59"/>
      <c r="J1114" s="2"/>
      <c r="L1114"/>
    </row>
    <row r="1115" spans="1:12" x14ac:dyDescent="0.25">
      <c r="A1115"/>
      <c r="B1115" s="28"/>
      <c r="C1115" s="57"/>
      <c r="G1115" s="58"/>
      <c r="H1115"/>
      <c r="I1115" s="59"/>
      <c r="J1115" s="2"/>
      <c r="L1115"/>
    </row>
    <row r="1116" spans="1:12" x14ac:dyDescent="0.25">
      <c r="A1116"/>
      <c r="B1116" s="28"/>
      <c r="C1116" s="57"/>
      <c r="G1116" s="58"/>
      <c r="H1116"/>
      <c r="I1116" s="59"/>
      <c r="J1116" s="2"/>
      <c r="L1116"/>
    </row>
    <row r="1117" spans="1:12" x14ac:dyDescent="0.25">
      <c r="A1117"/>
      <c r="B1117" s="28"/>
      <c r="C1117" s="57"/>
      <c r="G1117" s="58"/>
      <c r="H1117"/>
      <c r="I1117" s="59"/>
      <c r="J1117" s="2"/>
      <c r="L1117"/>
    </row>
    <row r="1118" spans="1:12" x14ac:dyDescent="0.25">
      <c r="A1118"/>
      <c r="B1118" s="28"/>
      <c r="C1118" s="57"/>
      <c r="G1118" s="58"/>
      <c r="H1118"/>
      <c r="I1118" s="59"/>
      <c r="J1118" s="2"/>
      <c r="L1118"/>
    </row>
    <row r="1119" spans="1:12" x14ac:dyDescent="0.25">
      <c r="A1119"/>
      <c r="B1119" s="28"/>
      <c r="C1119" s="57"/>
      <c r="G1119" s="58"/>
      <c r="H1119"/>
      <c r="I1119" s="59"/>
      <c r="J1119" s="2"/>
      <c r="L1119"/>
    </row>
    <row r="1120" spans="1:12" x14ac:dyDescent="0.25">
      <c r="A1120"/>
      <c r="B1120" s="28"/>
      <c r="C1120" s="57"/>
      <c r="G1120" s="58"/>
      <c r="H1120"/>
      <c r="I1120" s="59"/>
      <c r="J1120" s="2"/>
      <c r="L1120"/>
    </row>
    <row r="1121" spans="1:12" x14ac:dyDescent="0.25">
      <c r="A1121"/>
      <c r="B1121" s="28"/>
      <c r="C1121" s="57"/>
      <c r="G1121" s="58"/>
      <c r="H1121"/>
      <c r="I1121" s="59"/>
      <c r="J1121" s="2"/>
      <c r="L1121"/>
    </row>
    <row r="1122" spans="1:12" x14ac:dyDescent="0.25">
      <c r="A1122"/>
      <c r="B1122" s="28"/>
      <c r="C1122" s="57"/>
      <c r="G1122" s="58"/>
      <c r="H1122"/>
      <c r="I1122" s="59"/>
      <c r="J1122" s="2"/>
      <c r="L1122"/>
    </row>
    <row r="1123" spans="1:12" x14ac:dyDescent="0.25">
      <c r="A1123"/>
      <c r="B1123" s="28"/>
      <c r="C1123" s="57"/>
      <c r="G1123" s="58"/>
      <c r="H1123"/>
      <c r="I1123" s="59"/>
      <c r="J1123" s="2"/>
      <c r="L1123"/>
    </row>
    <row r="1124" spans="1:12" x14ac:dyDescent="0.25">
      <c r="A1124"/>
      <c r="B1124" s="28"/>
      <c r="C1124" s="57"/>
      <c r="G1124" s="58"/>
      <c r="H1124"/>
      <c r="I1124" s="59"/>
      <c r="J1124" s="2"/>
      <c r="L1124"/>
    </row>
    <row r="1125" spans="1:12" x14ac:dyDescent="0.25">
      <c r="A1125"/>
      <c r="B1125" s="28"/>
      <c r="C1125" s="57"/>
      <c r="G1125" s="58"/>
      <c r="H1125"/>
      <c r="I1125" s="59"/>
      <c r="J1125" s="2"/>
      <c r="L1125"/>
    </row>
    <row r="1126" spans="1:12" x14ac:dyDescent="0.25">
      <c r="A1126"/>
      <c r="B1126" s="28"/>
      <c r="C1126" s="57"/>
      <c r="G1126" s="58"/>
      <c r="H1126"/>
      <c r="I1126" s="59"/>
      <c r="J1126" s="2"/>
      <c r="L1126"/>
    </row>
    <row r="1127" spans="1:12" x14ac:dyDescent="0.25">
      <c r="A1127"/>
      <c r="B1127" s="28"/>
      <c r="C1127" s="57"/>
      <c r="G1127" s="58"/>
      <c r="H1127"/>
      <c r="I1127" s="59"/>
      <c r="J1127" s="2"/>
      <c r="L1127"/>
    </row>
    <row r="1128" spans="1:12" x14ac:dyDescent="0.25">
      <c r="A1128"/>
      <c r="B1128" s="28"/>
      <c r="C1128" s="57"/>
      <c r="G1128" s="58"/>
      <c r="H1128"/>
      <c r="I1128" s="59"/>
      <c r="J1128" s="2"/>
      <c r="L1128"/>
    </row>
    <row r="1129" spans="1:12" x14ac:dyDescent="0.25">
      <c r="A1129"/>
      <c r="B1129" s="28"/>
      <c r="C1129" s="57"/>
      <c r="G1129" s="58"/>
      <c r="H1129"/>
      <c r="I1129" s="59"/>
      <c r="J1129" s="2"/>
      <c r="L1129"/>
    </row>
    <row r="1130" spans="1:12" x14ac:dyDescent="0.25">
      <c r="A1130"/>
      <c r="B1130" s="28"/>
      <c r="C1130" s="57"/>
      <c r="G1130" s="58"/>
      <c r="H1130"/>
      <c r="I1130" s="59"/>
      <c r="J1130" s="2"/>
      <c r="L1130"/>
    </row>
    <row r="1131" spans="1:12" x14ac:dyDescent="0.25">
      <c r="A1131"/>
      <c r="B1131" s="28"/>
      <c r="C1131" s="57"/>
      <c r="G1131" s="58"/>
      <c r="H1131"/>
      <c r="I1131" s="59"/>
      <c r="J1131" s="2"/>
      <c r="L1131"/>
    </row>
    <row r="1132" spans="1:12" x14ac:dyDescent="0.25">
      <c r="A1132"/>
      <c r="B1132" s="28"/>
      <c r="C1132" s="57"/>
      <c r="G1132" s="58"/>
      <c r="H1132"/>
      <c r="I1132" s="59"/>
      <c r="J1132" s="2"/>
      <c r="L1132"/>
    </row>
    <row r="1133" spans="1:12" x14ac:dyDescent="0.25">
      <c r="A1133"/>
      <c r="B1133" s="28"/>
      <c r="C1133" s="57"/>
      <c r="G1133" s="58"/>
      <c r="H1133"/>
      <c r="I1133" s="59"/>
      <c r="J1133" s="2"/>
      <c r="L1133"/>
    </row>
    <row r="1134" spans="1:12" x14ac:dyDescent="0.25">
      <c r="A1134"/>
      <c r="B1134" s="28"/>
      <c r="C1134" s="57"/>
      <c r="G1134" s="58"/>
      <c r="H1134"/>
      <c r="I1134" s="59"/>
      <c r="J1134" s="2"/>
      <c r="L1134"/>
    </row>
    <row r="1135" spans="1:12" x14ac:dyDescent="0.25">
      <c r="A1135"/>
      <c r="B1135" s="28"/>
      <c r="C1135" s="57"/>
      <c r="G1135" s="58"/>
      <c r="H1135"/>
      <c r="I1135" s="59"/>
      <c r="J1135" s="2"/>
      <c r="L1135"/>
    </row>
    <row r="1136" spans="1:12" x14ac:dyDescent="0.25">
      <c r="A1136"/>
      <c r="B1136" s="28"/>
      <c r="C1136" s="57"/>
      <c r="G1136" s="58"/>
      <c r="H1136"/>
      <c r="I1136" s="59"/>
      <c r="J1136" s="2"/>
      <c r="L1136"/>
    </row>
    <row r="1137" spans="1:12" x14ac:dyDescent="0.25">
      <c r="A1137"/>
      <c r="B1137" s="28"/>
      <c r="C1137" s="57"/>
      <c r="G1137" s="58"/>
      <c r="H1137"/>
      <c r="I1137" s="59"/>
      <c r="J1137" s="2"/>
      <c r="L1137"/>
    </row>
    <row r="1138" spans="1:12" x14ac:dyDescent="0.25">
      <c r="A1138"/>
      <c r="B1138" s="28"/>
      <c r="C1138" s="57"/>
      <c r="G1138" s="58"/>
      <c r="H1138"/>
      <c r="I1138" s="59"/>
      <c r="J1138" s="2"/>
      <c r="L1138"/>
    </row>
    <row r="1139" spans="1:12" x14ac:dyDescent="0.25">
      <c r="A1139"/>
      <c r="B1139" s="28"/>
      <c r="C1139" s="57"/>
      <c r="G1139" s="58"/>
      <c r="H1139"/>
      <c r="I1139" s="59"/>
      <c r="J1139" s="2"/>
      <c r="L1139"/>
    </row>
    <row r="1140" spans="1:12" x14ac:dyDescent="0.25">
      <c r="A1140"/>
      <c r="B1140" s="28"/>
      <c r="C1140" s="57"/>
      <c r="G1140" s="58"/>
      <c r="H1140"/>
      <c r="I1140" s="59"/>
      <c r="J1140" s="2"/>
      <c r="L1140"/>
    </row>
    <row r="1141" spans="1:12" x14ac:dyDescent="0.25">
      <c r="A1141"/>
      <c r="B1141" s="28"/>
      <c r="C1141" s="57"/>
      <c r="G1141" s="58"/>
      <c r="H1141"/>
      <c r="I1141" s="59"/>
      <c r="J1141" s="2"/>
      <c r="L1141"/>
    </row>
    <row r="1142" spans="1:12" x14ac:dyDescent="0.25">
      <c r="A1142"/>
      <c r="B1142" s="28"/>
      <c r="C1142" s="57"/>
      <c r="G1142" s="58"/>
      <c r="H1142"/>
      <c r="I1142" s="59"/>
      <c r="J1142" s="2"/>
      <c r="L1142"/>
    </row>
    <row r="1143" spans="1:12" x14ac:dyDescent="0.25">
      <c r="A1143"/>
      <c r="B1143" s="28"/>
      <c r="C1143" s="57"/>
      <c r="G1143" s="58"/>
      <c r="H1143"/>
      <c r="I1143" s="59"/>
      <c r="J1143" s="2"/>
      <c r="L1143"/>
    </row>
    <row r="1144" spans="1:12" x14ac:dyDescent="0.25">
      <c r="A1144"/>
      <c r="B1144" s="28"/>
      <c r="C1144" s="57"/>
      <c r="G1144" s="58"/>
      <c r="H1144"/>
      <c r="I1144" s="59"/>
      <c r="J1144" s="2"/>
      <c r="L1144"/>
    </row>
    <row r="1145" spans="1:12" x14ac:dyDescent="0.25">
      <c r="A1145"/>
      <c r="B1145" s="28"/>
      <c r="C1145" s="57"/>
      <c r="G1145" s="58"/>
      <c r="H1145"/>
      <c r="I1145" s="59"/>
      <c r="J1145" s="2"/>
      <c r="L1145"/>
    </row>
    <row r="1146" spans="1:12" x14ac:dyDescent="0.25">
      <c r="A1146"/>
      <c r="B1146" s="28"/>
      <c r="C1146" s="57"/>
      <c r="G1146" s="58"/>
      <c r="H1146"/>
      <c r="I1146" s="59"/>
      <c r="J1146" s="2"/>
      <c r="L1146"/>
    </row>
    <row r="1147" spans="1:12" x14ac:dyDescent="0.25">
      <c r="A1147"/>
      <c r="B1147" s="28"/>
      <c r="C1147" s="57"/>
      <c r="G1147" s="58"/>
      <c r="H1147"/>
      <c r="I1147" s="59"/>
      <c r="J1147" s="2"/>
      <c r="L1147"/>
    </row>
    <row r="1148" spans="1:12" x14ac:dyDescent="0.25">
      <c r="A1148"/>
      <c r="B1148" s="28"/>
      <c r="C1148" s="57"/>
      <c r="G1148" s="58"/>
      <c r="H1148"/>
      <c r="I1148" s="59"/>
      <c r="J1148" s="2"/>
      <c r="L1148"/>
    </row>
    <row r="1149" spans="1:12" x14ac:dyDescent="0.25">
      <c r="A1149"/>
      <c r="B1149" s="28"/>
      <c r="C1149" s="57"/>
      <c r="G1149" s="58"/>
      <c r="H1149"/>
      <c r="I1149" s="59"/>
      <c r="J1149" s="2"/>
      <c r="L1149"/>
    </row>
    <row r="1150" spans="1:12" x14ac:dyDescent="0.25">
      <c r="A1150"/>
      <c r="B1150" s="28"/>
      <c r="C1150" s="57"/>
      <c r="G1150" s="58"/>
      <c r="H1150"/>
      <c r="I1150" s="59"/>
      <c r="J1150" s="2"/>
      <c r="L1150"/>
    </row>
    <row r="1151" spans="1:12" x14ac:dyDescent="0.25">
      <c r="A1151"/>
      <c r="B1151" s="28"/>
      <c r="C1151" s="57"/>
      <c r="G1151" s="58"/>
      <c r="H1151"/>
      <c r="I1151" s="59"/>
      <c r="J1151" s="2"/>
      <c r="L1151"/>
    </row>
    <row r="1152" spans="1:12" x14ac:dyDescent="0.25">
      <c r="A1152"/>
      <c r="B1152" s="28"/>
      <c r="C1152" s="57"/>
      <c r="G1152" s="58"/>
      <c r="H1152"/>
      <c r="I1152" s="59"/>
      <c r="J1152" s="2"/>
      <c r="L1152"/>
    </row>
    <row r="1153" spans="1:12" x14ac:dyDescent="0.25">
      <c r="A1153"/>
      <c r="B1153" s="28"/>
      <c r="C1153" s="57"/>
      <c r="G1153" s="58"/>
      <c r="H1153"/>
      <c r="I1153" s="59"/>
      <c r="J1153" s="2"/>
      <c r="L1153"/>
    </row>
    <row r="1154" spans="1:12" x14ac:dyDescent="0.25">
      <c r="A1154"/>
      <c r="B1154" s="28"/>
      <c r="C1154" s="57"/>
      <c r="G1154" s="58"/>
      <c r="H1154"/>
      <c r="I1154" s="59"/>
      <c r="J1154" s="2"/>
      <c r="L1154"/>
    </row>
    <row r="1155" spans="1:12" x14ac:dyDescent="0.25">
      <c r="A1155"/>
      <c r="B1155" s="28"/>
      <c r="C1155" s="57"/>
      <c r="G1155" s="58"/>
      <c r="H1155"/>
      <c r="I1155" s="59"/>
      <c r="J1155" s="2"/>
      <c r="L1155"/>
    </row>
    <row r="1156" spans="1:12" x14ac:dyDescent="0.25">
      <c r="A1156"/>
      <c r="B1156" s="28"/>
      <c r="C1156" s="57"/>
      <c r="G1156" s="58"/>
      <c r="H1156"/>
      <c r="I1156" s="59"/>
      <c r="J1156" s="2"/>
      <c r="L1156"/>
    </row>
    <row r="1157" spans="1:12" x14ac:dyDescent="0.25">
      <c r="A1157"/>
      <c r="B1157" s="28"/>
      <c r="C1157" s="57"/>
      <c r="G1157" s="58"/>
      <c r="H1157"/>
      <c r="I1157" s="59"/>
      <c r="J1157" s="2"/>
      <c r="L1157"/>
    </row>
    <row r="1158" spans="1:12" x14ac:dyDescent="0.25">
      <c r="A1158"/>
      <c r="B1158" s="28"/>
      <c r="C1158" s="57"/>
      <c r="G1158" s="58"/>
      <c r="H1158"/>
      <c r="I1158" s="59"/>
      <c r="J1158" s="2"/>
      <c r="L1158"/>
    </row>
    <row r="1159" spans="1:12" x14ac:dyDescent="0.25">
      <c r="A1159"/>
      <c r="B1159" s="28"/>
      <c r="C1159" s="57"/>
      <c r="G1159" s="58"/>
      <c r="H1159"/>
      <c r="I1159" s="59"/>
      <c r="J1159" s="2"/>
      <c r="L1159"/>
    </row>
    <row r="1160" spans="1:12" x14ac:dyDescent="0.25">
      <c r="A1160"/>
      <c r="B1160" s="28"/>
      <c r="C1160" s="57"/>
      <c r="G1160" s="58"/>
      <c r="H1160"/>
      <c r="I1160" s="59"/>
      <c r="J1160" s="2"/>
      <c r="L1160"/>
    </row>
    <row r="1161" spans="1:12" x14ac:dyDescent="0.25">
      <c r="A1161"/>
      <c r="B1161" s="28"/>
      <c r="C1161" s="57"/>
      <c r="G1161" s="58"/>
      <c r="H1161"/>
      <c r="I1161" s="59"/>
      <c r="J1161" s="2"/>
      <c r="L1161"/>
    </row>
    <row r="1162" spans="1:12" x14ac:dyDescent="0.25">
      <c r="A1162"/>
      <c r="B1162" s="28"/>
      <c r="C1162" s="57"/>
      <c r="G1162" s="58"/>
      <c r="H1162"/>
      <c r="I1162" s="59"/>
      <c r="J1162" s="2"/>
      <c r="L1162"/>
    </row>
    <row r="1163" spans="1:12" x14ac:dyDescent="0.25">
      <c r="A1163"/>
      <c r="B1163" s="28"/>
      <c r="C1163" s="57"/>
      <c r="G1163" s="58"/>
      <c r="H1163"/>
      <c r="I1163" s="59"/>
      <c r="J1163" s="2"/>
      <c r="L1163"/>
    </row>
    <row r="1164" spans="1:12" x14ac:dyDescent="0.25">
      <c r="A1164"/>
      <c r="B1164" s="28"/>
      <c r="C1164" s="57"/>
      <c r="G1164" s="58"/>
      <c r="H1164"/>
      <c r="I1164" s="59"/>
      <c r="J1164" s="2"/>
      <c r="L1164"/>
    </row>
    <row r="1165" spans="1:12" x14ac:dyDescent="0.25">
      <c r="A1165"/>
      <c r="B1165" s="28"/>
      <c r="C1165" s="57"/>
      <c r="G1165" s="58"/>
      <c r="H1165"/>
      <c r="I1165" s="59"/>
      <c r="J1165" s="2"/>
      <c r="L1165"/>
    </row>
    <row r="1166" spans="1:12" x14ac:dyDescent="0.25">
      <c r="A1166"/>
      <c r="B1166" s="28"/>
      <c r="C1166" s="57"/>
      <c r="G1166" s="58"/>
      <c r="H1166"/>
      <c r="I1166" s="59"/>
      <c r="J1166" s="2"/>
      <c r="L1166"/>
    </row>
    <row r="1167" spans="1:12" x14ac:dyDescent="0.25">
      <c r="A1167"/>
      <c r="B1167" s="28"/>
      <c r="C1167" s="57"/>
      <c r="G1167" s="58"/>
      <c r="H1167"/>
      <c r="I1167" s="59"/>
      <c r="J1167" s="2"/>
      <c r="L1167"/>
    </row>
    <row r="1168" spans="1:12" x14ac:dyDescent="0.25">
      <c r="A1168"/>
      <c r="B1168" s="28"/>
      <c r="C1168" s="57"/>
      <c r="G1168" s="58"/>
      <c r="H1168"/>
      <c r="I1168" s="59"/>
      <c r="J1168" s="2"/>
      <c r="L1168"/>
    </row>
    <row r="1169" spans="1:12" x14ac:dyDescent="0.25">
      <c r="A1169"/>
      <c r="B1169" s="28"/>
      <c r="C1169" s="57"/>
      <c r="G1169" s="58"/>
      <c r="H1169"/>
      <c r="I1169" s="59"/>
      <c r="J1169" s="2"/>
      <c r="L1169"/>
    </row>
    <row r="1170" spans="1:12" x14ac:dyDescent="0.25">
      <c r="A1170"/>
      <c r="B1170" s="28"/>
      <c r="C1170" s="57"/>
      <c r="G1170" s="58"/>
      <c r="H1170"/>
      <c r="I1170" s="59"/>
      <c r="J1170" s="2"/>
      <c r="L1170"/>
    </row>
    <row r="1171" spans="1:12" x14ac:dyDescent="0.25">
      <c r="A1171"/>
      <c r="B1171" s="28"/>
      <c r="C1171" s="57"/>
      <c r="G1171" s="58"/>
      <c r="H1171"/>
      <c r="I1171" s="59"/>
      <c r="J1171" s="2"/>
      <c r="L1171"/>
    </row>
    <row r="1172" spans="1:12" x14ac:dyDescent="0.25">
      <c r="A1172"/>
      <c r="B1172" s="28"/>
      <c r="C1172" s="57"/>
      <c r="G1172" s="58"/>
      <c r="H1172"/>
      <c r="I1172" s="59"/>
      <c r="J1172" s="2"/>
      <c r="L1172"/>
    </row>
    <row r="1173" spans="1:12" x14ac:dyDescent="0.25">
      <c r="A1173"/>
      <c r="B1173" s="28"/>
      <c r="C1173" s="57"/>
      <c r="G1173" s="58"/>
      <c r="H1173"/>
      <c r="I1173" s="59"/>
      <c r="J1173" s="2"/>
      <c r="L1173"/>
    </row>
    <row r="1174" spans="1:12" x14ac:dyDescent="0.25">
      <c r="A1174"/>
      <c r="B1174" s="28"/>
      <c r="C1174" s="57"/>
      <c r="G1174" s="58"/>
      <c r="H1174"/>
      <c r="I1174" s="59"/>
      <c r="J1174" s="2"/>
      <c r="L1174"/>
    </row>
    <row r="1175" spans="1:12" x14ac:dyDescent="0.25">
      <c r="A1175"/>
      <c r="B1175" s="28"/>
      <c r="C1175" s="57"/>
      <c r="G1175" s="58"/>
      <c r="H1175"/>
      <c r="I1175" s="59"/>
      <c r="J1175" s="2"/>
      <c r="L1175"/>
    </row>
    <row r="1176" spans="1:12" x14ac:dyDescent="0.25">
      <c r="A1176"/>
      <c r="B1176" s="28"/>
      <c r="C1176" s="57"/>
      <c r="G1176" s="58"/>
      <c r="H1176"/>
      <c r="I1176" s="59"/>
      <c r="J1176" s="2"/>
      <c r="L1176"/>
    </row>
    <row r="1177" spans="1:12" x14ac:dyDescent="0.25">
      <c r="A1177"/>
      <c r="B1177" s="28"/>
      <c r="C1177" s="57"/>
      <c r="G1177" s="58"/>
      <c r="H1177"/>
      <c r="I1177" s="59"/>
      <c r="J1177" s="2"/>
      <c r="L1177"/>
    </row>
    <row r="1178" spans="1:12" x14ac:dyDescent="0.25">
      <c r="A1178"/>
      <c r="B1178" s="28"/>
      <c r="C1178" s="57"/>
      <c r="G1178" s="58"/>
      <c r="H1178"/>
      <c r="I1178" s="59"/>
      <c r="J1178" s="2"/>
      <c r="L1178"/>
    </row>
    <row r="1179" spans="1:12" x14ac:dyDescent="0.25">
      <c r="A1179"/>
      <c r="B1179" s="28"/>
      <c r="C1179" s="57"/>
      <c r="G1179" s="58"/>
      <c r="H1179"/>
      <c r="I1179" s="59"/>
      <c r="J1179" s="2"/>
      <c r="L1179"/>
    </row>
    <row r="1180" spans="1:12" x14ac:dyDescent="0.25">
      <c r="A1180"/>
      <c r="B1180" s="28"/>
      <c r="C1180" s="57"/>
      <c r="G1180" s="58"/>
      <c r="H1180"/>
      <c r="I1180" s="59"/>
      <c r="J1180" s="2"/>
      <c r="L1180"/>
    </row>
    <row r="1181" spans="1:12" x14ac:dyDescent="0.25">
      <c r="A1181"/>
      <c r="B1181" s="28"/>
      <c r="C1181" s="57"/>
      <c r="G1181" s="58"/>
      <c r="H1181"/>
      <c r="I1181" s="59"/>
      <c r="J1181" s="2"/>
      <c r="L1181"/>
    </row>
    <row r="1182" spans="1:12" x14ac:dyDescent="0.25">
      <c r="A1182"/>
      <c r="B1182" s="28"/>
      <c r="C1182" s="57"/>
      <c r="G1182" s="58"/>
      <c r="H1182"/>
      <c r="I1182" s="59"/>
      <c r="J1182" s="2"/>
      <c r="L1182"/>
    </row>
    <row r="1183" spans="1:12" x14ac:dyDescent="0.25">
      <c r="A1183"/>
      <c r="B1183" s="28"/>
      <c r="C1183" s="57"/>
      <c r="G1183" s="58"/>
      <c r="H1183"/>
      <c r="I1183" s="59"/>
      <c r="J1183" s="2"/>
      <c r="L1183"/>
    </row>
    <row r="1184" spans="1:12" x14ac:dyDescent="0.25">
      <c r="A1184"/>
      <c r="B1184" s="28"/>
      <c r="C1184" s="57"/>
      <c r="G1184" s="58"/>
      <c r="H1184"/>
      <c r="I1184" s="59"/>
      <c r="J1184" s="2"/>
      <c r="L1184"/>
    </row>
    <row r="1185" spans="1:12" x14ac:dyDescent="0.25">
      <c r="A1185"/>
      <c r="B1185" s="28"/>
      <c r="C1185" s="57"/>
      <c r="G1185" s="58"/>
      <c r="H1185"/>
      <c r="I1185" s="59"/>
      <c r="J1185" s="2"/>
      <c r="L1185"/>
    </row>
    <row r="1186" spans="1:12" x14ac:dyDescent="0.25">
      <c r="A1186"/>
      <c r="B1186" s="28"/>
      <c r="C1186" s="57"/>
      <c r="G1186" s="58"/>
      <c r="H1186"/>
      <c r="I1186" s="59"/>
      <c r="J1186" s="2"/>
      <c r="L1186"/>
    </row>
    <row r="1187" spans="1:12" x14ac:dyDescent="0.25">
      <c r="A1187"/>
      <c r="B1187" s="28"/>
      <c r="C1187" s="57"/>
      <c r="G1187" s="58"/>
      <c r="H1187"/>
      <c r="I1187" s="59"/>
      <c r="J1187" s="2"/>
      <c r="L1187"/>
    </row>
    <row r="1188" spans="1:12" x14ac:dyDescent="0.25">
      <c r="A1188"/>
      <c r="B1188" s="28"/>
      <c r="C1188" s="57"/>
      <c r="G1188" s="58"/>
      <c r="H1188"/>
      <c r="I1188" s="59"/>
      <c r="J1188" s="2"/>
      <c r="L1188"/>
    </row>
    <row r="1189" spans="1:12" x14ac:dyDescent="0.25">
      <c r="A1189"/>
      <c r="B1189" s="28"/>
      <c r="C1189" s="57"/>
      <c r="G1189" s="58"/>
      <c r="H1189"/>
      <c r="I1189" s="59"/>
      <c r="J1189" s="2"/>
      <c r="L1189"/>
    </row>
    <row r="1190" spans="1:12" x14ac:dyDescent="0.25">
      <c r="A1190"/>
      <c r="B1190" s="28"/>
      <c r="C1190" s="57"/>
      <c r="G1190" s="58"/>
      <c r="H1190"/>
      <c r="I1190" s="59"/>
      <c r="J1190" s="2"/>
      <c r="L1190"/>
    </row>
    <row r="1191" spans="1:12" x14ac:dyDescent="0.25">
      <c r="A1191"/>
      <c r="B1191" s="28"/>
      <c r="C1191" s="57"/>
      <c r="G1191" s="58"/>
      <c r="H1191"/>
      <c r="I1191" s="59"/>
      <c r="J1191" s="2"/>
      <c r="L1191"/>
    </row>
    <row r="1192" spans="1:12" x14ac:dyDescent="0.25">
      <c r="A1192"/>
      <c r="B1192" s="28"/>
      <c r="C1192" s="57"/>
      <c r="G1192" s="58"/>
      <c r="H1192"/>
      <c r="I1192" s="59"/>
      <c r="J1192" s="2"/>
      <c r="L1192"/>
    </row>
    <row r="1193" spans="1:12" x14ac:dyDescent="0.25">
      <c r="A1193"/>
      <c r="B1193" s="28"/>
      <c r="C1193" s="57"/>
      <c r="G1193" s="58"/>
      <c r="H1193"/>
      <c r="I1193" s="59"/>
      <c r="J1193" s="2"/>
      <c r="L1193"/>
    </row>
    <row r="1194" spans="1:12" x14ac:dyDescent="0.25">
      <c r="A1194"/>
      <c r="B1194" s="28"/>
      <c r="C1194" s="57"/>
      <c r="G1194" s="58"/>
      <c r="H1194"/>
      <c r="I1194" s="59"/>
      <c r="J1194" s="2"/>
      <c r="L1194"/>
    </row>
    <row r="1195" spans="1:12" x14ac:dyDescent="0.25">
      <c r="A1195"/>
      <c r="B1195" s="28"/>
      <c r="C1195" s="57"/>
      <c r="G1195" s="58"/>
      <c r="H1195"/>
      <c r="I1195" s="59"/>
      <c r="J1195" s="2"/>
      <c r="L1195"/>
    </row>
    <row r="1196" spans="1:12" x14ac:dyDescent="0.25">
      <c r="A1196"/>
      <c r="B1196" s="28"/>
      <c r="C1196" s="57"/>
      <c r="G1196" s="58"/>
      <c r="H1196"/>
      <c r="I1196" s="59"/>
      <c r="J1196" s="2"/>
      <c r="L1196"/>
    </row>
    <row r="1197" spans="1:12" x14ac:dyDescent="0.25">
      <c r="A1197"/>
      <c r="B1197" s="28"/>
      <c r="C1197" s="57"/>
      <c r="G1197" s="58"/>
      <c r="H1197"/>
      <c r="I1197" s="59"/>
      <c r="J1197" s="2"/>
      <c r="L1197"/>
    </row>
    <row r="1198" spans="1:12" x14ac:dyDescent="0.25">
      <c r="A1198"/>
      <c r="B1198" s="28"/>
      <c r="C1198" s="57"/>
      <c r="G1198" s="58"/>
      <c r="H1198"/>
      <c r="I1198" s="59"/>
      <c r="J1198" s="2"/>
      <c r="L1198"/>
    </row>
    <row r="1199" spans="1:12" x14ac:dyDescent="0.25">
      <c r="A1199"/>
      <c r="B1199" s="28"/>
      <c r="C1199" s="57"/>
      <c r="G1199" s="58"/>
      <c r="H1199"/>
      <c r="I1199" s="59"/>
      <c r="J1199" s="2"/>
      <c r="L1199"/>
    </row>
    <row r="1200" spans="1:12" x14ac:dyDescent="0.25">
      <c r="A1200"/>
      <c r="B1200" s="28"/>
      <c r="C1200" s="57"/>
      <c r="G1200" s="58"/>
      <c r="H1200"/>
      <c r="I1200" s="59"/>
      <c r="J1200" s="2"/>
      <c r="L1200"/>
    </row>
    <row r="1201" spans="1:12" x14ac:dyDescent="0.25">
      <c r="A1201"/>
      <c r="B1201" s="28"/>
      <c r="C1201" s="57"/>
      <c r="G1201" s="58"/>
      <c r="H1201"/>
      <c r="I1201" s="59"/>
      <c r="J1201" s="2"/>
      <c r="L1201"/>
    </row>
    <row r="1202" spans="1:12" x14ac:dyDescent="0.25">
      <c r="A1202"/>
      <c r="B1202" s="28"/>
      <c r="C1202" s="57"/>
      <c r="G1202" s="58"/>
      <c r="H1202"/>
      <c r="I1202" s="59"/>
      <c r="J1202" s="2"/>
      <c r="L1202"/>
    </row>
    <row r="1203" spans="1:12" x14ac:dyDescent="0.25">
      <c r="A1203"/>
      <c r="B1203" s="28"/>
      <c r="C1203" s="57"/>
      <c r="G1203" s="58"/>
      <c r="H1203"/>
      <c r="I1203" s="59"/>
      <c r="J1203" s="2"/>
      <c r="L1203"/>
    </row>
    <row r="1204" spans="1:12" x14ac:dyDescent="0.25">
      <c r="A1204"/>
      <c r="B1204" s="28"/>
      <c r="C1204" s="57"/>
      <c r="G1204" s="58"/>
      <c r="H1204"/>
      <c r="I1204" s="59"/>
      <c r="J1204" s="2"/>
      <c r="L1204"/>
    </row>
    <row r="1205" spans="1:12" x14ac:dyDescent="0.25">
      <c r="A1205"/>
      <c r="B1205" s="28"/>
      <c r="C1205" s="57"/>
      <c r="G1205" s="58"/>
      <c r="H1205"/>
      <c r="I1205" s="59"/>
      <c r="J1205" s="2"/>
      <c r="L1205"/>
    </row>
    <row r="1206" spans="1:12" x14ac:dyDescent="0.25">
      <c r="A1206"/>
      <c r="B1206" s="28"/>
      <c r="C1206" s="57"/>
      <c r="G1206" s="58"/>
      <c r="H1206"/>
      <c r="I1206" s="59"/>
      <c r="J1206" s="2"/>
      <c r="L1206"/>
    </row>
    <row r="1207" spans="1:12" x14ac:dyDescent="0.25">
      <c r="A1207"/>
      <c r="B1207" s="28"/>
      <c r="C1207" s="57"/>
      <c r="G1207" s="58"/>
      <c r="H1207"/>
      <c r="I1207" s="59"/>
      <c r="J1207" s="2"/>
      <c r="L1207"/>
    </row>
    <row r="1208" spans="1:12" x14ac:dyDescent="0.25">
      <c r="A1208"/>
      <c r="B1208" s="28"/>
      <c r="C1208" s="57"/>
      <c r="G1208" s="58"/>
      <c r="H1208"/>
      <c r="I1208" s="59"/>
      <c r="J1208" s="2"/>
      <c r="L1208"/>
    </row>
    <row r="1209" spans="1:12" x14ac:dyDescent="0.25">
      <c r="A1209"/>
      <c r="B1209" s="28"/>
      <c r="C1209" s="57"/>
      <c r="G1209" s="58"/>
      <c r="H1209"/>
      <c r="I1209" s="59"/>
      <c r="J1209" s="2"/>
      <c r="L1209"/>
    </row>
    <row r="1210" spans="1:12" x14ac:dyDescent="0.25">
      <c r="A1210"/>
      <c r="B1210" s="28"/>
      <c r="C1210" s="57"/>
      <c r="G1210" s="58"/>
      <c r="H1210"/>
      <c r="I1210" s="59"/>
      <c r="J1210" s="2"/>
      <c r="L1210"/>
    </row>
    <row r="1211" spans="1:12" x14ac:dyDescent="0.25">
      <c r="A1211"/>
      <c r="B1211" s="28"/>
      <c r="C1211" s="57"/>
      <c r="G1211" s="58"/>
      <c r="H1211"/>
      <c r="I1211" s="59"/>
      <c r="J1211" s="2"/>
      <c r="L1211"/>
    </row>
    <row r="1212" spans="1:12" x14ac:dyDescent="0.25">
      <c r="A1212"/>
      <c r="B1212" s="28"/>
      <c r="C1212" s="57"/>
      <c r="G1212" s="58"/>
      <c r="H1212"/>
      <c r="I1212" s="59"/>
      <c r="J1212" s="2"/>
      <c r="L1212"/>
    </row>
    <row r="1213" spans="1:12" x14ac:dyDescent="0.25">
      <c r="A1213"/>
      <c r="B1213" s="28"/>
      <c r="C1213" s="57"/>
      <c r="G1213" s="58"/>
      <c r="H1213"/>
      <c r="I1213" s="59"/>
      <c r="J1213" s="2"/>
      <c r="L1213"/>
    </row>
    <row r="1214" spans="1:12" x14ac:dyDescent="0.25">
      <c r="A1214"/>
      <c r="B1214" s="28"/>
      <c r="C1214" s="57"/>
      <c r="G1214" s="58"/>
      <c r="H1214"/>
      <c r="I1214" s="59"/>
      <c r="J1214" s="2"/>
      <c r="L1214"/>
    </row>
    <row r="1215" spans="1:12" x14ac:dyDescent="0.25">
      <c r="A1215"/>
      <c r="B1215" s="28"/>
      <c r="C1215" s="57"/>
      <c r="G1215" s="58"/>
      <c r="H1215"/>
      <c r="I1215" s="59"/>
      <c r="J1215" s="2"/>
      <c r="L1215"/>
    </row>
    <row r="1216" spans="1:12" x14ac:dyDescent="0.25">
      <c r="A1216"/>
      <c r="B1216" s="28"/>
      <c r="C1216" s="57"/>
      <c r="G1216" s="58"/>
      <c r="H1216"/>
      <c r="I1216" s="59"/>
      <c r="J1216" s="2"/>
      <c r="L1216"/>
    </row>
    <row r="1217" spans="1:12" x14ac:dyDescent="0.25">
      <c r="A1217"/>
      <c r="B1217" s="28"/>
      <c r="C1217" s="57"/>
      <c r="G1217" s="58"/>
      <c r="H1217"/>
      <c r="I1217" s="59"/>
      <c r="J1217" s="2"/>
      <c r="L1217"/>
    </row>
    <row r="1218" spans="1:12" x14ac:dyDescent="0.25">
      <c r="A1218"/>
      <c r="B1218" s="28"/>
      <c r="C1218" s="57"/>
      <c r="G1218" s="58"/>
      <c r="H1218"/>
      <c r="I1218" s="59"/>
      <c r="J1218" s="2"/>
      <c r="L1218"/>
    </row>
    <row r="1219" spans="1:12" x14ac:dyDescent="0.25">
      <c r="A1219"/>
      <c r="B1219" s="28"/>
      <c r="C1219" s="57"/>
      <c r="G1219" s="58"/>
      <c r="H1219"/>
      <c r="I1219" s="59"/>
      <c r="J1219" s="2"/>
      <c r="L1219"/>
    </row>
    <row r="1220" spans="1:12" x14ac:dyDescent="0.25">
      <c r="A1220"/>
      <c r="B1220" s="28"/>
      <c r="C1220" s="57"/>
      <c r="G1220" s="58"/>
      <c r="H1220"/>
      <c r="I1220" s="59"/>
      <c r="J1220" s="2"/>
      <c r="L1220"/>
    </row>
    <row r="1221" spans="1:12" x14ac:dyDescent="0.25">
      <c r="A1221"/>
      <c r="B1221" s="28"/>
      <c r="C1221" s="57"/>
      <c r="G1221" s="58"/>
      <c r="H1221"/>
      <c r="I1221" s="59"/>
      <c r="J1221" s="2"/>
      <c r="L1221"/>
    </row>
    <row r="1222" spans="1:12" x14ac:dyDescent="0.25">
      <c r="A1222"/>
      <c r="B1222" s="28"/>
      <c r="C1222" s="57"/>
      <c r="G1222" s="58"/>
      <c r="H1222"/>
      <c r="I1222" s="59"/>
      <c r="J1222" s="2"/>
      <c r="L1222"/>
    </row>
    <row r="1223" spans="1:12" x14ac:dyDescent="0.25">
      <c r="A1223"/>
      <c r="B1223" s="28"/>
      <c r="C1223" s="57"/>
      <c r="G1223" s="58"/>
      <c r="H1223"/>
      <c r="I1223" s="59"/>
      <c r="J1223" s="2"/>
      <c r="L1223"/>
    </row>
    <row r="1224" spans="1:12" x14ac:dyDescent="0.25">
      <c r="A1224"/>
      <c r="B1224" s="28"/>
      <c r="C1224" s="57"/>
      <c r="G1224" s="58"/>
      <c r="H1224"/>
      <c r="I1224" s="59"/>
      <c r="J1224" s="2"/>
      <c r="L1224"/>
    </row>
    <row r="1225" spans="1:12" x14ac:dyDescent="0.25">
      <c r="A1225"/>
      <c r="B1225" s="28"/>
      <c r="C1225" s="57"/>
      <c r="G1225" s="58"/>
      <c r="H1225"/>
      <c r="I1225" s="59"/>
      <c r="J1225" s="2"/>
      <c r="L1225"/>
    </row>
    <row r="1226" spans="1:12" x14ac:dyDescent="0.25">
      <c r="A1226"/>
      <c r="B1226" s="28"/>
      <c r="C1226" s="57"/>
      <c r="G1226" s="58"/>
      <c r="H1226"/>
      <c r="I1226" s="59"/>
      <c r="J1226" s="2"/>
      <c r="L1226"/>
    </row>
    <row r="1227" spans="1:12" x14ac:dyDescent="0.25">
      <c r="A1227"/>
      <c r="B1227" s="28"/>
      <c r="C1227" s="57"/>
      <c r="G1227" s="58"/>
      <c r="H1227"/>
      <c r="I1227" s="59"/>
      <c r="J1227" s="2"/>
      <c r="L1227"/>
    </row>
    <row r="1228" spans="1:12" x14ac:dyDescent="0.25">
      <c r="A1228"/>
      <c r="B1228" s="28"/>
      <c r="C1228" s="57"/>
      <c r="G1228" s="58"/>
      <c r="H1228"/>
      <c r="I1228" s="59"/>
      <c r="J1228" s="2"/>
      <c r="L1228"/>
    </row>
    <row r="1229" spans="1:12" x14ac:dyDescent="0.25">
      <c r="A1229"/>
      <c r="B1229" s="28"/>
      <c r="C1229" s="57"/>
      <c r="G1229" s="58"/>
      <c r="H1229"/>
      <c r="I1229" s="59"/>
      <c r="J1229" s="2"/>
      <c r="L1229"/>
    </row>
    <row r="1230" spans="1:12" x14ac:dyDescent="0.25">
      <c r="A1230"/>
      <c r="B1230" s="28"/>
      <c r="C1230" s="57"/>
      <c r="G1230" s="58"/>
      <c r="H1230"/>
      <c r="I1230" s="59"/>
      <c r="J1230" s="2"/>
      <c r="L1230"/>
    </row>
    <row r="1231" spans="1:12" x14ac:dyDescent="0.25">
      <c r="A1231"/>
      <c r="B1231" s="28"/>
      <c r="C1231" s="57"/>
      <c r="G1231" s="58"/>
      <c r="H1231"/>
      <c r="I1231" s="59"/>
      <c r="J1231" s="2"/>
      <c r="L1231"/>
    </row>
    <row r="1232" spans="1:12" x14ac:dyDescent="0.25">
      <c r="A1232"/>
      <c r="B1232" s="28"/>
      <c r="C1232" s="57"/>
      <c r="G1232" s="58"/>
      <c r="H1232"/>
      <c r="I1232" s="59"/>
      <c r="J1232" s="2"/>
      <c r="L1232"/>
    </row>
    <row r="1233" spans="1:12" x14ac:dyDescent="0.25">
      <c r="A1233"/>
      <c r="B1233" s="28"/>
      <c r="C1233" s="57"/>
      <c r="G1233" s="58"/>
      <c r="H1233"/>
      <c r="I1233" s="59"/>
      <c r="J1233" s="2"/>
      <c r="L1233"/>
    </row>
    <row r="1234" spans="1:12" x14ac:dyDescent="0.25">
      <c r="A1234"/>
      <c r="B1234" s="28"/>
      <c r="C1234" s="57"/>
      <c r="G1234" s="58"/>
      <c r="H1234"/>
      <c r="I1234" s="59"/>
      <c r="J1234" s="2"/>
      <c r="L1234"/>
    </row>
    <row r="1235" spans="1:12" x14ac:dyDescent="0.25">
      <c r="A1235"/>
      <c r="B1235" s="28"/>
      <c r="C1235" s="57"/>
      <c r="G1235" s="58"/>
      <c r="H1235"/>
      <c r="I1235" s="59"/>
      <c r="J1235" s="2"/>
      <c r="L1235"/>
    </row>
    <row r="1236" spans="1:12" x14ac:dyDescent="0.25">
      <c r="A1236"/>
      <c r="B1236" s="28"/>
      <c r="C1236" s="57"/>
      <c r="G1236" s="58"/>
      <c r="H1236"/>
      <c r="I1236" s="59"/>
      <c r="J1236" s="2"/>
      <c r="L1236"/>
    </row>
    <row r="1237" spans="1:12" x14ac:dyDescent="0.25">
      <c r="A1237"/>
      <c r="B1237" s="28"/>
      <c r="C1237" s="57"/>
      <c r="G1237" s="58"/>
      <c r="H1237"/>
      <c r="I1237" s="59"/>
      <c r="J1237" s="2"/>
      <c r="L1237"/>
    </row>
    <row r="1238" spans="1:12" x14ac:dyDescent="0.25">
      <c r="A1238"/>
      <c r="B1238" s="28"/>
      <c r="C1238" s="57"/>
      <c r="G1238" s="58"/>
      <c r="H1238"/>
      <c r="I1238" s="59"/>
      <c r="J1238" s="2"/>
      <c r="L1238"/>
    </row>
    <row r="1239" spans="1:12" x14ac:dyDescent="0.25">
      <c r="A1239"/>
      <c r="B1239" s="28"/>
      <c r="C1239" s="57"/>
      <c r="G1239" s="58"/>
      <c r="H1239"/>
      <c r="I1239" s="59"/>
      <c r="J1239" s="2"/>
      <c r="L1239"/>
    </row>
    <row r="1240" spans="1:12" x14ac:dyDescent="0.25">
      <c r="A1240"/>
      <c r="B1240" s="28"/>
      <c r="C1240" s="57"/>
      <c r="G1240" s="58"/>
      <c r="H1240"/>
      <c r="I1240" s="59"/>
      <c r="J1240" s="2"/>
      <c r="L1240"/>
    </row>
    <row r="1241" spans="1:12" x14ac:dyDescent="0.25">
      <c r="A1241"/>
      <c r="B1241" s="28"/>
      <c r="C1241" s="57"/>
      <c r="G1241" s="58"/>
      <c r="H1241"/>
      <c r="I1241" s="59"/>
      <c r="J1241" s="2"/>
      <c r="L1241"/>
    </row>
    <row r="1242" spans="1:12" x14ac:dyDescent="0.25">
      <c r="A1242"/>
      <c r="B1242" s="28"/>
      <c r="C1242" s="57"/>
      <c r="G1242" s="58"/>
      <c r="H1242"/>
      <c r="I1242" s="59"/>
      <c r="J1242" s="2"/>
      <c r="L1242"/>
    </row>
    <row r="1243" spans="1:12" x14ac:dyDescent="0.25">
      <c r="A1243"/>
      <c r="B1243" s="28"/>
      <c r="C1243" s="57"/>
      <c r="G1243" s="58"/>
      <c r="H1243"/>
      <c r="I1243" s="59"/>
      <c r="J1243" s="2"/>
      <c r="L1243"/>
    </row>
    <row r="1244" spans="1:12" x14ac:dyDescent="0.25">
      <c r="A1244"/>
      <c r="B1244" s="28"/>
      <c r="C1244" s="57"/>
      <c r="G1244" s="58"/>
      <c r="H1244"/>
      <c r="I1244" s="59"/>
      <c r="J1244" s="2"/>
      <c r="L1244"/>
    </row>
    <row r="1245" spans="1:12" x14ac:dyDescent="0.25">
      <c r="A1245"/>
      <c r="B1245" s="28"/>
      <c r="C1245" s="57"/>
      <c r="G1245" s="58"/>
      <c r="H1245"/>
      <c r="I1245" s="59"/>
      <c r="J1245" s="2"/>
      <c r="L1245"/>
    </row>
    <row r="1246" spans="1:12" x14ac:dyDescent="0.25">
      <c r="A1246"/>
      <c r="B1246" s="28"/>
      <c r="C1246" s="57"/>
      <c r="G1246" s="58"/>
      <c r="H1246"/>
      <c r="I1246" s="59"/>
      <c r="J1246" s="2"/>
      <c r="L1246"/>
    </row>
    <row r="1247" spans="1:12" x14ac:dyDescent="0.25">
      <c r="A1247"/>
      <c r="B1247" s="28"/>
      <c r="C1247" s="57"/>
      <c r="G1247" s="58"/>
      <c r="H1247"/>
      <c r="I1247" s="59"/>
      <c r="J1247" s="2"/>
      <c r="L1247"/>
    </row>
    <row r="1248" spans="1:12" x14ac:dyDescent="0.25">
      <c r="A1248"/>
      <c r="B1248" s="28"/>
      <c r="C1248" s="57"/>
      <c r="G1248" s="58"/>
      <c r="H1248"/>
      <c r="I1248" s="59"/>
      <c r="J1248" s="2"/>
      <c r="L1248"/>
    </row>
    <row r="1249" spans="1:12" x14ac:dyDescent="0.25">
      <c r="A1249"/>
      <c r="B1249" s="28"/>
      <c r="C1249" s="57"/>
      <c r="G1249" s="58"/>
      <c r="H1249"/>
      <c r="I1249" s="59"/>
      <c r="J1249" s="2"/>
      <c r="L1249"/>
    </row>
    <row r="1250" spans="1:12" x14ac:dyDescent="0.25">
      <c r="A1250"/>
      <c r="B1250" s="28"/>
      <c r="C1250" s="57"/>
      <c r="G1250" s="58"/>
      <c r="H1250"/>
      <c r="I1250" s="59"/>
      <c r="J1250" s="2"/>
      <c r="L1250"/>
    </row>
    <row r="1251" spans="1:12" x14ac:dyDescent="0.25">
      <c r="A1251"/>
      <c r="B1251" s="28"/>
      <c r="C1251" s="57"/>
      <c r="G1251" s="58"/>
      <c r="H1251"/>
      <c r="I1251" s="59"/>
      <c r="J1251" s="2"/>
      <c r="L1251"/>
    </row>
    <row r="1252" spans="1:12" x14ac:dyDescent="0.25">
      <c r="A1252"/>
      <c r="B1252" s="28"/>
      <c r="C1252" s="57"/>
      <c r="G1252" s="58"/>
      <c r="H1252"/>
      <c r="I1252" s="59"/>
      <c r="J1252" s="2"/>
      <c r="L1252"/>
    </row>
    <row r="1253" spans="1:12" x14ac:dyDescent="0.25">
      <c r="A1253"/>
      <c r="B1253" s="28"/>
      <c r="C1253" s="57"/>
      <c r="G1253" s="58"/>
      <c r="H1253"/>
      <c r="I1253" s="59"/>
      <c r="J1253" s="2"/>
      <c r="L1253"/>
    </row>
    <row r="1254" spans="1:12" x14ac:dyDescent="0.25">
      <c r="A1254"/>
      <c r="B1254" s="28"/>
      <c r="C1254" s="57"/>
      <c r="G1254" s="58"/>
      <c r="H1254"/>
      <c r="I1254" s="59"/>
      <c r="J1254" s="2"/>
      <c r="L1254"/>
    </row>
    <row r="1255" spans="1:12" x14ac:dyDescent="0.25">
      <c r="A1255"/>
      <c r="B1255" s="28"/>
      <c r="C1255" s="57"/>
      <c r="G1255" s="58"/>
      <c r="H1255"/>
      <c r="I1255" s="59"/>
      <c r="J1255" s="2"/>
      <c r="L1255"/>
    </row>
    <row r="1256" spans="1:12" x14ac:dyDescent="0.25">
      <c r="A1256"/>
      <c r="B1256" s="28"/>
      <c r="C1256" s="57"/>
      <c r="G1256" s="58"/>
      <c r="H1256"/>
      <c r="I1256" s="59"/>
      <c r="J1256" s="2"/>
      <c r="L1256"/>
    </row>
    <row r="1257" spans="1:12" x14ac:dyDescent="0.25">
      <c r="A1257"/>
      <c r="B1257" s="28"/>
      <c r="C1257" s="57"/>
      <c r="G1257" s="58"/>
      <c r="H1257"/>
      <c r="I1257" s="59"/>
      <c r="J1257" s="2"/>
      <c r="L1257"/>
    </row>
    <row r="1258" spans="1:12" x14ac:dyDescent="0.25">
      <c r="A1258"/>
      <c r="B1258" s="28"/>
      <c r="C1258" s="57"/>
      <c r="G1258" s="58"/>
      <c r="H1258"/>
      <c r="I1258" s="59"/>
      <c r="J1258" s="2"/>
      <c r="L1258"/>
    </row>
    <row r="1259" spans="1:12" x14ac:dyDescent="0.25">
      <c r="A1259"/>
      <c r="B1259" s="28"/>
      <c r="C1259" s="57"/>
      <c r="G1259" s="58"/>
      <c r="H1259"/>
      <c r="I1259" s="59"/>
      <c r="J1259" s="2"/>
      <c r="L1259"/>
    </row>
    <row r="1260" spans="1:12" x14ac:dyDescent="0.25">
      <c r="A1260"/>
      <c r="B1260" s="28"/>
      <c r="C1260" s="57"/>
      <c r="G1260" s="58"/>
      <c r="H1260"/>
      <c r="I1260" s="59"/>
      <c r="J1260" s="2"/>
      <c r="L1260"/>
    </row>
    <row r="1261" spans="1:12" x14ac:dyDescent="0.25">
      <c r="A1261"/>
      <c r="B1261" s="28"/>
      <c r="C1261" s="57"/>
      <c r="G1261" s="58"/>
      <c r="H1261"/>
      <c r="I1261" s="59"/>
      <c r="J1261" s="2"/>
      <c r="L1261"/>
    </row>
    <row r="1262" spans="1:12" x14ac:dyDescent="0.25">
      <c r="A1262"/>
      <c r="B1262" s="28"/>
      <c r="C1262" s="57"/>
      <c r="G1262" s="58"/>
      <c r="H1262"/>
      <c r="I1262" s="59"/>
      <c r="J1262" s="2"/>
      <c r="L1262"/>
    </row>
    <row r="1263" spans="1:12" x14ac:dyDescent="0.25">
      <c r="A1263"/>
      <c r="B1263" s="28"/>
      <c r="C1263" s="57"/>
      <c r="G1263" s="58"/>
      <c r="H1263"/>
      <c r="I1263" s="59"/>
      <c r="J1263" s="2"/>
      <c r="L1263"/>
    </row>
    <row r="1264" spans="1:12" x14ac:dyDescent="0.25">
      <c r="A1264"/>
      <c r="B1264" s="28"/>
      <c r="C1264" s="57"/>
      <c r="G1264" s="58"/>
      <c r="H1264"/>
      <c r="I1264" s="59"/>
      <c r="J1264" s="2"/>
      <c r="L1264"/>
    </row>
    <row r="1265" spans="1:12" x14ac:dyDescent="0.25">
      <c r="A1265"/>
      <c r="B1265" s="28"/>
      <c r="C1265" s="57"/>
      <c r="G1265" s="58"/>
      <c r="H1265"/>
      <c r="I1265" s="59"/>
      <c r="J1265" s="2"/>
      <c r="L1265"/>
    </row>
    <row r="1266" spans="1:12" x14ac:dyDescent="0.25">
      <c r="A1266"/>
      <c r="B1266" s="28"/>
      <c r="C1266" s="57"/>
      <c r="G1266" s="58"/>
      <c r="H1266"/>
      <c r="I1266" s="59"/>
      <c r="J1266" s="2"/>
      <c r="L1266"/>
    </row>
    <row r="1267" spans="1:12" x14ac:dyDescent="0.25">
      <c r="A1267"/>
      <c r="B1267" s="28"/>
      <c r="C1267" s="57"/>
      <c r="G1267" s="58"/>
      <c r="H1267"/>
      <c r="I1267" s="59"/>
      <c r="J1267" s="2"/>
      <c r="L1267"/>
    </row>
    <row r="1268" spans="1:12" x14ac:dyDescent="0.25">
      <c r="A1268"/>
      <c r="B1268" s="28"/>
      <c r="C1268" s="57"/>
      <c r="G1268" s="58"/>
      <c r="H1268"/>
      <c r="I1268" s="59"/>
      <c r="J1268" s="2"/>
      <c r="L1268"/>
    </row>
    <row r="1269" spans="1:12" x14ac:dyDescent="0.25">
      <c r="A1269"/>
      <c r="B1269" s="28"/>
      <c r="C1269" s="57"/>
      <c r="G1269" s="58"/>
      <c r="H1269"/>
      <c r="I1269" s="59"/>
      <c r="J1269" s="2"/>
      <c r="L1269"/>
    </row>
    <row r="1270" spans="1:12" x14ac:dyDescent="0.25">
      <c r="A1270"/>
      <c r="B1270" s="28"/>
      <c r="C1270" s="57"/>
      <c r="G1270" s="58"/>
      <c r="H1270"/>
      <c r="I1270" s="59"/>
      <c r="J1270" s="2"/>
      <c r="L1270"/>
    </row>
    <row r="1271" spans="1:12" x14ac:dyDescent="0.25">
      <c r="A1271"/>
      <c r="B1271" s="28"/>
      <c r="C1271" s="57"/>
      <c r="G1271" s="58"/>
      <c r="H1271"/>
      <c r="I1271" s="59"/>
      <c r="J1271" s="2"/>
      <c r="L1271"/>
    </row>
    <row r="1272" spans="1:12" x14ac:dyDescent="0.25">
      <c r="A1272"/>
      <c r="B1272" s="28"/>
      <c r="C1272" s="57"/>
      <c r="G1272" s="58"/>
      <c r="H1272"/>
      <c r="I1272" s="59"/>
      <c r="J1272" s="2"/>
      <c r="L1272"/>
    </row>
    <row r="1273" spans="1:12" x14ac:dyDescent="0.25">
      <c r="A1273"/>
      <c r="B1273" s="28"/>
      <c r="C1273" s="57"/>
      <c r="G1273" s="58"/>
      <c r="H1273"/>
      <c r="I1273" s="59"/>
      <c r="J1273" s="2"/>
      <c r="L1273"/>
    </row>
    <row r="1274" spans="1:12" x14ac:dyDescent="0.25">
      <c r="A1274"/>
      <c r="B1274" s="28"/>
      <c r="C1274" s="57"/>
      <c r="G1274" s="58"/>
      <c r="H1274"/>
      <c r="I1274" s="59"/>
      <c r="J1274" s="2"/>
      <c r="L1274"/>
    </row>
    <row r="1275" spans="1:12" x14ac:dyDescent="0.25">
      <c r="A1275"/>
      <c r="B1275" s="28"/>
      <c r="C1275" s="57"/>
      <c r="G1275" s="58"/>
      <c r="H1275"/>
      <c r="I1275" s="59"/>
      <c r="J1275" s="2"/>
      <c r="L1275"/>
    </row>
    <row r="1276" spans="1:12" x14ac:dyDescent="0.25">
      <c r="A1276"/>
      <c r="B1276" s="28"/>
      <c r="C1276" s="57"/>
      <c r="G1276" s="58"/>
      <c r="H1276"/>
      <c r="I1276" s="59"/>
      <c r="J1276" s="2"/>
      <c r="L1276"/>
    </row>
    <row r="1277" spans="1:12" x14ac:dyDescent="0.25">
      <c r="A1277"/>
      <c r="B1277" s="28"/>
      <c r="C1277" s="57"/>
      <c r="G1277" s="58"/>
      <c r="H1277"/>
      <c r="I1277" s="59"/>
      <c r="J1277" s="2"/>
      <c r="L1277"/>
    </row>
    <row r="1278" spans="1:12" x14ac:dyDescent="0.25">
      <c r="A1278"/>
      <c r="B1278" s="28"/>
      <c r="C1278" s="57"/>
      <c r="G1278" s="58"/>
      <c r="H1278"/>
      <c r="I1278" s="59"/>
      <c r="J1278" s="2"/>
      <c r="L1278"/>
    </row>
    <row r="1279" spans="1:12" x14ac:dyDescent="0.25">
      <c r="A1279"/>
      <c r="B1279" s="28"/>
      <c r="C1279" s="57"/>
      <c r="G1279" s="58"/>
      <c r="H1279"/>
      <c r="I1279" s="59"/>
      <c r="J1279" s="2"/>
      <c r="L1279"/>
    </row>
    <row r="1280" spans="1:12" x14ac:dyDescent="0.25">
      <c r="A1280"/>
      <c r="B1280" s="28"/>
      <c r="C1280" s="57"/>
      <c r="G1280" s="58"/>
      <c r="H1280"/>
      <c r="I1280" s="59"/>
      <c r="J1280" s="2"/>
      <c r="L1280"/>
    </row>
    <row r="1281" spans="1:12" x14ac:dyDescent="0.25">
      <c r="A1281"/>
      <c r="B1281" s="28"/>
      <c r="C1281" s="57"/>
      <c r="G1281" s="58"/>
      <c r="H1281"/>
      <c r="I1281" s="59"/>
      <c r="J1281" s="2"/>
      <c r="L1281"/>
    </row>
    <row r="1282" spans="1:12" x14ac:dyDescent="0.25">
      <c r="A1282"/>
      <c r="B1282" s="28"/>
      <c r="C1282" s="57"/>
      <c r="G1282" s="58"/>
      <c r="H1282"/>
      <c r="I1282" s="59"/>
      <c r="J1282" s="2"/>
      <c r="L1282"/>
    </row>
    <row r="1283" spans="1:12" x14ac:dyDescent="0.25">
      <c r="A1283"/>
      <c r="B1283" s="28"/>
      <c r="C1283" s="57"/>
      <c r="G1283" s="58"/>
      <c r="H1283"/>
      <c r="I1283" s="59"/>
      <c r="J1283" s="2"/>
      <c r="L1283"/>
    </row>
    <row r="1284" spans="1:12" x14ac:dyDescent="0.25">
      <c r="A1284"/>
      <c r="B1284" s="28"/>
      <c r="C1284" s="57"/>
      <c r="G1284" s="58"/>
      <c r="H1284"/>
      <c r="I1284" s="59"/>
      <c r="J1284" s="2"/>
      <c r="L1284"/>
    </row>
    <row r="1285" spans="1:12" x14ac:dyDescent="0.25">
      <c r="A1285"/>
      <c r="B1285" s="28"/>
      <c r="C1285" s="57"/>
      <c r="G1285" s="58"/>
      <c r="H1285"/>
      <c r="I1285" s="59"/>
      <c r="J1285" s="2"/>
      <c r="L1285"/>
    </row>
    <row r="1286" spans="1:12" x14ac:dyDescent="0.25">
      <c r="A1286"/>
      <c r="B1286" s="28"/>
      <c r="C1286" s="57"/>
      <c r="G1286" s="58"/>
      <c r="H1286"/>
      <c r="I1286" s="59"/>
      <c r="J1286" s="2"/>
      <c r="L1286"/>
    </row>
    <row r="1287" spans="1:12" x14ac:dyDescent="0.25">
      <c r="A1287"/>
      <c r="B1287" s="28"/>
      <c r="C1287" s="57"/>
      <c r="G1287" s="58"/>
      <c r="H1287"/>
      <c r="I1287" s="59"/>
      <c r="J1287" s="2"/>
      <c r="L1287"/>
    </row>
    <row r="1288" spans="1:12" x14ac:dyDescent="0.25">
      <c r="A1288"/>
      <c r="B1288" s="28"/>
      <c r="C1288" s="57"/>
      <c r="G1288" s="58"/>
      <c r="H1288"/>
      <c r="I1288" s="59"/>
      <c r="J1288" s="2"/>
      <c r="L1288"/>
    </row>
    <row r="1289" spans="1:12" x14ac:dyDescent="0.25">
      <c r="A1289"/>
      <c r="B1289" s="28"/>
      <c r="C1289" s="57"/>
      <c r="G1289" s="58"/>
      <c r="H1289"/>
      <c r="I1289" s="59"/>
      <c r="J1289" s="2"/>
      <c r="L1289"/>
    </row>
    <row r="1290" spans="1:12" x14ac:dyDescent="0.25">
      <c r="A1290"/>
      <c r="B1290" s="28"/>
      <c r="C1290" s="57"/>
      <c r="G1290" s="58"/>
      <c r="H1290"/>
      <c r="I1290" s="59"/>
      <c r="J1290" s="2"/>
      <c r="L1290"/>
    </row>
    <row r="1291" spans="1:12" x14ac:dyDescent="0.25">
      <c r="A1291"/>
      <c r="B1291" s="28"/>
      <c r="C1291" s="57"/>
      <c r="G1291" s="58"/>
      <c r="H1291"/>
      <c r="I1291" s="59"/>
      <c r="J1291" s="2"/>
      <c r="L1291"/>
    </row>
    <row r="1292" spans="1:12" x14ac:dyDescent="0.25">
      <c r="A1292"/>
      <c r="B1292" s="28"/>
      <c r="C1292" s="57"/>
      <c r="G1292" s="58"/>
      <c r="H1292"/>
      <c r="I1292" s="59"/>
      <c r="J1292" s="2"/>
      <c r="L1292"/>
    </row>
    <row r="1293" spans="1:12" x14ac:dyDescent="0.25">
      <c r="A1293"/>
      <c r="B1293" s="28"/>
      <c r="C1293" s="57"/>
      <c r="G1293" s="58"/>
      <c r="H1293"/>
      <c r="I1293" s="59"/>
      <c r="J1293" s="2"/>
      <c r="L1293"/>
    </row>
    <row r="1294" spans="1:12" x14ac:dyDescent="0.25">
      <c r="A1294"/>
      <c r="B1294" s="28"/>
      <c r="C1294" s="57"/>
      <c r="G1294" s="58"/>
      <c r="H1294"/>
      <c r="I1294" s="59"/>
      <c r="J1294" s="2"/>
      <c r="L1294"/>
    </row>
    <row r="1295" spans="1:12" x14ac:dyDescent="0.25">
      <c r="A1295"/>
      <c r="B1295" s="28"/>
      <c r="C1295" s="57"/>
      <c r="G1295" s="58"/>
      <c r="H1295"/>
      <c r="I1295" s="59"/>
      <c r="J1295" s="2"/>
      <c r="L1295"/>
    </row>
    <row r="1296" spans="1:12" x14ac:dyDescent="0.25">
      <c r="A1296"/>
      <c r="B1296" s="28"/>
      <c r="C1296" s="57"/>
      <c r="G1296" s="58"/>
      <c r="H1296"/>
      <c r="I1296" s="59"/>
      <c r="J1296" s="2"/>
      <c r="L1296"/>
    </row>
    <row r="1297" spans="1:12" x14ac:dyDescent="0.25">
      <c r="A1297"/>
      <c r="B1297" s="28"/>
      <c r="C1297" s="57"/>
      <c r="G1297" s="58"/>
      <c r="H1297"/>
      <c r="I1297" s="59"/>
      <c r="J1297" s="2"/>
      <c r="L1297"/>
    </row>
    <row r="1298" spans="1:12" x14ac:dyDescent="0.25">
      <c r="A1298"/>
      <c r="B1298" s="28"/>
      <c r="C1298" s="57"/>
      <c r="G1298" s="58"/>
      <c r="H1298"/>
      <c r="I1298" s="59"/>
      <c r="J1298" s="2"/>
      <c r="L1298"/>
    </row>
    <row r="1299" spans="1:12" x14ac:dyDescent="0.25">
      <c r="A1299"/>
      <c r="B1299" s="28"/>
      <c r="C1299" s="57"/>
      <c r="G1299" s="58"/>
      <c r="H1299"/>
      <c r="I1299" s="59"/>
      <c r="J1299" s="2"/>
      <c r="L1299"/>
    </row>
    <row r="1300" spans="1:12" x14ac:dyDescent="0.25">
      <c r="A1300"/>
      <c r="B1300" s="28"/>
      <c r="C1300" s="57"/>
      <c r="G1300" s="58"/>
      <c r="H1300"/>
      <c r="I1300" s="59"/>
      <c r="J1300" s="2"/>
      <c r="L1300"/>
    </row>
    <row r="1301" spans="1:12" x14ac:dyDescent="0.25">
      <c r="A1301"/>
      <c r="B1301" s="28"/>
      <c r="C1301" s="57"/>
      <c r="G1301" s="58"/>
      <c r="H1301"/>
      <c r="I1301" s="59"/>
      <c r="J1301" s="2"/>
      <c r="L1301"/>
    </row>
    <row r="1302" spans="1:12" x14ac:dyDescent="0.25">
      <c r="A1302"/>
      <c r="B1302" s="28"/>
      <c r="C1302" s="57"/>
      <c r="G1302" s="58"/>
      <c r="H1302"/>
      <c r="I1302" s="59"/>
      <c r="J1302" s="2"/>
      <c r="L1302"/>
    </row>
    <row r="1303" spans="1:12" x14ac:dyDescent="0.25">
      <c r="A1303"/>
      <c r="B1303" s="28"/>
      <c r="C1303" s="57"/>
      <c r="G1303" s="58"/>
      <c r="H1303"/>
      <c r="I1303" s="59"/>
      <c r="J1303" s="2"/>
      <c r="L1303"/>
    </row>
    <row r="1304" spans="1:12" x14ac:dyDescent="0.25">
      <c r="A1304"/>
      <c r="B1304" s="28"/>
      <c r="C1304" s="57"/>
      <c r="G1304" s="58"/>
      <c r="H1304"/>
      <c r="I1304" s="59"/>
      <c r="J1304" s="2"/>
      <c r="L1304"/>
    </row>
    <row r="1305" spans="1:12" x14ac:dyDescent="0.25">
      <c r="A1305"/>
      <c r="B1305" s="28"/>
      <c r="C1305" s="57"/>
      <c r="G1305" s="58"/>
      <c r="H1305"/>
      <c r="I1305" s="59"/>
      <c r="J1305" s="2"/>
      <c r="L1305"/>
    </row>
    <row r="1306" spans="1:12" x14ac:dyDescent="0.25">
      <c r="A1306"/>
      <c r="B1306" s="28"/>
      <c r="C1306" s="57"/>
      <c r="G1306" s="58"/>
      <c r="H1306"/>
      <c r="I1306" s="59"/>
      <c r="J1306" s="2"/>
      <c r="L1306"/>
    </row>
    <row r="1307" spans="1:12" x14ac:dyDescent="0.25">
      <c r="A1307"/>
      <c r="B1307" s="28"/>
      <c r="C1307" s="57"/>
      <c r="G1307" s="58"/>
      <c r="H1307"/>
      <c r="I1307" s="59"/>
      <c r="J1307" s="2"/>
      <c r="L1307"/>
    </row>
    <row r="1308" spans="1:12" x14ac:dyDescent="0.25">
      <c r="A1308"/>
      <c r="B1308" s="28"/>
      <c r="C1308" s="57"/>
      <c r="G1308" s="58"/>
      <c r="H1308"/>
      <c r="I1308" s="59"/>
      <c r="J1308" s="2"/>
      <c r="L1308"/>
    </row>
    <row r="1309" spans="1:12" x14ac:dyDescent="0.25">
      <c r="A1309"/>
      <c r="B1309" s="28"/>
      <c r="C1309" s="57"/>
      <c r="G1309" s="58"/>
      <c r="H1309"/>
      <c r="I1309" s="59"/>
      <c r="J1309" s="2"/>
      <c r="L1309"/>
    </row>
    <row r="1310" spans="1:12" x14ac:dyDescent="0.25">
      <c r="A1310"/>
      <c r="B1310" s="28"/>
      <c r="C1310" s="57"/>
      <c r="G1310" s="58"/>
      <c r="H1310"/>
      <c r="I1310" s="59"/>
      <c r="J1310" s="2"/>
      <c r="L1310"/>
    </row>
    <row r="1311" spans="1:12" x14ac:dyDescent="0.25">
      <c r="A1311"/>
      <c r="B1311" s="28"/>
      <c r="C1311" s="57"/>
      <c r="G1311" s="58"/>
      <c r="H1311"/>
      <c r="I1311" s="59"/>
      <c r="J1311" s="2"/>
      <c r="L1311"/>
    </row>
    <row r="1312" spans="1:12" x14ac:dyDescent="0.25">
      <c r="A1312"/>
      <c r="B1312" s="28"/>
      <c r="C1312" s="57"/>
      <c r="G1312" s="58"/>
      <c r="H1312"/>
      <c r="I1312" s="59"/>
      <c r="J1312" s="2"/>
      <c r="L1312"/>
    </row>
    <row r="1313" spans="1:12" x14ac:dyDescent="0.25">
      <c r="A1313"/>
      <c r="B1313" s="28"/>
      <c r="C1313" s="57"/>
      <c r="G1313" s="58"/>
      <c r="H1313"/>
      <c r="I1313" s="59"/>
      <c r="J1313" s="2"/>
      <c r="L1313"/>
    </row>
    <row r="1314" spans="1:12" x14ac:dyDescent="0.25">
      <c r="A1314"/>
      <c r="B1314" s="28"/>
      <c r="C1314" s="57"/>
      <c r="G1314" s="58"/>
      <c r="H1314"/>
      <c r="I1314" s="59"/>
      <c r="J1314" s="2"/>
      <c r="L1314"/>
    </row>
    <row r="1315" spans="1:12" x14ac:dyDescent="0.25">
      <c r="A1315"/>
      <c r="B1315" s="28"/>
      <c r="C1315" s="57"/>
      <c r="G1315" s="58"/>
      <c r="H1315"/>
      <c r="I1315" s="59"/>
      <c r="J1315" s="2"/>
      <c r="L1315"/>
    </row>
    <row r="1316" spans="1:12" x14ac:dyDescent="0.25">
      <c r="A1316"/>
      <c r="B1316" s="28"/>
      <c r="C1316" s="57"/>
      <c r="G1316" s="58"/>
      <c r="H1316"/>
      <c r="I1316" s="59"/>
      <c r="J1316" s="2"/>
      <c r="L1316"/>
    </row>
    <row r="1317" spans="1:12" x14ac:dyDescent="0.25">
      <c r="A1317"/>
      <c r="B1317" s="28"/>
      <c r="C1317" s="57"/>
      <c r="G1317" s="58"/>
      <c r="H1317"/>
      <c r="I1317" s="59"/>
      <c r="J1317" s="2"/>
      <c r="L1317"/>
    </row>
    <row r="1318" spans="1:12" x14ac:dyDescent="0.25">
      <c r="A1318"/>
      <c r="B1318" s="28"/>
      <c r="C1318" s="57"/>
      <c r="G1318" s="58"/>
      <c r="H1318"/>
      <c r="I1318" s="59"/>
      <c r="J1318" s="2"/>
      <c r="L1318"/>
    </row>
    <row r="1319" spans="1:12" x14ac:dyDescent="0.25">
      <c r="A1319"/>
      <c r="B1319" s="28"/>
      <c r="C1319" s="57"/>
      <c r="G1319" s="58"/>
      <c r="H1319"/>
      <c r="I1319" s="59"/>
      <c r="J1319" s="2"/>
      <c r="L1319"/>
    </row>
    <row r="1320" spans="1:12" x14ac:dyDescent="0.25">
      <c r="A1320"/>
      <c r="B1320" s="28"/>
      <c r="C1320" s="57"/>
      <c r="G1320" s="58"/>
      <c r="H1320"/>
      <c r="I1320" s="59"/>
      <c r="J1320" s="2"/>
      <c r="L1320"/>
    </row>
    <row r="1321" spans="1:12" x14ac:dyDescent="0.25">
      <c r="A1321"/>
      <c r="B1321" s="28"/>
      <c r="C1321" s="57"/>
      <c r="G1321" s="58"/>
      <c r="H1321"/>
      <c r="I1321" s="59"/>
      <c r="J1321" s="2"/>
      <c r="L1321"/>
    </row>
    <row r="1322" spans="1:12" x14ac:dyDescent="0.25">
      <c r="A1322"/>
      <c r="B1322" s="28"/>
      <c r="C1322" s="57"/>
      <c r="G1322" s="58"/>
      <c r="H1322"/>
      <c r="I1322" s="59"/>
      <c r="J1322" s="2"/>
      <c r="L1322"/>
    </row>
    <row r="1323" spans="1:12" x14ac:dyDescent="0.25">
      <c r="A1323"/>
      <c r="B1323" s="28"/>
      <c r="C1323" s="57"/>
      <c r="G1323" s="58"/>
      <c r="H1323"/>
      <c r="I1323" s="59"/>
      <c r="J1323" s="2"/>
      <c r="L1323"/>
    </row>
    <row r="1324" spans="1:12" x14ac:dyDescent="0.25">
      <c r="A1324"/>
      <c r="B1324" s="28"/>
      <c r="C1324" s="57"/>
      <c r="G1324" s="58"/>
      <c r="H1324"/>
      <c r="I1324" s="59"/>
      <c r="J1324" s="2"/>
      <c r="L1324"/>
    </row>
    <row r="1325" spans="1:12" x14ac:dyDescent="0.25">
      <c r="A1325"/>
      <c r="B1325" s="28"/>
      <c r="C1325" s="57"/>
      <c r="G1325" s="58"/>
      <c r="H1325"/>
      <c r="I1325" s="59"/>
      <c r="J1325" s="2"/>
      <c r="L1325"/>
    </row>
    <row r="1326" spans="1:12" x14ac:dyDescent="0.25">
      <c r="A1326"/>
      <c r="B1326" s="28"/>
      <c r="C1326" s="57"/>
      <c r="G1326" s="58"/>
      <c r="H1326"/>
      <c r="I1326" s="59"/>
      <c r="J1326" s="2"/>
      <c r="L1326"/>
    </row>
    <row r="1327" spans="1:12" x14ac:dyDescent="0.25">
      <c r="A1327"/>
      <c r="B1327" s="28"/>
      <c r="C1327" s="57"/>
      <c r="G1327" s="58"/>
      <c r="H1327"/>
      <c r="I1327" s="59"/>
      <c r="J1327" s="2"/>
      <c r="L1327"/>
    </row>
    <row r="1328" spans="1:12" x14ac:dyDescent="0.25">
      <c r="A1328"/>
      <c r="B1328" s="28"/>
      <c r="C1328" s="57"/>
      <c r="G1328" s="58"/>
      <c r="H1328"/>
      <c r="I1328" s="59"/>
      <c r="J1328" s="2"/>
      <c r="L1328"/>
    </row>
    <row r="1329" spans="1:12" x14ac:dyDescent="0.25">
      <c r="A1329"/>
      <c r="B1329" s="28"/>
      <c r="C1329" s="57"/>
      <c r="G1329" s="58"/>
      <c r="H1329"/>
      <c r="I1329" s="59"/>
      <c r="J1329" s="2"/>
      <c r="L1329"/>
    </row>
    <row r="1330" spans="1:12" x14ac:dyDescent="0.25">
      <c r="A1330"/>
      <c r="B1330" s="28"/>
      <c r="C1330" s="57"/>
      <c r="G1330" s="58"/>
      <c r="H1330"/>
      <c r="I1330" s="59"/>
      <c r="J1330" s="2"/>
      <c r="L1330"/>
    </row>
    <row r="1331" spans="1:12" x14ac:dyDescent="0.25">
      <c r="A1331"/>
      <c r="B1331" s="28"/>
      <c r="C1331" s="57"/>
      <c r="G1331" s="58"/>
      <c r="H1331"/>
      <c r="I1331" s="59"/>
      <c r="J1331" s="2"/>
      <c r="L1331"/>
    </row>
    <row r="1332" spans="1:12" x14ac:dyDescent="0.25">
      <c r="A1332"/>
      <c r="B1332" s="28"/>
      <c r="C1332" s="57"/>
      <c r="G1332" s="58"/>
      <c r="H1332"/>
      <c r="I1332" s="59"/>
      <c r="J1332" s="2"/>
      <c r="L1332"/>
    </row>
    <row r="1333" spans="1:12" x14ac:dyDescent="0.25">
      <c r="A1333"/>
      <c r="B1333" s="28"/>
      <c r="C1333" s="57"/>
      <c r="G1333" s="58"/>
      <c r="H1333"/>
      <c r="I1333" s="59"/>
      <c r="J1333" s="2"/>
      <c r="L1333"/>
    </row>
    <row r="1334" spans="1:12" x14ac:dyDescent="0.25">
      <c r="A1334"/>
      <c r="B1334" s="28"/>
      <c r="C1334" s="57"/>
      <c r="G1334" s="58"/>
      <c r="H1334"/>
      <c r="I1334" s="59"/>
      <c r="J1334" s="2"/>
      <c r="L1334"/>
    </row>
    <row r="1335" spans="1:12" x14ac:dyDescent="0.25">
      <c r="A1335"/>
      <c r="B1335" s="28"/>
      <c r="C1335" s="57"/>
      <c r="G1335" s="58"/>
      <c r="H1335"/>
      <c r="I1335" s="59"/>
      <c r="J1335" s="2"/>
      <c r="L1335"/>
    </row>
    <row r="1336" spans="1:12" x14ac:dyDescent="0.25">
      <c r="A1336"/>
      <c r="B1336" s="28"/>
      <c r="C1336" s="57"/>
      <c r="G1336" s="58"/>
      <c r="H1336"/>
      <c r="I1336" s="59"/>
      <c r="J1336" s="2"/>
      <c r="L1336"/>
    </row>
    <row r="1337" spans="1:12" x14ac:dyDescent="0.25">
      <c r="A1337"/>
      <c r="B1337" s="28"/>
      <c r="C1337" s="57"/>
      <c r="G1337" s="58"/>
      <c r="H1337"/>
      <c r="I1337" s="59"/>
      <c r="J1337" s="2"/>
      <c r="L1337"/>
    </row>
    <row r="1338" spans="1:12" x14ac:dyDescent="0.25">
      <c r="A1338"/>
      <c r="B1338" s="28"/>
      <c r="C1338" s="57"/>
      <c r="G1338" s="58"/>
      <c r="H1338"/>
      <c r="I1338" s="59"/>
      <c r="J1338" s="2"/>
      <c r="L1338"/>
    </row>
    <row r="1339" spans="1:12" x14ac:dyDescent="0.25">
      <c r="A1339"/>
      <c r="B1339" s="28"/>
      <c r="C1339" s="57"/>
      <c r="G1339" s="58"/>
      <c r="H1339"/>
      <c r="I1339" s="59"/>
      <c r="J1339" s="2"/>
      <c r="L1339"/>
    </row>
    <row r="1340" spans="1:12" x14ac:dyDescent="0.25">
      <c r="A1340"/>
      <c r="B1340" s="28"/>
      <c r="C1340" s="57"/>
      <c r="G1340" s="58"/>
      <c r="H1340"/>
      <c r="I1340" s="59"/>
      <c r="J1340" s="2"/>
      <c r="L1340"/>
    </row>
    <row r="1341" spans="1:12" x14ac:dyDescent="0.25">
      <c r="A1341"/>
      <c r="B1341" s="28"/>
      <c r="C1341" s="57"/>
      <c r="G1341" s="58"/>
      <c r="H1341"/>
      <c r="I1341" s="59"/>
      <c r="J1341" s="2"/>
      <c r="L1341"/>
    </row>
    <row r="1342" spans="1:12" x14ac:dyDescent="0.25">
      <c r="A1342"/>
      <c r="B1342" s="28"/>
      <c r="C1342" s="57"/>
      <c r="G1342" s="58"/>
      <c r="H1342"/>
      <c r="I1342" s="59"/>
      <c r="J1342" s="2"/>
      <c r="L1342"/>
    </row>
    <row r="1343" spans="1:12" x14ac:dyDescent="0.25">
      <c r="A1343"/>
      <c r="B1343" s="28"/>
      <c r="C1343" s="57"/>
      <c r="G1343" s="58"/>
      <c r="H1343"/>
      <c r="I1343" s="59"/>
      <c r="J1343" s="2"/>
      <c r="L1343"/>
    </row>
    <row r="1344" spans="1:12" x14ac:dyDescent="0.25">
      <c r="A1344"/>
      <c r="B1344" s="28"/>
      <c r="C1344" s="57"/>
      <c r="G1344" s="58"/>
      <c r="H1344"/>
      <c r="I1344" s="59"/>
      <c r="J1344" s="2"/>
      <c r="L1344"/>
    </row>
    <row r="1345" spans="1:12" x14ac:dyDescent="0.25">
      <c r="A1345"/>
      <c r="B1345" s="28"/>
      <c r="C1345" s="57"/>
      <c r="G1345" s="58"/>
      <c r="H1345"/>
      <c r="I1345" s="59"/>
      <c r="J1345" s="2"/>
      <c r="L1345"/>
    </row>
    <row r="1346" spans="1:12" x14ac:dyDescent="0.25">
      <c r="A1346"/>
      <c r="B1346" s="28"/>
      <c r="C1346" s="57"/>
      <c r="G1346" s="58"/>
      <c r="H1346"/>
      <c r="I1346" s="59"/>
      <c r="J1346" s="2"/>
      <c r="L1346"/>
    </row>
    <row r="1347" spans="1:12" x14ac:dyDescent="0.25">
      <c r="A1347"/>
      <c r="B1347" s="28"/>
      <c r="C1347" s="57"/>
      <c r="G1347" s="58"/>
      <c r="H1347"/>
      <c r="I1347" s="59"/>
      <c r="J1347" s="2"/>
      <c r="L1347"/>
    </row>
    <row r="1348" spans="1:12" x14ac:dyDescent="0.25">
      <c r="A1348"/>
      <c r="B1348" s="28"/>
      <c r="C1348" s="57"/>
      <c r="G1348" s="58"/>
      <c r="H1348"/>
      <c r="I1348" s="59"/>
      <c r="J1348" s="2"/>
      <c r="L1348"/>
    </row>
    <row r="1349" spans="1:12" x14ac:dyDescent="0.25">
      <c r="A1349"/>
      <c r="B1349" s="28"/>
      <c r="C1349" s="57"/>
      <c r="G1349" s="58"/>
      <c r="H1349"/>
      <c r="I1349" s="59"/>
      <c r="J1349" s="2"/>
      <c r="L1349"/>
    </row>
    <row r="1350" spans="1:12" x14ac:dyDescent="0.25">
      <c r="A1350"/>
      <c r="B1350" s="28"/>
      <c r="C1350" s="57"/>
      <c r="G1350" s="58"/>
      <c r="H1350"/>
      <c r="I1350" s="59"/>
      <c r="J1350" s="2"/>
      <c r="L1350"/>
    </row>
    <row r="1351" spans="1:12" x14ac:dyDescent="0.25">
      <c r="A1351"/>
      <c r="B1351" s="28"/>
      <c r="C1351" s="57"/>
      <c r="G1351" s="58"/>
      <c r="H1351"/>
      <c r="I1351" s="59"/>
      <c r="J1351" s="2"/>
      <c r="L1351"/>
    </row>
    <row r="1352" spans="1:12" x14ac:dyDescent="0.25">
      <c r="A1352"/>
      <c r="B1352" s="28"/>
      <c r="C1352" s="57"/>
      <c r="G1352" s="58"/>
      <c r="H1352"/>
      <c r="I1352" s="59"/>
      <c r="J1352" s="2"/>
      <c r="L1352"/>
    </row>
    <row r="1353" spans="1:12" x14ac:dyDescent="0.25">
      <c r="A1353"/>
      <c r="B1353" s="28"/>
      <c r="C1353" s="57"/>
      <c r="G1353" s="58"/>
      <c r="H1353"/>
      <c r="I1353" s="59"/>
      <c r="J1353" s="2"/>
      <c r="L1353"/>
    </row>
    <row r="1354" spans="1:12" x14ac:dyDescent="0.25">
      <c r="A1354"/>
      <c r="B1354" s="28"/>
      <c r="C1354" s="57"/>
      <c r="G1354" s="58"/>
      <c r="H1354"/>
      <c r="I1354" s="59"/>
      <c r="J1354" s="2"/>
      <c r="L1354"/>
    </row>
    <row r="1355" spans="1:12" x14ac:dyDescent="0.25">
      <c r="A1355"/>
      <c r="B1355" s="28"/>
      <c r="C1355" s="57"/>
      <c r="G1355" s="58"/>
      <c r="H1355"/>
      <c r="I1355" s="59"/>
      <c r="J1355" s="2"/>
      <c r="L1355"/>
    </row>
    <row r="1356" spans="1:12" x14ac:dyDescent="0.25">
      <c r="A1356"/>
      <c r="B1356" s="28"/>
      <c r="C1356" s="57"/>
      <c r="G1356" s="58"/>
      <c r="H1356"/>
      <c r="I1356" s="59"/>
      <c r="J1356" s="2"/>
      <c r="L1356"/>
    </row>
    <row r="1357" spans="1:12" x14ac:dyDescent="0.25">
      <c r="A1357"/>
      <c r="B1357" s="28"/>
      <c r="C1357" s="57"/>
      <c r="G1357" s="58"/>
      <c r="H1357"/>
      <c r="I1357" s="59"/>
      <c r="J1357" s="2"/>
      <c r="L1357"/>
    </row>
    <row r="1358" spans="1:12" x14ac:dyDescent="0.25">
      <c r="A1358"/>
      <c r="B1358" s="28"/>
      <c r="C1358" s="57"/>
      <c r="G1358" s="58"/>
      <c r="H1358"/>
      <c r="I1358" s="59"/>
      <c r="J1358" s="2"/>
      <c r="L1358"/>
    </row>
    <row r="1359" spans="1:12" x14ac:dyDescent="0.25">
      <c r="A1359"/>
      <c r="B1359" s="28"/>
      <c r="C1359" s="57"/>
      <c r="G1359" s="58"/>
      <c r="H1359"/>
      <c r="I1359" s="59"/>
      <c r="J1359" s="2"/>
      <c r="L1359"/>
    </row>
    <row r="1360" spans="1:12" x14ac:dyDescent="0.25">
      <c r="A1360"/>
      <c r="B1360" s="28"/>
      <c r="C1360" s="57"/>
      <c r="G1360" s="58"/>
      <c r="H1360"/>
      <c r="I1360" s="59"/>
      <c r="J1360" s="2"/>
      <c r="L1360"/>
    </row>
    <row r="1361" spans="1:12" x14ac:dyDescent="0.25">
      <c r="A1361"/>
      <c r="B1361" s="28"/>
      <c r="C1361" s="57"/>
      <c r="G1361" s="58"/>
      <c r="H1361"/>
      <c r="I1361" s="59"/>
      <c r="J1361" s="2"/>
      <c r="L1361"/>
    </row>
    <row r="1362" spans="1:12" x14ac:dyDescent="0.25">
      <c r="A1362"/>
      <c r="B1362" s="28"/>
      <c r="C1362" s="57"/>
      <c r="G1362" s="58"/>
      <c r="H1362"/>
      <c r="I1362" s="59"/>
      <c r="J1362" s="2"/>
      <c r="L1362"/>
    </row>
    <row r="1363" spans="1:12" x14ac:dyDescent="0.25">
      <c r="A1363"/>
      <c r="B1363" s="28"/>
      <c r="C1363" s="57"/>
      <c r="G1363" s="58"/>
      <c r="H1363"/>
      <c r="I1363" s="59"/>
      <c r="J1363" s="2"/>
      <c r="L1363"/>
    </row>
    <row r="1364" spans="1:12" x14ac:dyDescent="0.25">
      <c r="A1364"/>
      <c r="B1364" s="28"/>
      <c r="C1364" s="57"/>
      <c r="G1364" s="58"/>
      <c r="H1364"/>
      <c r="I1364" s="59"/>
      <c r="J1364" s="2"/>
      <c r="L1364"/>
    </row>
    <row r="1365" spans="1:12" x14ac:dyDescent="0.25">
      <c r="A1365"/>
      <c r="B1365" s="28"/>
      <c r="C1365" s="57"/>
      <c r="G1365" s="58"/>
      <c r="H1365"/>
      <c r="I1365" s="59"/>
      <c r="J1365" s="2"/>
      <c r="L1365"/>
    </row>
    <row r="1366" spans="1:12" x14ac:dyDescent="0.25">
      <c r="A1366"/>
      <c r="B1366" s="28"/>
      <c r="C1366" s="57"/>
      <c r="G1366" s="58"/>
      <c r="H1366"/>
      <c r="I1366" s="59"/>
      <c r="J1366" s="2"/>
      <c r="L1366"/>
    </row>
    <row r="1367" spans="1:12" x14ac:dyDescent="0.25">
      <c r="A1367"/>
      <c r="B1367" s="28"/>
      <c r="C1367" s="57"/>
      <c r="G1367" s="58"/>
      <c r="H1367"/>
      <c r="I1367" s="59"/>
      <c r="J1367" s="2"/>
      <c r="L1367"/>
    </row>
    <row r="1368" spans="1:12" x14ac:dyDescent="0.25">
      <c r="A1368"/>
      <c r="B1368" s="28"/>
      <c r="C1368" s="57"/>
      <c r="G1368" s="58"/>
      <c r="H1368"/>
      <c r="I1368" s="59"/>
      <c r="J1368" s="2"/>
      <c r="L1368"/>
    </row>
    <row r="1369" spans="1:12" x14ac:dyDescent="0.25">
      <c r="A1369"/>
      <c r="B1369" s="28"/>
      <c r="C1369" s="57"/>
      <c r="G1369" s="58"/>
      <c r="H1369"/>
      <c r="I1369" s="59"/>
      <c r="J1369" s="2"/>
      <c r="L1369"/>
    </row>
    <row r="1370" spans="1:12" x14ac:dyDescent="0.25">
      <c r="A1370"/>
      <c r="B1370" s="28"/>
      <c r="C1370" s="57"/>
      <c r="G1370" s="58"/>
      <c r="H1370"/>
      <c r="I1370" s="59"/>
      <c r="J1370" s="2"/>
      <c r="L1370"/>
    </row>
    <row r="1371" spans="1:12" x14ac:dyDescent="0.25">
      <c r="A1371"/>
      <c r="B1371" s="28"/>
      <c r="C1371" s="57"/>
      <c r="G1371" s="58"/>
      <c r="H1371"/>
      <c r="I1371" s="59"/>
      <c r="J1371" s="2"/>
      <c r="L1371"/>
    </row>
    <row r="1372" spans="1:12" x14ac:dyDescent="0.25">
      <c r="A1372"/>
      <c r="B1372" s="28"/>
      <c r="C1372" s="57"/>
      <c r="G1372" s="58"/>
      <c r="H1372"/>
      <c r="I1372" s="59"/>
      <c r="J1372" s="2"/>
      <c r="L1372"/>
    </row>
    <row r="1373" spans="1:12" x14ac:dyDescent="0.25">
      <c r="A1373"/>
      <c r="B1373" s="28"/>
      <c r="C1373" s="57"/>
      <c r="G1373" s="58"/>
      <c r="H1373"/>
      <c r="I1373" s="59"/>
      <c r="J1373" s="2"/>
      <c r="L1373"/>
    </row>
    <row r="1374" spans="1:12" x14ac:dyDescent="0.25">
      <c r="A1374"/>
      <c r="B1374" s="28"/>
      <c r="C1374" s="57"/>
      <c r="G1374" s="58"/>
      <c r="H1374"/>
      <c r="I1374" s="59"/>
      <c r="J1374" s="2"/>
      <c r="L1374"/>
    </row>
    <row r="1375" spans="1:12" x14ac:dyDescent="0.25">
      <c r="A1375"/>
      <c r="B1375" s="28"/>
      <c r="C1375" s="57"/>
      <c r="G1375" s="58"/>
      <c r="H1375"/>
      <c r="I1375" s="59"/>
      <c r="J1375" s="2"/>
      <c r="L1375"/>
    </row>
    <row r="1376" spans="1:12" x14ac:dyDescent="0.25">
      <c r="A1376"/>
      <c r="B1376" s="28"/>
      <c r="C1376" s="57"/>
      <c r="G1376" s="58"/>
      <c r="H1376"/>
      <c r="I1376" s="59"/>
      <c r="J1376" s="2"/>
      <c r="L1376"/>
    </row>
    <row r="1377" spans="1:12" x14ac:dyDescent="0.25">
      <c r="A1377"/>
      <c r="B1377" s="28"/>
      <c r="C1377" s="57"/>
      <c r="G1377" s="58"/>
      <c r="H1377"/>
      <c r="I1377" s="59"/>
      <c r="J1377" s="2"/>
      <c r="L1377"/>
    </row>
    <row r="1378" spans="1:12" x14ac:dyDescent="0.25">
      <c r="A1378"/>
      <c r="B1378" s="28"/>
      <c r="C1378" s="57"/>
      <c r="G1378" s="58"/>
      <c r="H1378"/>
      <c r="I1378" s="59"/>
      <c r="J1378" s="2"/>
      <c r="L1378"/>
    </row>
    <row r="1379" spans="1:12" x14ac:dyDescent="0.25">
      <c r="A1379"/>
      <c r="B1379" s="28"/>
      <c r="C1379" s="57"/>
      <c r="G1379" s="58"/>
      <c r="H1379"/>
      <c r="I1379" s="59"/>
      <c r="J1379" s="2"/>
      <c r="L1379"/>
    </row>
    <row r="1380" spans="1:12" x14ac:dyDescent="0.25">
      <c r="A1380"/>
      <c r="B1380" s="28"/>
      <c r="C1380" s="57"/>
      <c r="G1380" s="58"/>
      <c r="H1380"/>
      <c r="I1380" s="59"/>
      <c r="J1380" s="2"/>
      <c r="L1380"/>
    </row>
    <row r="1381" spans="1:12" x14ac:dyDescent="0.25">
      <c r="A1381"/>
      <c r="B1381" s="28"/>
      <c r="C1381" s="57"/>
      <c r="G1381" s="58"/>
      <c r="H1381"/>
      <c r="I1381" s="59"/>
      <c r="J1381" s="2"/>
      <c r="L1381"/>
    </row>
    <row r="1382" spans="1:12" x14ac:dyDescent="0.25">
      <c r="A1382"/>
      <c r="B1382" s="28"/>
      <c r="C1382" s="57"/>
      <c r="G1382" s="58"/>
      <c r="H1382"/>
      <c r="I1382" s="59"/>
      <c r="J1382" s="2"/>
      <c r="L1382"/>
    </row>
    <row r="1383" spans="1:12" x14ac:dyDescent="0.25">
      <c r="A1383"/>
      <c r="B1383" s="28"/>
      <c r="C1383" s="57"/>
      <c r="G1383" s="58"/>
      <c r="H1383"/>
      <c r="I1383" s="59"/>
      <c r="J1383" s="2"/>
      <c r="L1383"/>
    </row>
    <row r="1384" spans="1:12" x14ac:dyDescent="0.25">
      <c r="A1384"/>
      <c r="B1384" s="28"/>
      <c r="C1384" s="57"/>
      <c r="G1384" s="58"/>
      <c r="H1384"/>
      <c r="I1384" s="59"/>
      <c r="J1384" s="2"/>
      <c r="L1384"/>
    </row>
    <row r="1385" spans="1:12" x14ac:dyDescent="0.25">
      <c r="A1385"/>
      <c r="B1385" s="28"/>
      <c r="C1385" s="57"/>
      <c r="G1385" s="58"/>
      <c r="H1385"/>
      <c r="I1385" s="59"/>
      <c r="J1385" s="2"/>
      <c r="L1385"/>
    </row>
    <row r="1386" spans="1:12" x14ac:dyDescent="0.25">
      <c r="A1386"/>
      <c r="B1386" s="28"/>
      <c r="C1386" s="57"/>
      <c r="G1386" s="58"/>
      <c r="H1386"/>
      <c r="I1386" s="59"/>
      <c r="J1386" s="2"/>
      <c r="L1386"/>
    </row>
    <row r="1387" spans="1:12" x14ac:dyDescent="0.25">
      <c r="A1387"/>
      <c r="B1387" s="28"/>
      <c r="C1387" s="57"/>
      <c r="G1387" s="58"/>
      <c r="H1387"/>
      <c r="I1387" s="59"/>
      <c r="J1387" s="2"/>
      <c r="L1387"/>
    </row>
    <row r="1388" spans="1:12" x14ac:dyDescent="0.25">
      <c r="A1388"/>
      <c r="B1388" s="28"/>
      <c r="C1388" s="57"/>
      <c r="G1388" s="58"/>
      <c r="H1388"/>
      <c r="I1388" s="59"/>
      <c r="J1388" s="2"/>
      <c r="L1388"/>
    </row>
    <row r="1389" spans="1:12" x14ac:dyDescent="0.25">
      <c r="A1389"/>
      <c r="B1389" s="28"/>
      <c r="C1389" s="57"/>
      <c r="G1389" s="58"/>
      <c r="H1389"/>
      <c r="I1389" s="59"/>
      <c r="J1389" s="2"/>
      <c r="L1389"/>
    </row>
    <row r="1390" spans="1:12" x14ac:dyDescent="0.25">
      <c r="A1390"/>
      <c r="B1390" s="28"/>
      <c r="C1390" s="57"/>
      <c r="G1390" s="58"/>
      <c r="H1390"/>
      <c r="I1390" s="59"/>
      <c r="J1390" s="2"/>
      <c r="L1390"/>
    </row>
    <row r="1391" spans="1:12" x14ac:dyDescent="0.25">
      <c r="A1391"/>
      <c r="B1391" s="28"/>
      <c r="C1391" s="57"/>
      <c r="G1391" s="58"/>
      <c r="H1391"/>
      <c r="I1391" s="59"/>
      <c r="J1391" s="2"/>
      <c r="L1391"/>
    </row>
    <row r="1392" spans="1:12" x14ac:dyDescent="0.25">
      <c r="A1392"/>
      <c r="B1392" s="28"/>
      <c r="C1392" s="57"/>
      <c r="G1392" s="58"/>
      <c r="H1392"/>
      <c r="I1392" s="59"/>
      <c r="J1392" s="2"/>
      <c r="L1392"/>
    </row>
    <row r="1393" spans="1:12" x14ac:dyDescent="0.25">
      <c r="A1393"/>
      <c r="B1393" s="28"/>
      <c r="C1393" s="57"/>
      <c r="G1393" s="58"/>
      <c r="H1393"/>
      <c r="I1393" s="59"/>
      <c r="J1393" s="2"/>
      <c r="L1393"/>
    </row>
    <row r="1394" spans="1:12" x14ac:dyDescent="0.25">
      <c r="A1394"/>
      <c r="B1394" s="28"/>
      <c r="C1394" s="57"/>
      <c r="G1394" s="58"/>
      <c r="H1394"/>
      <c r="I1394" s="59"/>
      <c r="J1394" s="2"/>
      <c r="L1394"/>
    </row>
    <row r="1395" spans="1:12" x14ac:dyDescent="0.25">
      <c r="A1395"/>
      <c r="B1395" s="28"/>
      <c r="C1395" s="57"/>
      <c r="G1395" s="58"/>
      <c r="H1395"/>
      <c r="I1395" s="59"/>
      <c r="J1395" s="2"/>
      <c r="L1395"/>
    </row>
    <row r="1396" spans="1:12" x14ac:dyDescent="0.25">
      <c r="A1396"/>
      <c r="B1396" s="28"/>
      <c r="C1396" s="57"/>
      <c r="G1396" s="58"/>
      <c r="H1396"/>
      <c r="I1396" s="59"/>
      <c r="J1396" s="2"/>
      <c r="L1396"/>
    </row>
    <row r="1397" spans="1:12" x14ac:dyDescent="0.25">
      <c r="A1397"/>
      <c r="B1397" s="28"/>
      <c r="C1397" s="57"/>
      <c r="G1397" s="58"/>
      <c r="H1397"/>
      <c r="I1397" s="59"/>
      <c r="J1397" s="2"/>
      <c r="L1397"/>
    </row>
    <row r="1398" spans="1:12" x14ac:dyDescent="0.25">
      <c r="A1398"/>
      <c r="B1398" s="28"/>
      <c r="C1398" s="57"/>
      <c r="G1398" s="58"/>
      <c r="H1398"/>
      <c r="I1398" s="59"/>
      <c r="J1398" s="2"/>
      <c r="L1398"/>
    </row>
    <row r="1399" spans="1:12" x14ac:dyDescent="0.25">
      <c r="A1399"/>
      <c r="B1399" s="28"/>
      <c r="C1399" s="57"/>
      <c r="G1399" s="58"/>
      <c r="H1399"/>
      <c r="I1399" s="59"/>
      <c r="J1399" s="2"/>
      <c r="L1399"/>
    </row>
    <row r="1400" spans="1:12" x14ac:dyDescent="0.25">
      <c r="A1400"/>
      <c r="B1400" s="28"/>
      <c r="C1400" s="57"/>
      <c r="G1400" s="58"/>
      <c r="H1400"/>
      <c r="I1400" s="59"/>
      <c r="J1400" s="2"/>
      <c r="L1400"/>
    </row>
    <row r="1401" spans="1:12" x14ac:dyDescent="0.25">
      <c r="A1401"/>
      <c r="B1401" s="28"/>
      <c r="C1401" s="57"/>
      <c r="G1401" s="58"/>
      <c r="H1401"/>
      <c r="I1401" s="59"/>
      <c r="J1401" s="2"/>
      <c r="L1401"/>
    </row>
    <row r="1402" spans="1:12" x14ac:dyDescent="0.25">
      <c r="A1402"/>
      <c r="B1402" s="28"/>
      <c r="C1402" s="57"/>
      <c r="G1402" s="58"/>
      <c r="H1402"/>
      <c r="I1402" s="59"/>
      <c r="J1402" s="2"/>
      <c r="L1402"/>
    </row>
    <row r="1403" spans="1:12" x14ac:dyDescent="0.25">
      <c r="A1403"/>
      <c r="B1403" s="28"/>
      <c r="C1403" s="57"/>
      <c r="G1403" s="58"/>
      <c r="H1403"/>
      <c r="I1403" s="59"/>
      <c r="J1403" s="2"/>
      <c r="L1403"/>
    </row>
    <row r="1404" spans="1:12" x14ac:dyDescent="0.25">
      <c r="A1404"/>
      <c r="B1404" s="28"/>
      <c r="C1404" s="57"/>
      <c r="G1404" s="58"/>
      <c r="H1404"/>
      <c r="I1404" s="59"/>
      <c r="J1404" s="2"/>
      <c r="L1404"/>
    </row>
    <row r="1405" spans="1:12" x14ac:dyDescent="0.25">
      <c r="A1405"/>
      <c r="B1405" s="28"/>
      <c r="C1405" s="57"/>
      <c r="G1405" s="58"/>
      <c r="H1405"/>
      <c r="I1405" s="59"/>
      <c r="J1405" s="2"/>
      <c r="L1405"/>
    </row>
    <row r="1406" spans="1:12" x14ac:dyDescent="0.25">
      <c r="A1406"/>
      <c r="B1406" s="28"/>
      <c r="C1406" s="57"/>
      <c r="G1406" s="58"/>
      <c r="H1406"/>
      <c r="I1406" s="59"/>
      <c r="J1406" s="2"/>
      <c r="L1406"/>
    </row>
    <row r="1407" spans="1:12" x14ac:dyDescent="0.25">
      <c r="A1407"/>
      <c r="B1407" s="28"/>
      <c r="C1407" s="57"/>
      <c r="G1407" s="58"/>
      <c r="H1407"/>
      <c r="I1407" s="59"/>
      <c r="J1407" s="2"/>
      <c r="L1407"/>
    </row>
    <row r="1408" spans="1:12" x14ac:dyDescent="0.25">
      <c r="A1408"/>
      <c r="B1408" s="28"/>
      <c r="C1408" s="57"/>
      <c r="G1408" s="58"/>
      <c r="H1408"/>
      <c r="I1408" s="59"/>
      <c r="J1408" s="2"/>
      <c r="L1408"/>
    </row>
    <row r="1409" spans="1:12" x14ac:dyDescent="0.25">
      <c r="A1409"/>
      <c r="B1409" s="28"/>
      <c r="C1409" s="57"/>
      <c r="G1409" s="58"/>
      <c r="H1409"/>
      <c r="I1409" s="59"/>
      <c r="J1409" s="2"/>
      <c r="L1409"/>
    </row>
    <row r="1410" spans="1:12" x14ac:dyDescent="0.25">
      <c r="A1410"/>
      <c r="B1410" s="28"/>
      <c r="C1410" s="57"/>
      <c r="G1410" s="58"/>
      <c r="H1410"/>
      <c r="I1410" s="59"/>
      <c r="J1410" s="2"/>
      <c r="L1410"/>
    </row>
    <row r="1411" spans="1:12" x14ac:dyDescent="0.25">
      <c r="A1411"/>
      <c r="B1411" s="28"/>
      <c r="C1411" s="57"/>
      <c r="G1411" s="58"/>
      <c r="H1411"/>
      <c r="I1411" s="59"/>
      <c r="J1411" s="2"/>
      <c r="L1411"/>
    </row>
    <row r="1412" spans="1:12" x14ac:dyDescent="0.25">
      <c r="A1412"/>
      <c r="B1412" s="28"/>
      <c r="C1412" s="57"/>
      <c r="G1412" s="58"/>
      <c r="H1412"/>
      <c r="I1412" s="59"/>
      <c r="J1412" s="2"/>
      <c r="L1412"/>
    </row>
    <row r="1413" spans="1:12" x14ac:dyDescent="0.25">
      <c r="A1413"/>
      <c r="B1413" s="28"/>
      <c r="C1413" s="57"/>
      <c r="G1413" s="58"/>
      <c r="H1413"/>
      <c r="I1413" s="59"/>
      <c r="J1413" s="2"/>
      <c r="L1413"/>
    </row>
    <row r="1414" spans="1:12" x14ac:dyDescent="0.25">
      <c r="A1414"/>
      <c r="B1414" s="28"/>
      <c r="C1414" s="57"/>
      <c r="G1414" s="58"/>
      <c r="H1414"/>
      <c r="I1414" s="59"/>
      <c r="J1414" s="2"/>
      <c r="L1414"/>
    </row>
    <row r="1415" spans="1:12" x14ac:dyDescent="0.25">
      <c r="A1415"/>
      <c r="B1415" s="28"/>
      <c r="C1415" s="57"/>
      <c r="G1415" s="58"/>
      <c r="H1415"/>
      <c r="I1415" s="59"/>
      <c r="J1415" s="2"/>
      <c r="L1415"/>
    </row>
    <row r="1416" spans="1:12" x14ac:dyDescent="0.25">
      <c r="A1416"/>
      <c r="B1416" s="28"/>
      <c r="C1416" s="57"/>
      <c r="G1416" s="58"/>
      <c r="H1416"/>
      <c r="I1416" s="59"/>
      <c r="J1416" s="2"/>
      <c r="L1416"/>
    </row>
    <row r="1417" spans="1:12" x14ac:dyDescent="0.25">
      <c r="A1417"/>
      <c r="B1417" s="28"/>
      <c r="C1417" s="57"/>
      <c r="G1417" s="58"/>
      <c r="H1417"/>
      <c r="I1417" s="59"/>
      <c r="J1417" s="2"/>
      <c r="L1417"/>
    </row>
    <row r="1418" spans="1:12" x14ac:dyDescent="0.25">
      <c r="A1418"/>
      <c r="B1418" s="28"/>
      <c r="C1418" s="57"/>
      <c r="G1418" s="58"/>
      <c r="H1418"/>
      <c r="I1418" s="59"/>
      <c r="J1418" s="2"/>
      <c r="L1418"/>
    </row>
    <row r="1419" spans="1:12" x14ac:dyDescent="0.25">
      <c r="A1419"/>
      <c r="B1419" s="28"/>
      <c r="C1419" s="57"/>
      <c r="G1419" s="58"/>
      <c r="H1419"/>
      <c r="I1419" s="59"/>
      <c r="J1419" s="2"/>
      <c r="L1419"/>
    </row>
    <row r="1420" spans="1:12" x14ac:dyDescent="0.25">
      <c r="A1420"/>
      <c r="B1420" s="28"/>
      <c r="C1420" s="57"/>
      <c r="G1420" s="58"/>
      <c r="H1420"/>
      <c r="I1420" s="59"/>
      <c r="J1420" s="2"/>
      <c r="L1420"/>
    </row>
    <row r="1421" spans="1:12" x14ac:dyDescent="0.25">
      <c r="A1421"/>
      <c r="B1421" s="28"/>
      <c r="C1421" s="57"/>
      <c r="G1421" s="58"/>
      <c r="H1421"/>
      <c r="I1421" s="59"/>
      <c r="J1421" s="2"/>
      <c r="L1421"/>
    </row>
    <row r="1422" spans="1:12" x14ac:dyDescent="0.25">
      <c r="A1422"/>
      <c r="B1422" s="28"/>
      <c r="C1422" s="57"/>
      <c r="G1422" s="58"/>
      <c r="H1422"/>
      <c r="I1422" s="59"/>
      <c r="J1422" s="2"/>
      <c r="L1422"/>
    </row>
    <row r="1423" spans="1:12" x14ac:dyDescent="0.25">
      <c r="A1423"/>
      <c r="B1423" s="28"/>
      <c r="C1423" s="57"/>
      <c r="G1423" s="58"/>
      <c r="H1423"/>
      <c r="I1423" s="59"/>
      <c r="J1423" s="2"/>
      <c r="L1423"/>
    </row>
    <row r="1424" spans="1:12" x14ac:dyDescent="0.25">
      <c r="A1424"/>
      <c r="B1424" s="28"/>
      <c r="C1424" s="57"/>
      <c r="G1424" s="58"/>
      <c r="H1424"/>
      <c r="I1424" s="59"/>
      <c r="J1424" s="2"/>
      <c r="L1424"/>
    </row>
    <row r="1425" spans="1:12" x14ac:dyDescent="0.25">
      <c r="A1425"/>
      <c r="B1425" s="28"/>
      <c r="C1425" s="57"/>
      <c r="G1425" s="58"/>
      <c r="H1425"/>
      <c r="I1425" s="59"/>
      <c r="J1425" s="2"/>
      <c r="L1425"/>
    </row>
    <row r="1426" spans="1:12" x14ac:dyDescent="0.25">
      <c r="A1426"/>
      <c r="B1426" s="28"/>
      <c r="C1426" s="57"/>
      <c r="G1426" s="58"/>
      <c r="H1426"/>
      <c r="I1426" s="59"/>
      <c r="J1426" s="2"/>
      <c r="L1426"/>
    </row>
    <row r="1427" spans="1:12" x14ac:dyDescent="0.25">
      <c r="A1427"/>
      <c r="B1427" s="28"/>
      <c r="C1427" s="57"/>
      <c r="G1427" s="58"/>
      <c r="H1427"/>
      <c r="I1427" s="59"/>
      <c r="J1427" s="2"/>
      <c r="L1427"/>
    </row>
    <row r="1428" spans="1:12" x14ac:dyDescent="0.25">
      <c r="A1428"/>
      <c r="B1428" s="28"/>
      <c r="C1428" s="57"/>
      <c r="G1428" s="58"/>
      <c r="H1428"/>
      <c r="I1428" s="59"/>
      <c r="J1428" s="2"/>
      <c r="L1428"/>
    </row>
    <row r="1429" spans="1:12" x14ac:dyDescent="0.25">
      <c r="A1429"/>
      <c r="B1429" s="28"/>
      <c r="C1429" s="57"/>
      <c r="G1429" s="58"/>
      <c r="H1429"/>
      <c r="I1429" s="59"/>
      <c r="J1429" s="2"/>
      <c r="L1429"/>
    </row>
    <row r="1430" spans="1:12" x14ac:dyDescent="0.25">
      <c r="A1430"/>
      <c r="B1430" s="28"/>
      <c r="C1430" s="57"/>
      <c r="G1430" s="58"/>
      <c r="H1430"/>
      <c r="I1430" s="59"/>
      <c r="J1430" s="2"/>
      <c r="L1430"/>
    </row>
    <row r="1431" spans="1:12" x14ac:dyDescent="0.25">
      <c r="A1431"/>
      <c r="B1431" s="28"/>
      <c r="C1431" s="57"/>
      <c r="G1431" s="58"/>
      <c r="H1431"/>
      <c r="I1431" s="59"/>
      <c r="J1431" s="2"/>
      <c r="L1431"/>
    </row>
    <row r="1432" spans="1:12" x14ac:dyDescent="0.25">
      <c r="A1432"/>
      <c r="B1432" s="28"/>
      <c r="C1432" s="57"/>
      <c r="G1432" s="58"/>
      <c r="H1432"/>
      <c r="I1432" s="59"/>
      <c r="J1432" s="2"/>
      <c r="L1432"/>
    </row>
    <row r="1433" spans="1:12" x14ac:dyDescent="0.25">
      <c r="A1433"/>
      <c r="B1433" s="28"/>
      <c r="C1433" s="57"/>
      <c r="G1433" s="58"/>
      <c r="H1433"/>
      <c r="I1433" s="59"/>
      <c r="J1433" s="2"/>
      <c r="L1433"/>
    </row>
    <row r="1434" spans="1:12" x14ac:dyDescent="0.25">
      <c r="A1434"/>
      <c r="B1434" s="28"/>
      <c r="C1434" s="57"/>
      <c r="G1434" s="58"/>
      <c r="H1434"/>
      <c r="I1434" s="59"/>
      <c r="J1434" s="2"/>
      <c r="L1434"/>
    </row>
    <row r="1435" spans="1:12" x14ac:dyDescent="0.25">
      <c r="A1435"/>
      <c r="B1435" s="28"/>
      <c r="C1435" s="57"/>
      <c r="G1435" s="58"/>
      <c r="H1435"/>
      <c r="I1435" s="59"/>
      <c r="J1435" s="2"/>
      <c r="L1435"/>
    </row>
    <row r="1436" spans="1:12" x14ac:dyDescent="0.25">
      <c r="A1436"/>
      <c r="B1436" s="28"/>
      <c r="C1436" s="57"/>
      <c r="G1436" s="58"/>
      <c r="H1436"/>
      <c r="I1436" s="59"/>
      <c r="J1436" s="2"/>
      <c r="L1436"/>
    </row>
    <row r="1437" spans="1:12" x14ac:dyDescent="0.25">
      <c r="A1437"/>
      <c r="B1437" s="28"/>
      <c r="C1437" s="57"/>
      <c r="G1437" s="58"/>
      <c r="H1437"/>
      <c r="I1437" s="59"/>
      <c r="J1437" s="2"/>
      <c r="L1437"/>
    </row>
    <row r="1438" spans="1:12" x14ac:dyDescent="0.25">
      <c r="A1438"/>
      <c r="B1438" s="28"/>
      <c r="C1438" s="57"/>
      <c r="G1438" s="58"/>
      <c r="H1438"/>
      <c r="I1438" s="59"/>
      <c r="J1438" s="2"/>
      <c r="L1438"/>
    </row>
    <row r="1439" spans="1:12" x14ac:dyDescent="0.25">
      <c r="A1439"/>
      <c r="B1439" s="28"/>
      <c r="C1439" s="57"/>
      <c r="G1439" s="58"/>
      <c r="H1439"/>
      <c r="I1439" s="59"/>
      <c r="J1439" s="2"/>
      <c r="L1439"/>
    </row>
    <row r="1440" spans="1:12" x14ac:dyDescent="0.25">
      <c r="A1440"/>
      <c r="B1440" s="28"/>
      <c r="C1440" s="57"/>
      <c r="G1440" s="58"/>
      <c r="H1440"/>
      <c r="I1440" s="59"/>
      <c r="J1440" s="2"/>
      <c r="L1440"/>
    </row>
    <row r="1441" spans="1:12" x14ac:dyDescent="0.25">
      <c r="A1441"/>
      <c r="B1441" s="28"/>
      <c r="C1441" s="57"/>
      <c r="G1441" s="58"/>
      <c r="H1441"/>
      <c r="I1441" s="59"/>
      <c r="J1441" s="2"/>
      <c r="L1441"/>
    </row>
    <row r="1442" spans="1:12" x14ac:dyDescent="0.25">
      <c r="A1442"/>
      <c r="B1442" s="28"/>
      <c r="C1442" s="57"/>
      <c r="G1442" s="58"/>
      <c r="H1442"/>
      <c r="I1442" s="59"/>
      <c r="J1442" s="2"/>
      <c r="L1442"/>
    </row>
    <row r="1443" spans="1:12" x14ac:dyDescent="0.25">
      <c r="A1443"/>
      <c r="B1443" s="28"/>
      <c r="C1443" s="57"/>
      <c r="G1443" s="58"/>
      <c r="H1443"/>
      <c r="I1443" s="59"/>
      <c r="J1443" s="2"/>
      <c r="L1443"/>
    </row>
    <row r="1444" spans="1:12" x14ac:dyDescent="0.25">
      <c r="A1444"/>
      <c r="B1444" s="28"/>
      <c r="C1444" s="57"/>
      <c r="G1444" s="58"/>
      <c r="H1444"/>
      <c r="I1444" s="59"/>
      <c r="J1444" s="2"/>
      <c r="L1444"/>
    </row>
    <row r="1445" spans="1:12" x14ac:dyDescent="0.25">
      <c r="A1445"/>
      <c r="B1445" s="28"/>
      <c r="C1445" s="57"/>
      <c r="G1445" s="58"/>
      <c r="H1445"/>
      <c r="I1445" s="59"/>
      <c r="J1445" s="2"/>
      <c r="L1445"/>
    </row>
    <row r="1446" spans="1:12" x14ac:dyDescent="0.25">
      <c r="A1446"/>
      <c r="B1446" s="28"/>
      <c r="C1446" s="57"/>
      <c r="G1446" s="58"/>
      <c r="H1446"/>
      <c r="I1446" s="59"/>
      <c r="J1446" s="2"/>
      <c r="L1446"/>
    </row>
    <row r="1447" spans="1:12" x14ac:dyDescent="0.25">
      <c r="A1447"/>
      <c r="B1447" s="28"/>
      <c r="C1447" s="57"/>
      <c r="G1447" s="58"/>
      <c r="H1447"/>
      <c r="I1447" s="59"/>
      <c r="J1447" s="2"/>
      <c r="L1447"/>
    </row>
    <row r="1448" spans="1:12" x14ac:dyDescent="0.25">
      <c r="A1448"/>
      <c r="B1448" s="28"/>
      <c r="C1448" s="57"/>
      <c r="G1448" s="58"/>
      <c r="H1448"/>
      <c r="I1448" s="59"/>
      <c r="J1448" s="2"/>
      <c r="L1448"/>
    </row>
    <row r="1449" spans="1:12" x14ac:dyDescent="0.25">
      <c r="A1449"/>
      <c r="B1449" s="28"/>
      <c r="C1449" s="57"/>
      <c r="G1449" s="58"/>
      <c r="H1449"/>
      <c r="I1449" s="59"/>
      <c r="J1449" s="2"/>
      <c r="L1449"/>
    </row>
    <row r="1450" spans="1:12" x14ac:dyDescent="0.25">
      <c r="A1450"/>
      <c r="B1450" s="28"/>
      <c r="C1450" s="57"/>
      <c r="G1450" s="58"/>
      <c r="H1450"/>
      <c r="I1450" s="59"/>
      <c r="J1450" s="2"/>
      <c r="L1450"/>
    </row>
    <row r="1451" spans="1:12" x14ac:dyDescent="0.25">
      <c r="A1451"/>
      <c r="B1451" s="28"/>
      <c r="C1451" s="57"/>
      <c r="G1451" s="58"/>
      <c r="H1451"/>
      <c r="I1451" s="59"/>
      <c r="J1451" s="2"/>
      <c r="L1451"/>
    </row>
    <row r="1452" spans="1:12" x14ac:dyDescent="0.25">
      <c r="A1452"/>
      <c r="B1452" s="28"/>
      <c r="C1452" s="57"/>
      <c r="G1452" s="58"/>
      <c r="H1452"/>
      <c r="I1452" s="59"/>
      <c r="J1452" s="2"/>
      <c r="L1452"/>
    </row>
    <row r="1453" spans="1:12" x14ac:dyDescent="0.25">
      <c r="A1453"/>
      <c r="B1453" s="28"/>
      <c r="C1453" s="57"/>
      <c r="G1453" s="58"/>
      <c r="H1453"/>
      <c r="I1453" s="59"/>
      <c r="J1453" s="2"/>
      <c r="L1453"/>
    </row>
    <row r="1454" spans="1:12" x14ac:dyDescent="0.25">
      <c r="A1454"/>
      <c r="B1454" s="28"/>
      <c r="C1454" s="57"/>
      <c r="G1454" s="58"/>
      <c r="H1454"/>
      <c r="I1454" s="59"/>
      <c r="J1454" s="2"/>
      <c r="L1454"/>
    </row>
    <row r="1455" spans="1:12" x14ac:dyDescent="0.25">
      <c r="A1455"/>
      <c r="B1455" s="28"/>
      <c r="C1455" s="57"/>
      <c r="G1455" s="58"/>
      <c r="H1455"/>
      <c r="I1455" s="59"/>
      <c r="J1455" s="2"/>
      <c r="L1455"/>
    </row>
    <row r="1456" spans="1:12" x14ac:dyDescent="0.25">
      <c r="A1456"/>
      <c r="B1456" s="28"/>
      <c r="C1456" s="57"/>
      <c r="G1456" s="58"/>
      <c r="H1456"/>
      <c r="I1456" s="59"/>
      <c r="J1456" s="2"/>
      <c r="L1456"/>
    </row>
    <row r="1457" spans="1:12" x14ac:dyDescent="0.25">
      <c r="A1457"/>
      <c r="B1457" s="28"/>
      <c r="C1457" s="57"/>
      <c r="G1457" s="58"/>
      <c r="H1457"/>
      <c r="I1457" s="59"/>
      <c r="J1457" s="2"/>
      <c r="L1457"/>
    </row>
    <row r="1458" spans="1:12" x14ac:dyDescent="0.25">
      <c r="A1458"/>
      <c r="B1458" s="28"/>
      <c r="C1458" s="57"/>
      <c r="G1458" s="58"/>
      <c r="H1458"/>
      <c r="I1458" s="59"/>
      <c r="J1458" s="2"/>
      <c r="L1458"/>
    </row>
    <row r="1459" spans="1:12" x14ac:dyDescent="0.25">
      <c r="A1459"/>
      <c r="B1459" s="28"/>
      <c r="C1459" s="57"/>
      <c r="G1459" s="58"/>
      <c r="H1459"/>
      <c r="I1459" s="59"/>
      <c r="J1459" s="2"/>
      <c r="L1459"/>
    </row>
    <row r="1460" spans="1:12" x14ac:dyDescent="0.25">
      <c r="A1460"/>
      <c r="B1460" s="28"/>
      <c r="C1460" s="57"/>
      <c r="G1460" s="58"/>
      <c r="H1460"/>
      <c r="I1460" s="59"/>
      <c r="J1460" s="2"/>
      <c r="L1460"/>
    </row>
    <row r="1461" spans="1:12" x14ac:dyDescent="0.25">
      <c r="A1461"/>
      <c r="B1461" s="28"/>
      <c r="C1461" s="57"/>
      <c r="G1461" s="58"/>
      <c r="H1461"/>
      <c r="I1461" s="59"/>
      <c r="J1461" s="2"/>
      <c r="L1461"/>
    </row>
    <row r="1462" spans="1:12" x14ac:dyDescent="0.25">
      <c r="A1462"/>
      <c r="B1462" s="28"/>
      <c r="C1462" s="57"/>
      <c r="G1462" s="58"/>
      <c r="H1462"/>
      <c r="I1462" s="59"/>
      <c r="J1462" s="2"/>
      <c r="L1462"/>
    </row>
    <row r="1463" spans="1:12" x14ac:dyDescent="0.25">
      <c r="A1463"/>
      <c r="B1463" s="28"/>
      <c r="C1463" s="57"/>
      <c r="G1463" s="58"/>
      <c r="H1463"/>
      <c r="I1463" s="59"/>
      <c r="J1463" s="2"/>
      <c r="L1463"/>
    </row>
    <row r="1464" spans="1:12" x14ac:dyDescent="0.25">
      <c r="A1464"/>
      <c r="B1464" s="28"/>
      <c r="C1464" s="57"/>
      <c r="G1464" s="58"/>
      <c r="H1464"/>
      <c r="I1464" s="59"/>
      <c r="J1464" s="2"/>
      <c r="L1464"/>
    </row>
    <row r="1465" spans="1:12" x14ac:dyDescent="0.25">
      <c r="A1465"/>
      <c r="B1465" s="28"/>
      <c r="C1465" s="57"/>
      <c r="G1465" s="58"/>
      <c r="H1465"/>
      <c r="I1465" s="59"/>
      <c r="J1465" s="2"/>
      <c r="L1465"/>
    </row>
    <row r="1466" spans="1:12" x14ac:dyDescent="0.25">
      <c r="A1466"/>
      <c r="B1466" s="28"/>
      <c r="C1466" s="57"/>
      <c r="G1466" s="58"/>
      <c r="H1466"/>
      <c r="I1466" s="59"/>
      <c r="J1466" s="2"/>
      <c r="L1466"/>
    </row>
    <row r="1467" spans="1:12" x14ac:dyDescent="0.25">
      <c r="A1467"/>
      <c r="B1467" s="28"/>
      <c r="C1467" s="57"/>
      <c r="G1467" s="58"/>
      <c r="H1467"/>
      <c r="I1467" s="59"/>
      <c r="J1467" s="2"/>
      <c r="L1467"/>
    </row>
    <row r="1468" spans="1:12" x14ac:dyDescent="0.25">
      <c r="A1468"/>
      <c r="B1468" s="28"/>
      <c r="C1468" s="57"/>
      <c r="G1468" s="58"/>
      <c r="H1468"/>
      <c r="I1468" s="59"/>
      <c r="J1468" s="2"/>
      <c r="L1468"/>
    </row>
    <row r="1469" spans="1:12" x14ac:dyDescent="0.25">
      <c r="A1469"/>
      <c r="B1469" s="28"/>
      <c r="C1469" s="57"/>
      <c r="G1469" s="58"/>
      <c r="H1469"/>
      <c r="I1469" s="59"/>
      <c r="J1469" s="2"/>
      <c r="L1469"/>
    </row>
    <row r="1470" spans="1:12" x14ac:dyDescent="0.25">
      <c r="A1470"/>
      <c r="B1470" s="28"/>
      <c r="C1470" s="57"/>
      <c r="G1470" s="58"/>
      <c r="H1470"/>
      <c r="I1470" s="59"/>
      <c r="J1470" s="2"/>
      <c r="L1470"/>
    </row>
    <row r="1471" spans="1:12" x14ac:dyDescent="0.25">
      <c r="A1471"/>
      <c r="B1471" s="28"/>
      <c r="C1471" s="57"/>
      <c r="G1471" s="58"/>
      <c r="H1471"/>
      <c r="I1471" s="59"/>
      <c r="J1471" s="2"/>
      <c r="L1471"/>
    </row>
    <row r="1472" spans="1:12" x14ac:dyDescent="0.25">
      <c r="A1472"/>
      <c r="B1472" s="28"/>
      <c r="C1472" s="57"/>
      <c r="G1472" s="58"/>
      <c r="H1472"/>
      <c r="I1472" s="59"/>
      <c r="J1472" s="2"/>
      <c r="L1472"/>
    </row>
    <row r="1473" spans="1:12" x14ac:dyDescent="0.25">
      <c r="A1473"/>
      <c r="B1473" s="28"/>
      <c r="C1473" s="57"/>
      <c r="G1473" s="58"/>
      <c r="H1473"/>
      <c r="I1473" s="59"/>
      <c r="J1473" s="2"/>
      <c r="L1473"/>
    </row>
    <row r="1474" spans="1:12" x14ac:dyDescent="0.25">
      <c r="A1474"/>
      <c r="B1474" s="28"/>
      <c r="C1474" s="57"/>
      <c r="G1474" s="58"/>
      <c r="H1474"/>
      <c r="I1474" s="59"/>
      <c r="J1474" s="2"/>
      <c r="L1474"/>
    </row>
    <row r="1475" spans="1:12" x14ac:dyDescent="0.25">
      <c r="A1475"/>
      <c r="B1475" s="28"/>
      <c r="C1475" s="57"/>
      <c r="G1475" s="58"/>
      <c r="H1475"/>
      <c r="I1475" s="59"/>
      <c r="J1475" s="2"/>
      <c r="L1475"/>
    </row>
    <row r="1476" spans="1:12" x14ac:dyDescent="0.25">
      <c r="A1476"/>
      <c r="B1476" s="28"/>
      <c r="C1476" s="57"/>
      <c r="G1476" s="58"/>
      <c r="H1476"/>
      <c r="I1476" s="59"/>
      <c r="J1476" s="2"/>
      <c r="L1476"/>
    </row>
    <row r="1477" spans="1:12" x14ac:dyDescent="0.25">
      <c r="A1477"/>
      <c r="B1477" s="28"/>
      <c r="C1477" s="57"/>
      <c r="G1477" s="58"/>
      <c r="H1477"/>
      <c r="I1477" s="59"/>
      <c r="J1477" s="2"/>
      <c r="L1477"/>
    </row>
    <row r="1478" spans="1:12" x14ac:dyDescent="0.25">
      <c r="A1478"/>
      <c r="B1478" s="28"/>
      <c r="C1478" s="57"/>
      <c r="G1478" s="58"/>
      <c r="H1478"/>
      <c r="I1478" s="59"/>
      <c r="J1478" s="2"/>
      <c r="L1478"/>
    </row>
    <row r="1479" spans="1:12" x14ac:dyDescent="0.25">
      <c r="A1479"/>
      <c r="B1479" s="28"/>
      <c r="C1479" s="57"/>
      <c r="G1479" s="58"/>
      <c r="H1479"/>
      <c r="I1479" s="59"/>
      <c r="J1479" s="2"/>
      <c r="L1479"/>
    </row>
    <row r="1480" spans="1:12" x14ac:dyDescent="0.25">
      <c r="A1480"/>
      <c r="B1480" s="28"/>
      <c r="C1480" s="57"/>
      <c r="G1480" s="58"/>
      <c r="H1480"/>
      <c r="I1480" s="59"/>
      <c r="J1480" s="2"/>
      <c r="L1480"/>
    </row>
    <row r="1481" spans="1:12" x14ac:dyDescent="0.25">
      <c r="A1481"/>
      <c r="B1481" s="28"/>
      <c r="C1481" s="57"/>
      <c r="G1481" s="58"/>
      <c r="H1481"/>
      <c r="I1481" s="59"/>
      <c r="J1481" s="2"/>
      <c r="L1481"/>
    </row>
    <row r="1482" spans="1:12" x14ac:dyDescent="0.25">
      <c r="A1482"/>
      <c r="B1482" s="28"/>
      <c r="C1482" s="57"/>
      <c r="G1482" s="58"/>
      <c r="H1482"/>
      <c r="I1482" s="59"/>
      <c r="J1482" s="2"/>
      <c r="L1482"/>
    </row>
    <row r="1483" spans="1:12" x14ac:dyDescent="0.25">
      <c r="A1483"/>
      <c r="B1483" s="28"/>
      <c r="C1483" s="57"/>
      <c r="G1483" s="58"/>
      <c r="H1483"/>
      <c r="I1483" s="59"/>
      <c r="J1483" s="2"/>
      <c r="L1483"/>
    </row>
    <row r="1484" spans="1:12" x14ac:dyDescent="0.25">
      <c r="A1484"/>
      <c r="B1484" s="28"/>
      <c r="C1484" s="57"/>
      <c r="G1484" s="58"/>
      <c r="H1484"/>
      <c r="I1484" s="59"/>
      <c r="J1484" s="2"/>
      <c r="L1484"/>
    </row>
    <row r="1485" spans="1:12" x14ac:dyDescent="0.25">
      <c r="A1485"/>
      <c r="B1485" s="28"/>
      <c r="C1485" s="57"/>
      <c r="G1485" s="58"/>
      <c r="H1485"/>
      <c r="I1485" s="59"/>
      <c r="J1485" s="2"/>
      <c r="L1485"/>
    </row>
    <row r="1486" spans="1:12" x14ac:dyDescent="0.25">
      <c r="A1486"/>
      <c r="B1486" s="28"/>
      <c r="C1486" s="57"/>
      <c r="G1486" s="58"/>
      <c r="H1486"/>
      <c r="I1486" s="59"/>
      <c r="J1486" s="2"/>
      <c r="L1486"/>
    </row>
    <row r="1487" spans="1:12" x14ac:dyDescent="0.25">
      <c r="A1487"/>
      <c r="B1487" s="28"/>
      <c r="C1487" s="57"/>
      <c r="G1487" s="58"/>
      <c r="H1487"/>
      <c r="I1487" s="59"/>
      <c r="J1487" s="2"/>
      <c r="L1487"/>
    </row>
    <row r="1488" spans="1:12" x14ac:dyDescent="0.25">
      <c r="A1488"/>
      <c r="B1488" s="28"/>
      <c r="C1488" s="57"/>
      <c r="G1488" s="58"/>
      <c r="H1488"/>
      <c r="I1488" s="59"/>
      <c r="J1488" s="2"/>
      <c r="L1488"/>
    </row>
    <row r="1489" spans="1:12" x14ac:dyDescent="0.25">
      <c r="A1489"/>
      <c r="B1489" s="28"/>
      <c r="C1489" s="57"/>
      <c r="G1489" s="58"/>
      <c r="H1489"/>
      <c r="I1489" s="59"/>
      <c r="J1489" s="2"/>
      <c r="L1489"/>
    </row>
    <row r="1490" spans="1:12" x14ac:dyDescent="0.25">
      <c r="A1490"/>
      <c r="B1490" s="28"/>
      <c r="C1490" s="57"/>
      <c r="G1490" s="58"/>
      <c r="H1490"/>
      <c r="I1490" s="59"/>
      <c r="J1490" s="2"/>
      <c r="L1490"/>
    </row>
    <row r="1491" spans="1:12" x14ac:dyDescent="0.25">
      <c r="A1491"/>
      <c r="B1491" s="28"/>
      <c r="C1491" s="57"/>
      <c r="G1491" s="58"/>
      <c r="H1491"/>
      <c r="I1491" s="59"/>
      <c r="J1491" s="2"/>
      <c r="L1491"/>
    </row>
    <row r="1492" spans="1:12" x14ac:dyDescent="0.25">
      <c r="A1492"/>
      <c r="B1492" s="28"/>
      <c r="C1492" s="57"/>
      <c r="G1492" s="58"/>
      <c r="H1492"/>
      <c r="I1492" s="59"/>
      <c r="J1492" s="2"/>
      <c r="L1492"/>
    </row>
    <row r="1493" spans="1:12" x14ac:dyDescent="0.25">
      <c r="A1493"/>
      <c r="B1493" s="28"/>
      <c r="C1493" s="57"/>
      <c r="G1493" s="58"/>
      <c r="H1493"/>
      <c r="I1493" s="59"/>
      <c r="J1493" s="2"/>
      <c r="L1493"/>
    </row>
    <row r="1494" spans="1:12" x14ac:dyDescent="0.25">
      <c r="A1494"/>
      <c r="B1494" s="28"/>
      <c r="C1494" s="57"/>
      <c r="G1494" s="58"/>
      <c r="H1494"/>
      <c r="I1494" s="59"/>
      <c r="J1494" s="2"/>
      <c r="L1494"/>
    </row>
    <row r="1495" spans="1:12" x14ac:dyDescent="0.25">
      <c r="A1495"/>
      <c r="B1495" s="28"/>
      <c r="C1495" s="57"/>
      <c r="G1495" s="58"/>
      <c r="H1495"/>
      <c r="I1495" s="59"/>
      <c r="J1495" s="2"/>
      <c r="L1495"/>
    </row>
    <row r="1496" spans="1:12" x14ac:dyDescent="0.25">
      <c r="A1496"/>
      <c r="B1496" s="28"/>
      <c r="C1496" s="57"/>
      <c r="G1496" s="58"/>
      <c r="H1496"/>
      <c r="I1496" s="59"/>
      <c r="J1496" s="2"/>
      <c r="L1496"/>
    </row>
    <row r="1497" spans="1:12" x14ac:dyDescent="0.25">
      <c r="A1497"/>
      <c r="B1497" s="28"/>
      <c r="C1497" s="57"/>
      <c r="G1497" s="58"/>
      <c r="H1497"/>
      <c r="I1497" s="59"/>
      <c r="J1497" s="2"/>
      <c r="L1497"/>
    </row>
    <row r="1498" spans="1:12" x14ac:dyDescent="0.25">
      <c r="A1498"/>
      <c r="B1498" s="28"/>
      <c r="C1498" s="57"/>
      <c r="G1498" s="58"/>
      <c r="H1498"/>
      <c r="I1498" s="59"/>
      <c r="J1498" s="2"/>
      <c r="L1498"/>
    </row>
    <row r="1499" spans="1:12" x14ac:dyDescent="0.25">
      <c r="A1499"/>
      <c r="B1499" s="28"/>
      <c r="C1499" s="57"/>
      <c r="G1499" s="58"/>
      <c r="H1499"/>
      <c r="I1499" s="59"/>
      <c r="J1499" s="2"/>
      <c r="L1499"/>
    </row>
    <row r="1500" spans="1:12" x14ac:dyDescent="0.25">
      <c r="A1500"/>
      <c r="B1500" s="28"/>
      <c r="C1500" s="57"/>
      <c r="G1500" s="58"/>
      <c r="H1500"/>
      <c r="I1500" s="59"/>
      <c r="J1500" s="2"/>
      <c r="L1500"/>
    </row>
    <row r="1501" spans="1:12" x14ac:dyDescent="0.25">
      <c r="A1501"/>
      <c r="B1501" s="28"/>
      <c r="C1501" s="57"/>
      <c r="G1501" s="58"/>
      <c r="H1501"/>
      <c r="I1501" s="59"/>
      <c r="J1501" s="2"/>
      <c r="L1501"/>
    </row>
    <row r="1502" spans="1:12" x14ac:dyDescent="0.25">
      <c r="A1502"/>
      <c r="B1502" s="28"/>
      <c r="C1502" s="57"/>
      <c r="G1502" s="58"/>
      <c r="H1502"/>
      <c r="I1502" s="59"/>
      <c r="J1502" s="2"/>
      <c r="L1502"/>
    </row>
    <row r="1503" spans="1:12" x14ac:dyDescent="0.25">
      <c r="A1503"/>
      <c r="B1503" s="28"/>
      <c r="C1503" s="57"/>
      <c r="G1503" s="58"/>
      <c r="H1503"/>
      <c r="I1503" s="59"/>
      <c r="J1503" s="2"/>
      <c r="L1503"/>
    </row>
    <row r="1504" spans="1:12" x14ac:dyDescent="0.25">
      <c r="A1504"/>
      <c r="B1504" s="28"/>
      <c r="C1504" s="57"/>
      <c r="G1504" s="58"/>
      <c r="H1504"/>
      <c r="I1504" s="59"/>
      <c r="J1504" s="2"/>
      <c r="L1504"/>
    </row>
    <row r="1505" spans="1:12" x14ac:dyDescent="0.25">
      <c r="A1505"/>
      <c r="B1505" s="28"/>
      <c r="C1505" s="57"/>
      <c r="G1505" s="58"/>
      <c r="H1505"/>
      <c r="I1505" s="59"/>
      <c r="J1505" s="2"/>
      <c r="L1505"/>
    </row>
    <row r="1506" spans="1:12" x14ac:dyDescent="0.25">
      <c r="A1506"/>
      <c r="B1506" s="28"/>
      <c r="C1506" s="57"/>
      <c r="G1506" s="58"/>
      <c r="H1506"/>
      <c r="I1506" s="59"/>
      <c r="J1506" s="2"/>
      <c r="L1506"/>
    </row>
    <row r="1507" spans="1:12" x14ac:dyDescent="0.25">
      <c r="A1507"/>
      <c r="B1507" s="28"/>
      <c r="C1507" s="57"/>
      <c r="G1507" s="58"/>
      <c r="H1507"/>
      <c r="I1507" s="59"/>
      <c r="J1507" s="2"/>
      <c r="L1507"/>
    </row>
    <row r="1508" spans="1:12" x14ac:dyDescent="0.25">
      <c r="A1508"/>
      <c r="B1508" s="28"/>
      <c r="C1508" s="57"/>
      <c r="G1508" s="58"/>
      <c r="H1508"/>
      <c r="I1508" s="59"/>
      <c r="J1508" s="2"/>
      <c r="L1508"/>
    </row>
    <row r="1509" spans="1:12" x14ac:dyDescent="0.25">
      <c r="A1509"/>
      <c r="B1509" s="28"/>
      <c r="C1509" s="57"/>
      <c r="G1509" s="58"/>
      <c r="H1509"/>
      <c r="I1509" s="59"/>
      <c r="J1509" s="2"/>
      <c r="L1509"/>
    </row>
    <row r="1510" spans="1:12" x14ac:dyDescent="0.25">
      <c r="A1510"/>
      <c r="B1510" s="28"/>
      <c r="C1510" s="57"/>
      <c r="G1510" s="58"/>
      <c r="H1510"/>
      <c r="I1510" s="59"/>
      <c r="J1510" s="2"/>
      <c r="L1510"/>
    </row>
    <row r="1511" spans="1:12" x14ac:dyDescent="0.25">
      <c r="A1511"/>
      <c r="B1511" s="28"/>
      <c r="C1511" s="57"/>
      <c r="G1511" s="58"/>
      <c r="H1511"/>
      <c r="I1511" s="59"/>
      <c r="J1511" s="2"/>
      <c r="L1511"/>
    </row>
    <row r="1512" spans="1:12" x14ac:dyDescent="0.25">
      <c r="A1512"/>
      <c r="B1512" s="28"/>
      <c r="C1512" s="57"/>
      <c r="G1512" s="58"/>
      <c r="H1512"/>
      <c r="I1512" s="59"/>
      <c r="J1512" s="2"/>
      <c r="L1512"/>
    </row>
    <row r="1513" spans="1:12" x14ac:dyDescent="0.25">
      <c r="A1513"/>
      <c r="B1513" s="28"/>
      <c r="C1513" s="57"/>
      <c r="G1513" s="58"/>
      <c r="H1513"/>
      <c r="I1513" s="59"/>
      <c r="J1513" s="2"/>
      <c r="L1513"/>
    </row>
    <row r="1514" spans="1:12" x14ac:dyDescent="0.25">
      <c r="A1514"/>
      <c r="B1514" s="28"/>
      <c r="C1514" s="57"/>
      <c r="G1514" s="58"/>
      <c r="H1514"/>
      <c r="I1514" s="59"/>
      <c r="J1514" s="2"/>
      <c r="L1514"/>
    </row>
    <row r="1515" spans="1:12" x14ac:dyDescent="0.25">
      <c r="A1515"/>
      <c r="B1515" s="28"/>
      <c r="C1515" s="57"/>
      <c r="G1515" s="58"/>
      <c r="H1515"/>
      <c r="I1515" s="59"/>
      <c r="J1515" s="2"/>
      <c r="L1515"/>
    </row>
    <row r="1516" spans="1:12" x14ac:dyDescent="0.25">
      <c r="A1516"/>
      <c r="B1516" s="28"/>
      <c r="C1516" s="57"/>
      <c r="G1516" s="58"/>
      <c r="H1516"/>
      <c r="I1516" s="59"/>
      <c r="J1516" s="2"/>
      <c r="L1516"/>
    </row>
    <row r="1517" spans="1:12" x14ac:dyDescent="0.25">
      <c r="A1517"/>
      <c r="B1517" s="28"/>
      <c r="C1517" s="57"/>
      <c r="G1517" s="58"/>
      <c r="H1517"/>
      <c r="I1517" s="59"/>
      <c r="J1517" s="2"/>
      <c r="L1517"/>
    </row>
    <row r="1518" spans="1:12" x14ac:dyDescent="0.25">
      <c r="A1518"/>
      <c r="B1518" s="28"/>
      <c r="C1518" s="57"/>
      <c r="G1518" s="58"/>
      <c r="H1518"/>
      <c r="I1518" s="59"/>
      <c r="J1518" s="2"/>
      <c r="L1518"/>
    </row>
    <row r="1519" spans="1:12" x14ac:dyDescent="0.25">
      <c r="A1519"/>
      <c r="B1519" s="28"/>
      <c r="C1519" s="57"/>
      <c r="G1519" s="58"/>
      <c r="H1519"/>
      <c r="I1519" s="59"/>
      <c r="J1519" s="2"/>
      <c r="L1519"/>
    </row>
    <row r="1520" spans="1:12" x14ac:dyDescent="0.25">
      <c r="A1520"/>
      <c r="B1520" s="28"/>
      <c r="C1520" s="57"/>
      <c r="G1520" s="58"/>
      <c r="H1520"/>
      <c r="I1520" s="59"/>
      <c r="J1520" s="2"/>
      <c r="L1520"/>
    </row>
    <row r="1521" spans="1:12" x14ac:dyDescent="0.25">
      <c r="A1521"/>
      <c r="B1521" s="28"/>
      <c r="C1521" s="57"/>
      <c r="G1521" s="58"/>
      <c r="H1521"/>
      <c r="I1521" s="59"/>
      <c r="J1521" s="2"/>
      <c r="L1521"/>
    </row>
    <row r="1522" spans="1:12" x14ac:dyDescent="0.25">
      <c r="A1522"/>
      <c r="B1522" s="28"/>
      <c r="C1522" s="57"/>
      <c r="G1522" s="58"/>
      <c r="H1522"/>
      <c r="I1522" s="59"/>
      <c r="J1522" s="2"/>
      <c r="L1522"/>
    </row>
    <row r="1523" spans="1:12" x14ac:dyDescent="0.25">
      <c r="A1523"/>
      <c r="B1523" s="28"/>
      <c r="C1523" s="57"/>
      <c r="G1523" s="58"/>
      <c r="H1523"/>
      <c r="I1523" s="59"/>
      <c r="J1523" s="2"/>
      <c r="L1523"/>
    </row>
    <row r="1524" spans="1:12" x14ac:dyDescent="0.25">
      <c r="A1524"/>
      <c r="B1524" s="28"/>
      <c r="C1524" s="57"/>
      <c r="G1524" s="58"/>
      <c r="H1524"/>
      <c r="I1524" s="59"/>
      <c r="J1524" s="2"/>
      <c r="L1524"/>
    </row>
    <row r="1525" spans="1:12" x14ac:dyDescent="0.25">
      <c r="A1525"/>
      <c r="B1525" s="28"/>
      <c r="C1525" s="57"/>
      <c r="G1525" s="58"/>
      <c r="H1525"/>
      <c r="I1525" s="59"/>
      <c r="J1525" s="2"/>
      <c r="L1525"/>
    </row>
    <row r="1526" spans="1:12" x14ac:dyDescent="0.25">
      <c r="A1526"/>
      <c r="B1526" s="28"/>
      <c r="C1526" s="57"/>
      <c r="G1526" s="58"/>
      <c r="H1526"/>
      <c r="I1526" s="59"/>
      <c r="J1526" s="2"/>
      <c r="L1526"/>
    </row>
    <row r="1527" spans="1:12" x14ac:dyDescent="0.25">
      <c r="A1527"/>
      <c r="B1527" s="28"/>
      <c r="C1527" s="57"/>
      <c r="G1527" s="58"/>
      <c r="H1527"/>
      <c r="I1527" s="59"/>
      <c r="J1527" s="2"/>
      <c r="L1527"/>
    </row>
    <row r="1528" spans="1:12" x14ac:dyDescent="0.25">
      <c r="A1528"/>
      <c r="B1528" s="28"/>
      <c r="C1528" s="57"/>
      <c r="G1528" s="58"/>
      <c r="H1528"/>
      <c r="I1528" s="59"/>
      <c r="J1528" s="2"/>
      <c r="L1528"/>
    </row>
    <row r="1529" spans="1:12" x14ac:dyDescent="0.25">
      <c r="A1529"/>
      <c r="B1529" s="28"/>
      <c r="C1529" s="57"/>
      <c r="G1529" s="58"/>
      <c r="H1529"/>
      <c r="I1529" s="59"/>
      <c r="J1529" s="2"/>
      <c r="L1529"/>
    </row>
    <row r="1530" spans="1:12" x14ac:dyDescent="0.25">
      <c r="A1530"/>
      <c r="B1530" s="28"/>
      <c r="C1530" s="57"/>
      <c r="G1530" s="58"/>
      <c r="H1530"/>
      <c r="I1530" s="59"/>
      <c r="J1530" s="2"/>
      <c r="L1530"/>
    </row>
    <row r="1531" spans="1:12" x14ac:dyDescent="0.25">
      <c r="A1531"/>
      <c r="B1531" s="28"/>
      <c r="C1531" s="57"/>
      <c r="G1531" s="58"/>
      <c r="H1531"/>
      <c r="I1531" s="59"/>
      <c r="J1531" s="2"/>
      <c r="L1531"/>
    </row>
    <row r="1532" spans="1:12" x14ac:dyDescent="0.25">
      <c r="A1532"/>
      <c r="B1532" s="28"/>
      <c r="C1532" s="57"/>
      <c r="G1532" s="58"/>
      <c r="H1532"/>
      <c r="I1532" s="59"/>
      <c r="J1532" s="2"/>
      <c r="L1532"/>
    </row>
    <row r="1533" spans="1:12" x14ac:dyDescent="0.25">
      <c r="A1533"/>
      <c r="B1533" s="28"/>
      <c r="C1533" s="57"/>
      <c r="G1533" s="58"/>
      <c r="H1533"/>
      <c r="I1533" s="59"/>
      <c r="J1533" s="2"/>
      <c r="L1533"/>
    </row>
    <row r="1534" spans="1:12" x14ac:dyDescent="0.25">
      <c r="A1534"/>
      <c r="B1534" s="28"/>
      <c r="C1534" s="57"/>
      <c r="G1534" s="58"/>
      <c r="H1534"/>
      <c r="I1534" s="59"/>
      <c r="J1534" s="2"/>
      <c r="L1534"/>
    </row>
    <row r="1535" spans="1:12" x14ac:dyDescent="0.25">
      <c r="A1535"/>
      <c r="B1535" s="28"/>
      <c r="C1535" s="57"/>
      <c r="G1535" s="58"/>
      <c r="H1535"/>
      <c r="I1535" s="59"/>
      <c r="J1535" s="2"/>
      <c r="L1535"/>
    </row>
    <row r="1536" spans="1:12" x14ac:dyDescent="0.25">
      <c r="A1536"/>
      <c r="B1536" s="28"/>
      <c r="C1536" s="57"/>
      <c r="G1536" s="58"/>
      <c r="H1536"/>
      <c r="I1536" s="59"/>
      <c r="J1536" s="2"/>
      <c r="L1536"/>
    </row>
    <row r="1537" spans="1:12" x14ac:dyDescent="0.25">
      <c r="A1537"/>
      <c r="B1537" s="28"/>
      <c r="C1537" s="57"/>
      <c r="G1537" s="58"/>
      <c r="H1537"/>
      <c r="I1537" s="59"/>
      <c r="J1537" s="2"/>
      <c r="L1537"/>
    </row>
    <row r="1538" spans="1:12" x14ac:dyDescent="0.25">
      <c r="A1538"/>
      <c r="B1538" s="28"/>
      <c r="C1538" s="57"/>
      <c r="G1538" s="58"/>
      <c r="H1538"/>
      <c r="I1538" s="59"/>
      <c r="J1538" s="2"/>
      <c r="L1538"/>
    </row>
    <row r="1539" spans="1:12" x14ac:dyDescent="0.25">
      <c r="A1539"/>
      <c r="B1539" s="28"/>
      <c r="C1539" s="57"/>
      <c r="G1539" s="58"/>
      <c r="H1539"/>
      <c r="I1539" s="59"/>
      <c r="J1539" s="2"/>
      <c r="L1539"/>
    </row>
    <row r="1540" spans="1:12" x14ac:dyDescent="0.25">
      <c r="A1540"/>
      <c r="B1540" s="28"/>
      <c r="C1540" s="57"/>
      <c r="G1540" s="58"/>
      <c r="H1540"/>
      <c r="I1540" s="59"/>
      <c r="J1540" s="2"/>
      <c r="L1540"/>
    </row>
    <row r="1541" spans="1:12" x14ac:dyDescent="0.25">
      <c r="A1541"/>
      <c r="B1541" s="28"/>
      <c r="C1541" s="57"/>
      <c r="G1541" s="58"/>
      <c r="H1541"/>
      <c r="I1541" s="59"/>
      <c r="J1541" s="2"/>
      <c r="L1541"/>
    </row>
    <row r="1542" spans="1:12" x14ac:dyDescent="0.25">
      <c r="A1542"/>
      <c r="B1542" s="28"/>
      <c r="C1542" s="57"/>
      <c r="G1542" s="58"/>
      <c r="H1542"/>
      <c r="I1542" s="59"/>
      <c r="J1542" s="2"/>
      <c r="L1542"/>
    </row>
    <row r="1543" spans="1:12" x14ac:dyDescent="0.25">
      <c r="A1543"/>
      <c r="B1543" s="28"/>
      <c r="C1543" s="57"/>
      <c r="G1543" s="58"/>
      <c r="H1543"/>
      <c r="I1543" s="59"/>
      <c r="J1543" s="2"/>
      <c r="L1543"/>
    </row>
    <row r="1544" spans="1:12" x14ac:dyDescent="0.25">
      <c r="A1544"/>
      <c r="B1544" s="28"/>
      <c r="C1544" s="57"/>
      <c r="G1544" s="58"/>
      <c r="H1544"/>
      <c r="I1544" s="59"/>
      <c r="J1544" s="2"/>
      <c r="L1544"/>
    </row>
    <row r="1545" spans="1:12" x14ac:dyDescent="0.25">
      <c r="A1545"/>
      <c r="B1545" s="28"/>
      <c r="C1545" s="57"/>
      <c r="G1545" s="58"/>
      <c r="H1545"/>
      <c r="I1545" s="59"/>
      <c r="J1545" s="2"/>
      <c r="L1545"/>
    </row>
    <row r="1546" spans="1:12" x14ac:dyDescent="0.25">
      <c r="A1546"/>
      <c r="B1546" s="28"/>
      <c r="C1546" s="57"/>
      <c r="G1546" s="58"/>
      <c r="H1546"/>
      <c r="I1546" s="59"/>
      <c r="J1546" s="2"/>
      <c r="L1546"/>
    </row>
    <row r="1547" spans="1:12" x14ac:dyDescent="0.25">
      <c r="A1547"/>
      <c r="B1547" s="28"/>
      <c r="C1547" s="57"/>
      <c r="G1547" s="58"/>
      <c r="H1547"/>
      <c r="I1547" s="59"/>
      <c r="J1547" s="2"/>
      <c r="L1547"/>
    </row>
    <row r="1548" spans="1:12" x14ac:dyDescent="0.25">
      <c r="A1548"/>
      <c r="B1548" s="28"/>
      <c r="C1548" s="57"/>
      <c r="G1548" s="58"/>
      <c r="H1548"/>
      <c r="I1548" s="59"/>
      <c r="J1548" s="2"/>
      <c r="L1548"/>
    </row>
    <row r="1549" spans="1:12" x14ac:dyDescent="0.25">
      <c r="A1549"/>
      <c r="B1549" s="28"/>
      <c r="C1549" s="57"/>
      <c r="G1549" s="58"/>
      <c r="H1549"/>
      <c r="I1549" s="59"/>
      <c r="J1549" s="2"/>
      <c r="L1549"/>
    </row>
    <row r="1550" spans="1:12" x14ac:dyDescent="0.25">
      <c r="A1550"/>
      <c r="B1550" s="28"/>
      <c r="C1550" s="57"/>
      <c r="G1550" s="58"/>
      <c r="H1550"/>
      <c r="I1550" s="59"/>
      <c r="J1550" s="2"/>
      <c r="L1550"/>
    </row>
    <row r="1551" spans="1:12" x14ac:dyDescent="0.25">
      <c r="A1551"/>
      <c r="B1551" s="28"/>
      <c r="C1551" s="57"/>
      <c r="G1551" s="58"/>
      <c r="H1551"/>
      <c r="I1551" s="59"/>
      <c r="J1551" s="2"/>
      <c r="L1551"/>
    </row>
    <row r="1552" spans="1:12" x14ac:dyDescent="0.25">
      <c r="A1552"/>
      <c r="B1552" s="28"/>
      <c r="C1552" s="57"/>
      <c r="G1552" s="58"/>
      <c r="H1552"/>
      <c r="I1552" s="59"/>
      <c r="J1552" s="2"/>
      <c r="L1552"/>
    </row>
    <row r="1553" spans="1:12" x14ac:dyDescent="0.25">
      <c r="A1553"/>
      <c r="B1553" s="28"/>
      <c r="C1553" s="57"/>
      <c r="G1553" s="58"/>
      <c r="H1553"/>
      <c r="I1553" s="59"/>
      <c r="J1553" s="2"/>
      <c r="L1553"/>
    </row>
    <row r="1554" spans="1:12" x14ac:dyDescent="0.25">
      <c r="A1554"/>
      <c r="B1554" s="28"/>
      <c r="C1554" s="57"/>
      <c r="G1554" s="58"/>
      <c r="H1554"/>
      <c r="I1554" s="59"/>
      <c r="J1554" s="2"/>
      <c r="L1554"/>
    </row>
    <row r="1555" spans="1:12" x14ac:dyDescent="0.25">
      <c r="A1555"/>
      <c r="B1555" s="28"/>
      <c r="C1555" s="57"/>
      <c r="G1555" s="58"/>
      <c r="H1555"/>
      <c r="I1555" s="59"/>
      <c r="J1555" s="2"/>
      <c r="L1555"/>
    </row>
    <row r="1556" spans="1:12" x14ac:dyDescent="0.25">
      <c r="A1556"/>
      <c r="B1556" s="28"/>
      <c r="C1556" s="57"/>
      <c r="G1556" s="58"/>
      <c r="H1556"/>
      <c r="I1556" s="59"/>
      <c r="J1556" s="2"/>
      <c r="L1556"/>
    </row>
    <row r="1557" spans="1:12" x14ac:dyDescent="0.25">
      <c r="A1557"/>
      <c r="B1557" s="28"/>
      <c r="C1557" s="57"/>
      <c r="G1557" s="58"/>
      <c r="H1557"/>
      <c r="I1557" s="59"/>
      <c r="J1557" s="2"/>
      <c r="L1557"/>
    </row>
    <row r="1558" spans="1:12" x14ac:dyDescent="0.25">
      <c r="A1558"/>
      <c r="B1558" s="28"/>
      <c r="C1558" s="57"/>
      <c r="G1558" s="58"/>
      <c r="H1558"/>
      <c r="I1558" s="59"/>
      <c r="J1558" s="2"/>
      <c r="L1558"/>
    </row>
    <row r="1559" spans="1:12" x14ac:dyDescent="0.25">
      <c r="A1559"/>
      <c r="B1559" s="28"/>
      <c r="C1559" s="57"/>
      <c r="G1559" s="58"/>
      <c r="H1559"/>
      <c r="I1559" s="59"/>
      <c r="J1559" s="2"/>
      <c r="L1559"/>
    </row>
    <row r="1560" spans="1:12" x14ac:dyDescent="0.25">
      <c r="A1560"/>
      <c r="B1560" s="28"/>
      <c r="C1560" s="57"/>
      <c r="G1560" s="58"/>
      <c r="H1560"/>
      <c r="I1560" s="59"/>
      <c r="J1560" s="2"/>
      <c r="L1560"/>
    </row>
    <row r="1561" spans="1:12" x14ac:dyDescent="0.25">
      <c r="A1561"/>
      <c r="B1561" s="28"/>
      <c r="C1561" s="57"/>
      <c r="G1561" s="58"/>
      <c r="H1561"/>
      <c r="I1561" s="59"/>
      <c r="J1561" s="2"/>
      <c r="L1561"/>
    </row>
    <row r="1562" spans="1:12" x14ac:dyDescent="0.25">
      <c r="A1562"/>
      <c r="B1562" s="28"/>
      <c r="C1562" s="57"/>
      <c r="G1562" s="58"/>
      <c r="H1562"/>
      <c r="I1562" s="59"/>
      <c r="J1562" s="2"/>
      <c r="L1562"/>
    </row>
    <row r="1563" spans="1:12" x14ac:dyDescent="0.25">
      <c r="A1563"/>
      <c r="B1563" s="28"/>
      <c r="C1563" s="57"/>
      <c r="G1563" s="58"/>
      <c r="H1563"/>
      <c r="I1563" s="59"/>
      <c r="J1563" s="2"/>
      <c r="L1563"/>
    </row>
    <row r="1564" spans="1:12" x14ac:dyDescent="0.25">
      <c r="A1564"/>
      <c r="B1564" s="28"/>
      <c r="C1564" s="57"/>
      <c r="G1564" s="58"/>
      <c r="H1564"/>
      <c r="I1564" s="59"/>
      <c r="J1564" s="2"/>
      <c r="L1564"/>
    </row>
    <row r="1565" spans="1:12" x14ac:dyDescent="0.25">
      <c r="A1565"/>
      <c r="B1565" s="28"/>
      <c r="C1565" s="57"/>
      <c r="G1565" s="58"/>
      <c r="H1565"/>
      <c r="I1565" s="59"/>
      <c r="J1565" s="2"/>
      <c r="L1565"/>
    </row>
    <row r="1566" spans="1:12" x14ac:dyDescent="0.25">
      <c r="A1566"/>
      <c r="B1566" s="28"/>
      <c r="C1566" s="57"/>
      <c r="G1566" s="58"/>
      <c r="H1566"/>
      <c r="I1566" s="59"/>
      <c r="J1566" s="2"/>
      <c r="L1566"/>
    </row>
    <row r="1567" spans="1:12" x14ac:dyDescent="0.25">
      <c r="A1567"/>
      <c r="B1567" s="28"/>
      <c r="C1567" s="57"/>
      <c r="G1567" s="58"/>
      <c r="H1567"/>
      <c r="I1567" s="59"/>
      <c r="J1567" s="2"/>
      <c r="L1567"/>
    </row>
    <row r="1568" spans="1:12" x14ac:dyDescent="0.25">
      <c r="A1568"/>
      <c r="B1568" s="28"/>
      <c r="C1568" s="57"/>
      <c r="G1568" s="58"/>
      <c r="H1568"/>
      <c r="I1568" s="59"/>
      <c r="J1568" s="2"/>
      <c r="L1568"/>
    </row>
    <row r="1569" spans="1:12" x14ac:dyDescent="0.25">
      <c r="A1569"/>
      <c r="B1569" s="28"/>
      <c r="C1569" s="57"/>
      <c r="G1569" s="58"/>
      <c r="H1569"/>
      <c r="I1569" s="59"/>
      <c r="J1569" s="2"/>
      <c r="L1569"/>
    </row>
    <row r="1570" spans="1:12" x14ac:dyDescent="0.25">
      <c r="A1570"/>
      <c r="B1570" s="28"/>
      <c r="C1570" s="57"/>
      <c r="G1570" s="58"/>
      <c r="H1570"/>
      <c r="I1570" s="59"/>
      <c r="J1570" s="2"/>
      <c r="L1570"/>
    </row>
    <row r="1571" spans="1:12" x14ac:dyDescent="0.25">
      <c r="A1571"/>
      <c r="B1571" s="28"/>
      <c r="C1571" s="57"/>
      <c r="G1571" s="58"/>
      <c r="H1571"/>
      <c r="I1571" s="59"/>
      <c r="J1571" s="2"/>
      <c r="L1571"/>
    </row>
    <row r="1572" spans="1:12" x14ac:dyDescent="0.25">
      <c r="A1572"/>
      <c r="B1572" s="28"/>
      <c r="C1572" s="57"/>
      <c r="G1572" s="58"/>
      <c r="H1572"/>
      <c r="I1572" s="59"/>
      <c r="J1572" s="2"/>
      <c r="L1572"/>
    </row>
    <row r="1573" spans="1:12" x14ac:dyDescent="0.25">
      <c r="A1573"/>
      <c r="B1573" s="28"/>
      <c r="C1573" s="57"/>
      <c r="G1573" s="58"/>
      <c r="H1573"/>
      <c r="I1573" s="59"/>
      <c r="J1573" s="2"/>
      <c r="L1573"/>
    </row>
    <row r="1574" spans="1:12" x14ac:dyDescent="0.25">
      <c r="A1574"/>
      <c r="B1574" s="28"/>
      <c r="C1574" s="57"/>
      <c r="G1574" s="58"/>
      <c r="H1574"/>
      <c r="I1574" s="59"/>
      <c r="J1574" s="2"/>
      <c r="L1574"/>
    </row>
    <row r="1575" spans="1:12" x14ac:dyDescent="0.25">
      <c r="A1575"/>
      <c r="B1575" s="28"/>
      <c r="C1575" s="57"/>
      <c r="G1575" s="58"/>
      <c r="H1575"/>
      <c r="I1575" s="59"/>
      <c r="J1575" s="2"/>
      <c r="L1575"/>
    </row>
    <row r="1576" spans="1:12" x14ac:dyDescent="0.25">
      <c r="A1576"/>
      <c r="B1576" s="28"/>
      <c r="C1576" s="57"/>
      <c r="G1576" s="58"/>
      <c r="H1576"/>
      <c r="I1576" s="59"/>
      <c r="J1576" s="2"/>
      <c r="L1576"/>
    </row>
    <row r="1577" spans="1:12" x14ac:dyDescent="0.25">
      <c r="A1577"/>
      <c r="B1577" s="28"/>
      <c r="C1577" s="57"/>
      <c r="G1577" s="58"/>
      <c r="H1577"/>
      <c r="I1577" s="59"/>
      <c r="J1577" s="2"/>
      <c r="L1577"/>
    </row>
    <row r="1578" spans="1:12" x14ac:dyDescent="0.25">
      <c r="A1578"/>
      <c r="B1578" s="28"/>
      <c r="C1578" s="57"/>
      <c r="G1578" s="58"/>
      <c r="H1578"/>
      <c r="I1578" s="59"/>
      <c r="J1578" s="2"/>
      <c r="L1578"/>
    </row>
    <row r="1579" spans="1:12" x14ac:dyDescent="0.25">
      <c r="A1579"/>
      <c r="B1579" s="28"/>
      <c r="C1579" s="57"/>
      <c r="G1579" s="58"/>
      <c r="H1579"/>
      <c r="I1579" s="59"/>
      <c r="J1579" s="2"/>
      <c r="L1579"/>
    </row>
    <row r="1580" spans="1:12" x14ac:dyDescent="0.25">
      <c r="A1580"/>
      <c r="B1580" s="28"/>
      <c r="C1580" s="57"/>
      <c r="G1580" s="58"/>
      <c r="H1580"/>
      <c r="I1580" s="59"/>
      <c r="J1580" s="2"/>
      <c r="L1580"/>
    </row>
    <row r="1581" spans="1:12" x14ac:dyDescent="0.25">
      <c r="A1581"/>
      <c r="B1581" s="28"/>
      <c r="C1581" s="57"/>
      <c r="G1581" s="58"/>
      <c r="H1581"/>
      <c r="I1581" s="59"/>
      <c r="J1581" s="2"/>
      <c r="L1581"/>
    </row>
    <row r="1582" spans="1:12" x14ac:dyDescent="0.25">
      <c r="A1582"/>
      <c r="B1582" s="28"/>
      <c r="C1582" s="57"/>
      <c r="G1582" s="58"/>
      <c r="H1582"/>
      <c r="I1582" s="59"/>
      <c r="J1582" s="2"/>
      <c r="L1582"/>
    </row>
    <row r="1583" spans="1:12" x14ac:dyDescent="0.25">
      <c r="A1583"/>
      <c r="B1583" s="28"/>
      <c r="C1583" s="57"/>
      <c r="G1583" s="58"/>
      <c r="H1583"/>
      <c r="I1583" s="59"/>
      <c r="J1583" s="2"/>
      <c r="L1583"/>
    </row>
    <row r="1584" spans="1:12" x14ac:dyDescent="0.25">
      <c r="A1584"/>
      <c r="B1584" s="28"/>
      <c r="C1584" s="57"/>
      <c r="G1584" s="58"/>
      <c r="H1584"/>
      <c r="I1584" s="59"/>
      <c r="J1584" s="2"/>
      <c r="L1584"/>
    </row>
    <row r="1585" spans="1:12" x14ac:dyDescent="0.25">
      <c r="A1585"/>
      <c r="B1585" s="28"/>
      <c r="C1585" s="57"/>
      <c r="G1585" s="58"/>
      <c r="H1585"/>
      <c r="I1585" s="59"/>
      <c r="J1585" s="2"/>
      <c r="L1585"/>
    </row>
    <row r="1586" spans="1:12" x14ac:dyDescent="0.25">
      <c r="A1586"/>
      <c r="B1586" s="28"/>
      <c r="C1586" s="57"/>
      <c r="G1586" s="58"/>
      <c r="H1586"/>
      <c r="I1586" s="59"/>
      <c r="J1586" s="2"/>
      <c r="L1586"/>
    </row>
    <row r="1587" spans="1:12" x14ac:dyDescent="0.25">
      <c r="A1587"/>
      <c r="B1587" s="28"/>
      <c r="C1587" s="57"/>
      <c r="G1587" s="58"/>
      <c r="H1587"/>
      <c r="I1587" s="59"/>
      <c r="J1587" s="2"/>
      <c r="L1587"/>
    </row>
    <row r="1588" spans="1:12" x14ac:dyDescent="0.25">
      <c r="A1588"/>
      <c r="B1588" s="28"/>
      <c r="C1588" s="57"/>
      <c r="G1588" s="58"/>
      <c r="H1588"/>
      <c r="I1588" s="59"/>
      <c r="J1588" s="2"/>
      <c r="L1588"/>
    </row>
    <row r="1589" spans="1:12" x14ac:dyDescent="0.25">
      <c r="A1589"/>
      <c r="B1589" s="28"/>
      <c r="C1589" s="57"/>
      <c r="G1589" s="58"/>
      <c r="H1589"/>
      <c r="I1589" s="59"/>
      <c r="J1589" s="2"/>
      <c r="L1589"/>
    </row>
    <row r="1590" spans="1:12" x14ac:dyDescent="0.25">
      <c r="A1590"/>
      <c r="B1590" s="28"/>
      <c r="C1590" s="57"/>
      <c r="G1590" s="58"/>
      <c r="H1590"/>
      <c r="I1590" s="59"/>
      <c r="J1590" s="2"/>
      <c r="L1590"/>
    </row>
    <row r="1591" spans="1:12" x14ac:dyDescent="0.25">
      <c r="A1591"/>
      <c r="B1591" s="28"/>
      <c r="C1591" s="57"/>
      <c r="G1591" s="58"/>
      <c r="H1591"/>
      <c r="I1591" s="59"/>
      <c r="J1591" s="2"/>
      <c r="L1591"/>
    </row>
    <row r="1592" spans="1:12" x14ac:dyDescent="0.25">
      <c r="A1592"/>
      <c r="B1592" s="28"/>
      <c r="C1592" s="57"/>
      <c r="G1592" s="58"/>
      <c r="H1592"/>
      <c r="I1592" s="59"/>
      <c r="J1592" s="2"/>
      <c r="L1592"/>
    </row>
    <row r="1593" spans="1:12" x14ac:dyDescent="0.25">
      <c r="A1593"/>
      <c r="B1593" s="28"/>
      <c r="C1593" s="57"/>
      <c r="G1593" s="58"/>
      <c r="H1593"/>
      <c r="I1593" s="59"/>
      <c r="J1593" s="2"/>
      <c r="L1593"/>
    </row>
    <row r="1594" spans="1:12" x14ac:dyDescent="0.25">
      <c r="A1594"/>
      <c r="B1594" s="28"/>
      <c r="C1594" s="57"/>
      <c r="G1594" s="58"/>
      <c r="H1594"/>
      <c r="I1594" s="59"/>
      <c r="J1594" s="2"/>
      <c r="L1594"/>
    </row>
    <row r="1595" spans="1:12" x14ac:dyDescent="0.25">
      <c r="A1595"/>
      <c r="B1595" s="28"/>
      <c r="C1595" s="57"/>
      <c r="G1595" s="58"/>
      <c r="H1595"/>
      <c r="I1595" s="59"/>
      <c r="J1595" s="2"/>
      <c r="L1595"/>
    </row>
    <row r="1596" spans="1:12" x14ac:dyDescent="0.25">
      <c r="A1596"/>
      <c r="B1596" s="28"/>
      <c r="C1596" s="57"/>
      <c r="G1596" s="58"/>
      <c r="H1596"/>
      <c r="I1596" s="59"/>
      <c r="J1596" s="2"/>
      <c r="L1596"/>
    </row>
    <row r="1597" spans="1:12" x14ac:dyDescent="0.25">
      <c r="A1597"/>
      <c r="B1597" s="28"/>
      <c r="C1597" s="57"/>
      <c r="G1597" s="58"/>
      <c r="H1597"/>
      <c r="I1597" s="59"/>
      <c r="J1597" s="2"/>
      <c r="L1597"/>
    </row>
    <row r="1598" spans="1:12" x14ac:dyDescent="0.25">
      <c r="A1598"/>
      <c r="B1598" s="28"/>
      <c r="C1598" s="57"/>
      <c r="G1598" s="58"/>
      <c r="H1598"/>
      <c r="I1598" s="59"/>
      <c r="J1598" s="2"/>
      <c r="L1598"/>
    </row>
    <row r="1599" spans="1:12" x14ac:dyDescent="0.25">
      <c r="A1599"/>
      <c r="B1599" s="28"/>
      <c r="C1599" s="57"/>
      <c r="G1599" s="58"/>
      <c r="H1599"/>
      <c r="I1599" s="59"/>
      <c r="J1599" s="2"/>
      <c r="L1599"/>
    </row>
    <row r="1600" spans="1:12" x14ac:dyDescent="0.25">
      <c r="A1600"/>
      <c r="B1600" s="28"/>
      <c r="C1600" s="57"/>
      <c r="G1600" s="58"/>
      <c r="H1600"/>
      <c r="I1600" s="59"/>
      <c r="J1600" s="2"/>
      <c r="L1600"/>
    </row>
    <row r="1601" spans="1:12" x14ac:dyDescent="0.25">
      <c r="A1601"/>
      <c r="B1601" s="28"/>
      <c r="C1601" s="57"/>
      <c r="G1601" s="58"/>
      <c r="H1601"/>
      <c r="I1601" s="59"/>
      <c r="J1601" s="2"/>
      <c r="L1601"/>
    </row>
    <row r="1602" spans="1:12" x14ac:dyDescent="0.25">
      <c r="A1602"/>
      <c r="B1602" s="28"/>
      <c r="C1602" s="57"/>
      <c r="G1602" s="58"/>
      <c r="H1602"/>
      <c r="I1602" s="59"/>
      <c r="J1602" s="2"/>
      <c r="L1602"/>
    </row>
    <row r="1603" spans="1:12" x14ac:dyDescent="0.25">
      <c r="A1603"/>
      <c r="B1603" s="28"/>
      <c r="C1603" s="57"/>
      <c r="G1603" s="58"/>
      <c r="H1603"/>
      <c r="I1603" s="59"/>
      <c r="J1603" s="2"/>
      <c r="L1603"/>
    </row>
    <row r="1604" spans="1:12" x14ac:dyDescent="0.25">
      <c r="A1604"/>
      <c r="B1604" s="28"/>
      <c r="C1604" s="57"/>
      <c r="G1604" s="58"/>
      <c r="H1604"/>
      <c r="I1604" s="59"/>
      <c r="J1604" s="2"/>
      <c r="L1604"/>
    </row>
    <row r="1605" spans="1:12" x14ac:dyDescent="0.25">
      <c r="A1605"/>
      <c r="B1605" s="28"/>
      <c r="C1605" s="57"/>
      <c r="G1605" s="58"/>
      <c r="H1605"/>
      <c r="I1605" s="59"/>
      <c r="J1605" s="2"/>
      <c r="L1605"/>
    </row>
    <row r="1606" spans="1:12" x14ac:dyDescent="0.25">
      <c r="A1606"/>
      <c r="B1606" s="28"/>
      <c r="C1606" s="57"/>
      <c r="G1606" s="58"/>
      <c r="H1606"/>
      <c r="I1606" s="59"/>
      <c r="J1606" s="2"/>
      <c r="L1606"/>
    </row>
    <row r="1607" spans="1:12" x14ac:dyDescent="0.25">
      <c r="A1607"/>
      <c r="B1607" s="28"/>
      <c r="C1607" s="57"/>
      <c r="G1607" s="58"/>
      <c r="H1607"/>
      <c r="I1607" s="59"/>
      <c r="J1607" s="2"/>
      <c r="L1607"/>
    </row>
    <row r="1608" spans="1:12" x14ac:dyDescent="0.25">
      <c r="A1608"/>
      <c r="B1608" s="28"/>
      <c r="C1608" s="57"/>
      <c r="G1608" s="58"/>
      <c r="H1608"/>
      <c r="I1608" s="59"/>
      <c r="J1608" s="2"/>
      <c r="L1608"/>
    </row>
    <row r="1609" spans="1:12" x14ac:dyDescent="0.25">
      <c r="A1609"/>
      <c r="B1609" s="28"/>
      <c r="C1609" s="57"/>
      <c r="G1609" s="58"/>
      <c r="H1609"/>
      <c r="I1609" s="59"/>
      <c r="J1609" s="2"/>
      <c r="L1609"/>
    </row>
    <row r="1610" spans="1:12" x14ac:dyDescent="0.25">
      <c r="A1610"/>
      <c r="B1610" s="28"/>
      <c r="C1610" s="57"/>
      <c r="G1610" s="58"/>
      <c r="H1610"/>
      <c r="I1610" s="59"/>
      <c r="J1610" s="2"/>
      <c r="L1610"/>
    </row>
    <row r="1611" spans="1:12" x14ac:dyDescent="0.25">
      <c r="A1611"/>
      <c r="B1611" s="28"/>
      <c r="C1611" s="57"/>
      <c r="G1611" s="58"/>
      <c r="H1611"/>
      <c r="I1611" s="59"/>
      <c r="J1611" s="2"/>
      <c r="L1611"/>
    </row>
    <row r="1612" spans="1:12" x14ac:dyDescent="0.25">
      <c r="A1612"/>
      <c r="B1612" s="28"/>
      <c r="C1612" s="57"/>
      <c r="G1612" s="58"/>
      <c r="H1612"/>
      <c r="I1612" s="59"/>
      <c r="J1612" s="2"/>
      <c r="L1612"/>
    </row>
    <row r="1613" spans="1:12" x14ac:dyDescent="0.25">
      <c r="A1613"/>
      <c r="B1613" s="28"/>
      <c r="C1613" s="57"/>
      <c r="G1613" s="58"/>
      <c r="H1613"/>
      <c r="I1613" s="59"/>
      <c r="J1613" s="2"/>
      <c r="L1613"/>
    </row>
    <row r="1614" spans="1:12" x14ac:dyDescent="0.25">
      <c r="A1614"/>
      <c r="B1614" s="28"/>
      <c r="C1614" s="57"/>
      <c r="G1614" s="58"/>
      <c r="H1614"/>
      <c r="I1614" s="59"/>
      <c r="J1614" s="2"/>
      <c r="L1614"/>
    </row>
    <row r="1615" spans="1:12" x14ac:dyDescent="0.25">
      <c r="A1615"/>
      <c r="B1615" s="28"/>
      <c r="C1615" s="57"/>
      <c r="G1615" s="58"/>
      <c r="H1615"/>
      <c r="I1615" s="59"/>
      <c r="J1615" s="2"/>
      <c r="L1615"/>
    </row>
    <row r="1616" spans="1:12" x14ac:dyDescent="0.25">
      <c r="A1616"/>
      <c r="B1616" s="28"/>
      <c r="C1616" s="57"/>
      <c r="G1616" s="58"/>
      <c r="H1616"/>
      <c r="I1616" s="59"/>
      <c r="J1616" s="2"/>
      <c r="L1616"/>
    </row>
    <row r="1617" spans="1:12" x14ac:dyDescent="0.25">
      <c r="A1617"/>
      <c r="B1617" s="28"/>
      <c r="C1617" s="57"/>
      <c r="G1617" s="58"/>
      <c r="H1617"/>
      <c r="I1617" s="59"/>
      <c r="J1617" s="2"/>
      <c r="L1617"/>
    </row>
    <row r="1618" spans="1:12" x14ac:dyDescent="0.25">
      <c r="A1618"/>
      <c r="B1618" s="28"/>
      <c r="C1618" s="57"/>
      <c r="G1618" s="58"/>
      <c r="H1618"/>
      <c r="I1618" s="59"/>
      <c r="J1618" s="2"/>
      <c r="L1618"/>
    </row>
    <row r="1619" spans="1:12" x14ac:dyDescent="0.25">
      <c r="A1619"/>
      <c r="B1619" s="28"/>
      <c r="C1619" s="57"/>
      <c r="G1619" s="58"/>
      <c r="H1619"/>
      <c r="I1619" s="59"/>
      <c r="J1619" s="2"/>
      <c r="L1619"/>
    </row>
    <row r="1620" spans="1:12" x14ac:dyDescent="0.25">
      <c r="A1620"/>
      <c r="B1620" s="28"/>
      <c r="C1620" s="57"/>
      <c r="G1620" s="58"/>
      <c r="H1620"/>
      <c r="I1620" s="59"/>
      <c r="J1620" s="2"/>
      <c r="L1620"/>
    </row>
    <row r="1621" spans="1:12" x14ac:dyDescent="0.25">
      <c r="A1621"/>
      <c r="B1621" s="28"/>
      <c r="C1621" s="57"/>
      <c r="G1621" s="58"/>
      <c r="H1621"/>
      <c r="I1621" s="59"/>
      <c r="J1621" s="2"/>
      <c r="L1621"/>
    </row>
    <row r="1622" spans="1:12" x14ac:dyDescent="0.25">
      <c r="A1622"/>
      <c r="B1622" s="28"/>
      <c r="C1622" s="57"/>
      <c r="G1622" s="58"/>
      <c r="H1622"/>
      <c r="I1622" s="59"/>
      <c r="J1622" s="2"/>
      <c r="L1622"/>
    </row>
    <row r="1623" spans="1:12" x14ac:dyDescent="0.25">
      <c r="A1623"/>
      <c r="B1623" s="28"/>
      <c r="C1623" s="57"/>
      <c r="G1623" s="58"/>
      <c r="H1623"/>
      <c r="I1623" s="59"/>
      <c r="J1623" s="2"/>
      <c r="L1623"/>
    </row>
    <row r="1624" spans="1:12" x14ac:dyDescent="0.25">
      <c r="A1624"/>
      <c r="B1624" s="28"/>
      <c r="C1624" s="57"/>
      <c r="G1624" s="58"/>
      <c r="H1624"/>
      <c r="I1624" s="59"/>
      <c r="J1624" s="2"/>
      <c r="L1624"/>
    </row>
    <row r="1625" spans="1:12" x14ac:dyDescent="0.25">
      <c r="A1625"/>
      <c r="B1625" s="28"/>
      <c r="C1625" s="57"/>
      <c r="G1625" s="58"/>
      <c r="H1625"/>
      <c r="I1625" s="59"/>
      <c r="J1625" s="2"/>
      <c r="L1625"/>
    </row>
    <row r="1626" spans="1:12" x14ac:dyDescent="0.25">
      <c r="A1626"/>
      <c r="B1626" s="28"/>
      <c r="C1626" s="57"/>
      <c r="G1626" s="58"/>
      <c r="H1626"/>
      <c r="I1626" s="59"/>
      <c r="J1626" s="2"/>
      <c r="L1626"/>
    </row>
    <row r="1627" spans="1:12" x14ac:dyDescent="0.25">
      <c r="A1627"/>
      <c r="B1627" s="28"/>
      <c r="C1627" s="57"/>
      <c r="G1627" s="58"/>
      <c r="H1627"/>
      <c r="I1627" s="59"/>
      <c r="J1627" s="2"/>
      <c r="L1627"/>
    </row>
    <row r="1628" spans="1:12" x14ac:dyDescent="0.25">
      <c r="A1628"/>
      <c r="B1628" s="28"/>
      <c r="C1628" s="57"/>
      <c r="G1628" s="58"/>
      <c r="H1628"/>
      <c r="I1628" s="59"/>
      <c r="J1628" s="2"/>
      <c r="L1628"/>
    </row>
    <row r="1629" spans="1:12" x14ac:dyDescent="0.25">
      <c r="A1629"/>
      <c r="B1629" s="28"/>
      <c r="C1629" s="57"/>
      <c r="G1629" s="58"/>
      <c r="H1629"/>
      <c r="I1629" s="59"/>
      <c r="J1629" s="2"/>
      <c r="L1629"/>
    </row>
    <row r="1630" spans="1:12" x14ac:dyDescent="0.25">
      <c r="A1630"/>
      <c r="B1630" s="28"/>
      <c r="C1630" s="57"/>
      <c r="G1630" s="58"/>
      <c r="H1630"/>
      <c r="I1630" s="59"/>
      <c r="J1630" s="2"/>
      <c r="L1630"/>
    </row>
    <row r="1631" spans="1:12" x14ac:dyDescent="0.25">
      <c r="A1631"/>
      <c r="B1631" s="28"/>
      <c r="C1631" s="57"/>
      <c r="G1631" s="58"/>
      <c r="H1631"/>
      <c r="I1631" s="59"/>
      <c r="J1631" s="2"/>
      <c r="L1631"/>
    </row>
    <row r="1632" spans="1:12" x14ac:dyDescent="0.25">
      <c r="A1632"/>
      <c r="B1632" s="28"/>
      <c r="C1632" s="57"/>
      <c r="G1632" s="58"/>
      <c r="H1632"/>
      <c r="I1632" s="59"/>
      <c r="J1632" s="2"/>
      <c r="L1632"/>
    </row>
    <row r="1633" spans="1:12" x14ac:dyDescent="0.25">
      <c r="A1633"/>
      <c r="B1633" s="28"/>
      <c r="C1633" s="57"/>
      <c r="G1633" s="58"/>
      <c r="H1633"/>
      <c r="I1633" s="59"/>
      <c r="J1633" s="2"/>
      <c r="L1633"/>
    </row>
    <row r="1634" spans="1:12" x14ac:dyDescent="0.25">
      <c r="A1634"/>
      <c r="B1634" s="28"/>
      <c r="C1634" s="57"/>
      <c r="G1634" s="58"/>
      <c r="H1634"/>
      <c r="I1634" s="59"/>
      <c r="J1634" s="2"/>
      <c r="L1634"/>
    </row>
    <row r="1635" spans="1:12" x14ac:dyDescent="0.25">
      <c r="A1635"/>
      <c r="B1635" s="28"/>
      <c r="C1635" s="57"/>
      <c r="G1635" s="58"/>
      <c r="H1635"/>
      <c r="I1635" s="59"/>
      <c r="J1635" s="2"/>
      <c r="L1635"/>
    </row>
    <row r="1636" spans="1:12" x14ac:dyDescent="0.25">
      <c r="A1636"/>
      <c r="B1636" s="28"/>
      <c r="C1636" s="57"/>
      <c r="G1636" s="58"/>
      <c r="H1636"/>
      <c r="I1636" s="59"/>
      <c r="J1636" s="2"/>
      <c r="L1636"/>
    </row>
    <row r="1637" spans="1:12" x14ac:dyDescent="0.25">
      <c r="A1637"/>
      <c r="B1637" s="28"/>
      <c r="C1637" s="57"/>
      <c r="G1637" s="58"/>
      <c r="H1637"/>
      <c r="I1637" s="59"/>
      <c r="J1637" s="2"/>
      <c r="L1637"/>
    </row>
    <row r="1638" spans="1:12" x14ac:dyDescent="0.25">
      <c r="A1638"/>
      <c r="B1638" s="28"/>
      <c r="C1638" s="57"/>
      <c r="G1638" s="58"/>
      <c r="H1638"/>
      <c r="I1638" s="59"/>
      <c r="J1638" s="2"/>
      <c r="L1638"/>
    </row>
    <row r="1639" spans="1:12" x14ac:dyDescent="0.25">
      <c r="A1639"/>
      <c r="B1639" s="28"/>
      <c r="C1639" s="57"/>
      <c r="G1639" s="58"/>
      <c r="H1639"/>
      <c r="I1639" s="59"/>
      <c r="J1639" s="2"/>
      <c r="L1639"/>
    </row>
    <row r="1640" spans="1:12" x14ac:dyDescent="0.25">
      <c r="A1640"/>
      <c r="B1640" s="28"/>
      <c r="C1640" s="57"/>
      <c r="G1640" s="58"/>
      <c r="H1640"/>
      <c r="I1640" s="59"/>
      <c r="J1640" s="2"/>
      <c r="L1640"/>
    </row>
    <row r="1641" spans="1:12" x14ac:dyDescent="0.25">
      <c r="A1641"/>
      <c r="B1641" s="28"/>
      <c r="C1641" s="57"/>
      <c r="G1641" s="58"/>
      <c r="H1641"/>
      <c r="I1641" s="59"/>
      <c r="J1641" s="2"/>
      <c r="L1641"/>
    </row>
    <row r="1642" spans="1:12" x14ac:dyDescent="0.25">
      <c r="A1642"/>
      <c r="B1642" s="28"/>
      <c r="C1642" s="57"/>
      <c r="G1642" s="58"/>
      <c r="H1642"/>
      <c r="I1642" s="59"/>
      <c r="J1642" s="2"/>
      <c r="L1642"/>
    </row>
    <row r="1643" spans="1:12" x14ac:dyDescent="0.25">
      <c r="A1643"/>
      <c r="B1643" s="28"/>
      <c r="C1643" s="57"/>
      <c r="G1643" s="58"/>
      <c r="H1643"/>
      <c r="I1643" s="59"/>
      <c r="J1643" s="2"/>
      <c r="L1643"/>
    </row>
    <row r="1644" spans="1:12" x14ac:dyDescent="0.25">
      <c r="A1644"/>
      <c r="B1644" s="28"/>
      <c r="C1644" s="57"/>
      <c r="G1644" s="58"/>
      <c r="H1644"/>
      <c r="I1644" s="59"/>
      <c r="J1644" s="2"/>
      <c r="L1644"/>
    </row>
    <row r="1645" spans="1:12" x14ac:dyDescent="0.25">
      <c r="A1645"/>
      <c r="B1645" s="28"/>
      <c r="C1645" s="57"/>
      <c r="G1645" s="58"/>
      <c r="H1645"/>
      <c r="I1645" s="59"/>
      <c r="J1645" s="2"/>
      <c r="L1645"/>
    </row>
    <row r="1646" spans="1:12" x14ac:dyDescent="0.25">
      <c r="A1646"/>
      <c r="B1646" s="28"/>
      <c r="C1646" s="57"/>
      <c r="G1646" s="58"/>
      <c r="H1646"/>
      <c r="I1646" s="59"/>
      <c r="J1646" s="2"/>
      <c r="L1646"/>
    </row>
    <row r="1647" spans="1:12" x14ac:dyDescent="0.25">
      <c r="A1647"/>
      <c r="B1647" s="28"/>
      <c r="C1647" s="57"/>
      <c r="G1647" s="58"/>
      <c r="H1647"/>
      <c r="I1647" s="59"/>
      <c r="J1647" s="2"/>
      <c r="L1647"/>
    </row>
    <row r="1648" spans="1:12" x14ac:dyDescent="0.25">
      <c r="A1648"/>
      <c r="B1648" s="28"/>
      <c r="C1648" s="57"/>
      <c r="G1648" s="58"/>
      <c r="H1648"/>
      <c r="I1648" s="59"/>
      <c r="J1648" s="2"/>
      <c r="L1648"/>
    </row>
    <row r="1649" spans="1:12" x14ac:dyDescent="0.25">
      <c r="A1649"/>
      <c r="B1649" s="28"/>
      <c r="C1649" s="57"/>
      <c r="G1649" s="58"/>
      <c r="H1649"/>
      <c r="I1649" s="59"/>
      <c r="J1649" s="2"/>
      <c r="L1649"/>
    </row>
    <row r="1650" spans="1:12" x14ac:dyDescent="0.25">
      <c r="A1650"/>
      <c r="B1650" s="28"/>
      <c r="C1650" s="57"/>
      <c r="G1650" s="58"/>
      <c r="H1650"/>
      <c r="I1650" s="59"/>
      <c r="J1650" s="2"/>
      <c r="L1650"/>
    </row>
    <row r="1651" spans="1:12" x14ac:dyDescent="0.25">
      <c r="A1651"/>
      <c r="B1651" s="28"/>
      <c r="C1651" s="57"/>
      <c r="G1651" s="58"/>
      <c r="H1651"/>
      <c r="I1651" s="59"/>
      <c r="J1651" s="2"/>
      <c r="L1651"/>
    </row>
    <row r="1652" spans="1:12" x14ac:dyDescent="0.25">
      <c r="A1652"/>
      <c r="B1652" s="28"/>
      <c r="C1652" s="57"/>
      <c r="G1652" s="58"/>
      <c r="H1652"/>
      <c r="I1652" s="59"/>
      <c r="J1652" s="2"/>
      <c r="L1652"/>
    </row>
    <row r="1653" spans="1:12" x14ac:dyDescent="0.25">
      <c r="A1653"/>
      <c r="B1653" s="28"/>
      <c r="C1653" s="57"/>
      <c r="G1653" s="58"/>
      <c r="H1653"/>
      <c r="I1653" s="59"/>
      <c r="J1653" s="2"/>
      <c r="L1653"/>
    </row>
    <row r="1654" spans="1:12" x14ac:dyDescent="0.25">
      <c r="A1654"/>
      <c r="B1654" s="28"/>
      <c r="C1654" s="57"/>
      <c r="G1654" s="58"/>
      <c r="H1654"/>
      <c r="I1654" s="59"/>
      <c r="J1654" s="2"/>
      <c r="L1654"/>
    </row>
    <row r="1655" spans="1:12" x14ac:dyDescent="0.25">
      <c r="A1655"/>
      <c r="B1655" s="28"/>
      <c r="C1655" s="57"/>
      <c r="G1655" s="58"/>
      <c r="H1655"/>
      <c r="I1655" s="59"/>
      <c r="J1655" s="2"/>
      <c r="L1655"/>
    </row>
    <row r="1656" spans="1:12" x14ac:dyDescent="0.25">
      <c r="A1656"/>
      <c r="B1656" s="28"/>
      <c r="C1656" s="57"/>
      <c r="G1656" s="58"/>
      <c r="H1656"/>
      <c r="I1656" s="59"/>
      <c r="J1656" s="2"/>
      <c r="L1656"/>
    </row>
    <row r="1657" spans="1:12" x14ac:dyDescent="0.25">
      <c r="A1657"/>
      <c r="B1657" s="28"/>
      <c r="C1657" s="57"/>
      <c r="G1657" s="58"/>
      <c r="H1657"/>
      <c r="I1657" s="59"/>
      <c r="J1657" s="2"/>
      <c r="L1657"/>
    </row>
    <row r="1658" spans="1:12" x14ac:dyDescent="0.25">
      <c r="A1658"/>
      <c r="B1658" s="28"/>
      <c r="C1658" s="57"/>
      <c r="G1658" s="58"/>
      <c r="H1658"/>
      <c r="I1658" s="59"/>
      <c r="J1658" s="2"/>
      <c r="L1658"/>
    </row>
    <row r="1659" spans="1:12" x14ac:dyDescent="0.25">
      <c r="A1659"/>
      <c r="B1659" s="28"/>
      <c r="C1659" s="57"/>
      <c r="G1659" s="58"/>
      <c r="H1659"/>
      <c r="I1659" s="59"/>
      <c r="J1659" s="2"/>
      <c r="L1659"/>
    </row>
    <row r="1660" spans="1:12" x14ac:dyDescent="0.25">
      <c r="A1660"/>
      <c r="B1660" s="28"/>
      <c r="C1660" s="57"/>
      <c r="G1660" s="58"/>
      <c r="H1660"/>
      <c r="I1660" s="59"/>
      <c r="J1660" s="2"/>
      <c r="L1660"/>
    </row>
    <row r="1661" spans="1:12" x14ac:dyDescent="0.25">
      <c r="A1661"/>
      <c r="B1661" s="28"/>
      <c r="C1661" s="57"/>
      <c r="G1661" s="58"/>
      <c r="H1661"/>
      <c r="I1661" s="59"/>
      <c r="J1661" s="2"/>
      <c r="L1661"/>
    </row>
    <row r="1662" spans="1:12" x14ac:dyDescent="0.25">
      <c r="A1662"/>
      <c r="B1662" s="28"/>
      <c r="C1662" s="57"/>
      <c r="G1662" s="58"/>
      <c r="H1662"/>
      <c r="I1662" s="59"/>
      <c r="J1662" s="2"/>
      <c r="L1662"/>
    </row>
    <row r="1663" spans="1:12" x14ac:dyDescent="0.25">
      <c r="A1663"/>
      <c r="B1663" s="28"/>
      <c r="C1663" s="57"/>
      <c r="G1663" s="58"/>
      <c r="H1663"/>
      <c r="I1663" s="59"/>
      <c r="J1663" s="2"/>
      <c r="L1663"/>
    </row>
    <row r="1664" spans="1:12" x14ac:dyDescent="0.25">
      <c r="A1664"/>
      <c r="B1664" s="28"/>
      <c r="C1664" s="57"/>
      <c r="G1664" s="58"/>
      <c r="H1664"/>
      <c r="I1664" s="59"/>
      <c r="J1664" s="2"/>
      <c r="L1664"/>
    </row>
    <row r="1665" spans="1:12" x14ac:dyDescent="0.25">
      <c r="A1665"/>
      <c r="B1665" s="28"/>
      <c r="C1665" s="57"/>
      <c r="G1665" s="58"/>
      <c r="H1665"/>
      <c r="I1665" s="59"/>
      <c r="J1665" s="2"/>
      <c r="L1665"/>
    </row>
    <row r="1666" spans="1:12" x14ac:dyDescent="0.25">
      <c r="A1666"/>
      <c r="B1666" s="28"/>
      <c r="C1666" s="57"/>
      <c r="G1666" s="58"/>
      <c r="H1666"/>
      <c r="I1666" s="59"/>
      <c r="J1666" s="2"/>
      <c r="L1666"/>
    </row>
    <row r="1667" spans="1:12" x14ac:dyDescent="0.25">
      <c r="A1667"/>
      <c r="B1667" s="28"/>
      <c r="C1667" s="57"/>
      <c r="G1667" s="58"/>
      <c r="H1667"/>
      <c r="I1667" s="59"/>
      <c r="J1667" s="2"/>
      <c r="L1667"/>
    </row>
    <row r="1668" spans="1:12" x14ac:dyDescent="0.25">
      <c r="A1668"/>
      <c r="B1668" s="28"/>
      <c r="C1668" s="57"/>
      <c r="G1668" s="58"/>
      <c r="H1668"/>
      <c r="I1668" s="59"/>
      <c r="J1668" s="2"/>
      <c r="L1668"/>
    </row>
    <row r="1669" spans="1:12" x14ac:dyDescent="0.25">
      <c r="A1669"/>
      <c r="B1669" s="28"/>
      <c r="C1669" s="57"/>
      <c r="G1669" s="58"/>
      <c r="H1669"/>
      <c r="I1669" s="59"/>
      <c r="J1669" s="2"/>
      <c r="L1669"/>
    </row>
    <row r="1670" spans="1:12" x14ac:dyDescent="0.25">
      <c r="A1670"/>
      <c r="B1670" s="28"/>
      <c r="C1670" s="57"/>
      <c r="G1670" s="58"/>
      <c r="H1670"/>
      <c r="I1670" s="59"/>
      <c r="J1670" s="2"/>
      <c r="L1670"/>
    </row>
    <row r="1671" spans="1:12" x14ac:dyDescent="0.25">
      <c r="A1671"/>
      <c r="B1671" s="28"/>
      <c r="C1671" s="57"/>
      <c r="G1671" s="58"/>
      <c r="H1671"/>
      <c r="I1671" s="59"/>
      <c r="J1671" s="2"/>
      <c r="L1671"/>
    </row>
    <row r="1672" spans="1:12" x14ac:dyDescent="0.25">
      <c r="A1672"/>
      <c r="B1672" s="28"/>
      <c r="C1672" s="57"/>
      <c r="G1672" s="58"/>
      <c r="H1672"/>
      <c r="I1672" s="59"/>
      <c r="J1672" s="2"/>
      <c r="L1672"/>
    </row>
    <row r="1673" spans="1:12" x14ac:dyDescent="0.25">
      <c r="A1673"/>
      <c r="B1673" s="28"/>
      <c r="C1673" s="57"/>
      <c r="G1673" s="58"/>
      <c r="H1673"/>
      <c r="I1673" s="59"/>
      <c r="J1673" s="2"/>
      <c r="L1673"/>
    </row>
    <row r="1674" spans="1:12" x14ac:dyDescent="0.25">
      <c r="A1674"/>
      <c r="B1674" s="28"/>
      <c r="C1674" s="57"/>
      <c r="G1674" s="58"/>
      <c r="H1674"/>
      <c r="I1674" s="59"/>
      <c r="J1674" s="2"/>
      <c r="L1674"/>
    </row>
    <row r="1675" spans="1:12" x14ac:dyDescent="0.25">
      <c r="A1675"/>
      <c r="B1675" s="28"/>
      <c r="C1675" s="57"/>
      <c r="G1675" s="58"/>
      <c r="H1675"/>
      <c r="I1675" s="59"/>
      <c r="J1675" s="2"/>
      <c r="L1675"/>
    </row>
    <row r="1676" spans="1:12" x14ac:dyDescent="0.25">
      <c r="A1676"/>
      <c r="B1676" s="28"/>
      <c r="C1676" s="57"/>
      <c r="G1676" s="58"/>
      <c r="H1676"/>
      <c r="I1676" s="59"/>
      <c r="J1676" s="2"/>
      <c r="L1676"/>
    </row>
    <row r="1677" spans="1:12" x14ac:dyDescent="0.25">
      <c r="A1677"/>
      <c r="B1677" s="28"/>
      <c r="C1677" s="57"/>
      <c r="G1677" s="58"/>
      <c r="H1677"/>
      <c r="I1677" s="59"/>
      <c r="J1677" s="2"/>
      <c r="L1677"/>
    </row>
    <row r="1678" spans="1:12" x14ac:dyDescent="0.25">
      <c r="A1678"/>
      <c r="B1678" s="28"/>
      <c r="C1678" s="57"/>
      <c r="G1678" s="58"/>
      <c r="H1678"/>
      <c r="I1678" s="59"/>
      <c r="J1678" s="2"/>
      <c r="L1678"/>
    </row>
    <row r="1679" spans="1:12" x14ac:dyDescent="0.25">
      <c r="A1679"/>
      <c r="B1679" s="28"/>
      <c r="C1679" s="57"/>
      <c r="G1679" s="58"/>
      <c r="H1679"/>
      <c r="I1679" s="59"/>
      <c r="J1679" s="2"/>
      <c r="L1679"/>
    </row>
    <row r="1680" spans="1:12" x14ac:dyDescent="0.25">
      <c r="A1680"/>
      <c r="B1680" s="28"/>
      <c r="C1680" s="57"/>
      <c r="G1680" s="58"/>
      <c r="H1680"/>
      <c r="I1680" s="59"/>
      <c r="J1680" s="2"/>
      <c r="L1680"/>
    </row>
    <row r="1681" spans="1:12" x14ac:dyDescent="0.25">
      <c r="A1681"/>
      <c r="B1681" s="28"/>
      <c r="C1681" s="57"/>
      <c r="G1681" s="58"/>
      <c r="H1681"/>
      <c r="I1681" s="59"/>
      <c r="J1681" s="2"/>
      <c r="L1681"/>
    </row>
    <row r="1682" spans="1:12" x14ac:dyDescent="0.25">
      <c r="A1682"/>
      <c r="B1682" s="28"/>
      <c r="C1682" s="57"/>
      <c r="G1682" s="58"/>
      <c r="H1682"/>
      <c r="I1682" s="59"/>
      <c r="J1682" s="2"/>
      <c r="L1682"/>
    </row>
    <row r="1683" spans="1:12" x14ac:dyDescent="0.25">
      <c r="A1683"/>
      <c r="B1683" s="28"/>
      <c r="C1683" s="57"/>
      <c r="G1683" s="58"/>
      <c r="H1683"/>
      <c r="I1683" s="59"/>
      <c r="J1683" s="2"/>
      <c r="L1683"/>
    </row>
    <row r="1684" spans="1:12" x14ac:dyDescent="0.25">
      <c r="A1684"/>
      <c r="B1684" s="28"/>
      <c r="C1684" s="57"/>
      <c r="G1684" s="58"/>
      <c r="H1684"/>
      <c r="I1684" s="59"/>
      <c r="J1684" s="2"/>
      <c r="L1684"/>
    </row>
    <row r="1685" spans="1:12" x14ac:dyDescent="0.25">
      <c r="A1685"/>
      <c r="B1685" s="28"/>
      <c r="C1685" s="57"/>
      <c r="G1685" s="58"/>
      <c r="H1685"/>
      <c r="I1685" s="59"/>
      <c r="J1685" s="2"/>
      <c r="L1685"/>
    </row>
    <row r="1686" spans="1:12" x14ac:dyDescent="0.25">
      <c r="A1686"/>
      <c r="B1686" s="28"/>
      <c r="C1686" s="57"/>
      <c r="G1686" s="58"/>
      <c r="H1686"/>
      <c r="I1686" s="59"/>
      <c r="J1686" s="2"/>
      <c r="L1686"/>
    </row>
    <row r="1687" spans="1:12" x14ac:dyDescent="0.25">
      <c r="A1687"/>
      <c r="B1687" s="28"/>
      <c r="C1687" s="57"/>
      <c r="G1687" s="58"/>
      <c r="H1687"/>
      <c r="I1687" s="59"/>
      <c r="J1687" s="2"/>
      <c r="L1687"/>
    </row>
    <row r="1688" spans="1:12" x14ac:dyDescent="0.25">
      <c r="A1688"/>
      <c r="B1688" s="28"/>
      <c r="C1688" s="57"/>
      <c r="G1688" s="58"/>
      <c r="H1688"/>
      <c r="I1688" s="59"/>
      <c r="J1688" s="2"/>
      <c r="L1688"/>
    </row>
    <row r="1689" spans="1:12" x14ac:dyDescent="0.25">
      <c r="A1689"/>
      <c r="B1689" s="28"/>
      <c r="C1689" s="57"/>
      <c r="G1689" s="58"/>
      <c r="H1689"/>
      <c r="I1689" s="59"/>
      <c r="J1689" s="2"/>
      <c r="L1689"/>
    </row>
    <row r="1690" spans="1:12" x14ac:dyDescent="0.25">
      <c r="A1690"/>
      <c r="B1690" s="28"/>
      <c r="C1690" s="57"/>
      <c r="G1690" s="58"/>
      <c r="H1690"/>
      <c r="I1690" s="59"/>
      <c r="J1690" s="2"/>
      <c r="L1690"/>
    </row>
    <row r="1691" spans="1:12" x14ac:dyDescent="0.25">
      <c r="A1691"/>
      <c r="B1691" s="28"/>
      <c r="C1691" s="57"/>
      <c r="G1691" s="58"/>
      <c r="H1691"/>
      <c r="I1691" s="59"/>
      <c r="J1691" s="2"/>
      <c r="L1691"/>
    </row>
    <row r="1692" spans="1:12" x14ac:dyDescent="0.25">
      <c r="A1692"/>
      <c r="B1692" s="28"/>
      <c r="C1692" s="57"/>
      <c r="G1692" s="58"/>
      <c r="H1692"/>
      <c r="I1692" s="59"/>
      <c r="J1692" s="2"/>
      <c r="L1692"/>
    </row>
    <row r="1693" spans="1:12" x14ac:dyDescent="0.25">
      <c r="A1693"/>
      <c r="B1693" s="28"/>
      <c r="C1693" s="57"/>
      <c r="G1693" s="58"/>
      <c r="H1693"/>
      <c r="I1693" s="59"/>
      <c r="J1693" s="2"/>
      <c r="L1693"/>
    </row>
    <row r="1694" spans="1:12" x14ac:dyDescent="0.25">
      <c r="A1694"/>
      <c r="B1694" s="28"/>
      <c r="C1694" s="57"/>
      <c r="G1694" s="58"/>
      <c r="H1694"/>
      <c r="I1694" s="59"/>
      <c r="J1694" s="2"/>
      <c r="L1694"/>
    </row>
    <row r="1695" spans="1:12" x14ac:dyDescent="0.25">
      <c r="A1695"/>
      <c r="B1695" s="28"/>
      <c r="C1695" s="57"/>
      <c r="G1695" s="58"/>
      <c r="H1695"/>
      <c r="I1695" s="59"/>
      <c r="J1695" s="2"/>
      <c r="L1695"/>
    </row>
    <row r="1696" spans="1:12" x14ac:dyDescent="0.25">
      <c r="A1696"/>
      <c r="B1696" s="28"/>
      <c r="C1696" s="57"/>
      <c r="G1696" s="58"/>
      <c r="H1696"/>
      <c r="I1696" s="59"/>
      <c r="J1696" s="2"/>
      <c r="L1696"/>
    </row>
    <row r="1697" spans="1:12" x14ac:dyDescent="0.25">
      <c r="A1697"/>
      <c r="B1697" s="28"/>
      <c r="C1697" s="57"/>
      <c r="G1697" s="58"/>
      <c r="H1697"/>
      <c r="I1697" s="59"/>
      <c r="J1697" s="2"/>
      <c r="L1697"/>
    </row>
    <row r="1698" spans="1:12" x14ac:dyDescent="0.25">
      <c r="A1698"/>
      <c r="B1698" s="28"/>
      <c r="C1698" s="57"/>
      <c r="G1698" s="58"/>
      <c r="H1698"/>
      <c r="I1698" s="59"/>
      <c r="J1698" s="2"/>
      <c r="L1698"/>
    </row>
    <row r="1699" spans="1:12" x14ac:dyDescent="0.25">
      <c r="A1699"/>
      <c r="B1699" s="28"/>
      <c r="C1699" s="57"/>
      <c r="G1699" s="58"/>
      <c r="H1699"/>
      <c r="I1699" s="59"/>
      <c r="J1699" s="2"/>
      <c r="L1699"/>
    </row>
    <row r="1700" spans="1:12" x14ac:dyDescent="0.25">
      <c r="A1700"/>
      <c r="B1700" s="28"/>
      <c r="C1700" s="57"/>
      <c r="G1700" s="58"/>
      <c r="H1700"/>
      <c r="I1700" s="59"/>
      <c r="J1700" s="2"/>
      <c r="L1700"/>
    </row>
    <row r="1701" spans="1:12" x14ac:dyDescent="0.25">
      <c r="A1701"/>
      <c r="B1701" s="28"/>
      <c r="C1701" s="57"/>
      <c r="G1701" s="58"/>
      <c r="H1701"/>
      <c r="I1701" s="59"/>
      <c r="J1701" s="2"/>
      <c r="L1701"/>
    </row>
    <row r="1702" spans="1:12" x14ac:dyDescent="0.25">
      <c r="A1702"/>
      <c r="B1702" s="28"/>
      <c r="C1702" s="57"/>
      <c r="G1702" s="58"/>
      <c r="H1702"/>
      <c r="I1702" s="59"/>
      <c r="J1702" s="2"/>
      <c r="L1702"/>
    </row>
    <row r="1703" spans="1:12" x14ac:dyDescent="0.25">
      <c r="A1703"/>
      <c r="B1703" s="28"/>
      <c r="C1703" s="57"/>
      <c r="G1703" s="58"/>
      <c r="H1703"/>
      <c r="I1703" s="59"/>
      <c r="J1703" s="2"/>
      <c r="L1703"/>
    </row>
    <row r="1704" spans="1:12" x14ac:dyDescent="0.25">
      <c r="A1704"/>
      <c r="B1704" s="28"/>
      <c r="C1704" s="57"/>
      <c r="G1704" s="58"/>
      <c r="H1704"/>
      <c r="I1704" s="59"/>
      <c r="J1704" s="2"/>
      <c r="L1704"/>
    </row>
    <row r="1705" spans="1:12" x14ac:dyDescent="0.25">
      <c r="A1705"/>
      <c r="B1705" s="28"/>
      <c r="C1705" s="57"/>
      <c r="G1705" s="58"/>
      <c r="H1705"/>
      <c r="I1705" s="59"/>
      <c r="J1705" s="2"/>
      <c r="L1705"/>
    </row>
    <row r="1706" spans="1:12" x14ac:dyDescent="0.25">
      <c r="A1706"/>
      <c r="B1706" s="28"/>
      <c r="C1706" s="57"/>
      <c r="G1706" s="58"/>
      <c r="H1706"/>
      <c r="I1706" s="59"/>
      <c r="J1706" s="2"/>
      <c r="L1706"/>
    </row>
    <row r="1707" spans="1:12" x14ac:dyDescent="0.25">
      <c r="A1707"/>
      <c r="B1707" s="28"/>
      <c r="C1707" s="57"/>
      <c r="G1707" s="58"/>
      <c r="H1707"/>
      <c r="I1707" s="59"/>
      <c r="J1707" s="2"/>
      <c r="L1707"/>
    </row>
    <row r="1708" spans="1:12" x14ac:dyDescent="0.25">
      <c r="A1708"/>
      <c r="B1708" s="28"/>
      <c r="C1708" s="57"/>
      <c r="G1708" s="58"/>
      <c r="H1708"/>
      <c r="I1708" s="59"/>
      <c r="J1708" s="2"/>
      <c r="L1708"/>
    </row>
    <row r="1709" spans="1:12" x14ac:dyDescent="0.25">
      <c r="A1709"/>
      <c r="B1709" s="28"/>
      <c r="C1709" s="57"/>
      <c r="G1709" s="58"/>
      <c r="H1709"/>
      <c r="I1709" s="59"/>
      <c r="J1709" s="2"/>
      <c r="L1709"/>
    </row>
    <row r="1710" spans="1:12" x14ac:dyDescent="0.25">
      <c r="A1710"/>
      <c r="B1710" s="28"/>
      <c r="C1710" s="57"/>
      <c r="G1710" s="58"/>
      <c r="H1710"/>
      <c r="I1710" s="59"/>
      <c r="J1710" s="2"/>
      <c r="L1710"/>
    </row>
    <row r="1711" spans="1:12" x14ac:dyDescent="0.25">
      <c r="A1711"/>
      <c r="B1711" s="28"/>
      <c r="C1711" s="57"/>
      <c r="G1711" s="58"/>
      <c r="H1711"/>
      <c r="I1711" s="59"/>
      <c r="J1711" s="2"/>
      <c r="L1711"/>
    </row>
    <row r="1712" spans="1:12" x14ac:dyDescent="0.25">
      <c r="A1712"/>
      <c r="B1712" s="28"/>
      <c r="C1712" s="57"/>
      <c r="G1712" s="58"/>
      <c r="H1712"/>
      <c r="I1712" s="59"/>
      <c r="J1712" s="2"/>
      <c r="L1712"/>
    </row>
    <row r="1713" spans="1:12" x14ac:dyDescent="0.25">
      <c r="A1713"/>
      <c r="B1713" s="28"/>
      <c r="C1713" s="57"/>
      <c r="G1713" s="58"/>
      <c r="H1713"/>
      <c r="I1713" s="59"/>
      <c r="J1713" s="2"/>
      <c r="L1713"/>
    </row>
    <row r="1714" spans="1:12" x14ac:dyDescent="0.25">
      <c r="A1714"/>
      <c r="B1714" s="28"/>
      <c r="C1714" s="57"/>
      <c r="G1714" s="58"/>
      <c r="H1714"/>
      <c r="I1714" s="59"/>
      <c r="J1714" s="2"/>
      <c r="L1714"/>
    </row>
    <row r="1715" spans="1:12" x14ac:dyDescent="0.25">
      <c r="A1715"/>
      <c r="B1715" s="28"/>
      <c r="C1715" s="57"/>
      <c r="G1715" s="58"/>
      <c r="H1715"/>
      <c r="I1715" s="59"/>
      <c r="J1715" s="2"/>
      <c r="L1715"/>
    </row>
    <row r="1716" spans="1:12" x14ac:dyDescent="0.25">
      <c r="A1716"/>
      <c r="B1716" s="28"/>
      <c r="C1716" s="57"/>
      <c r="G1716" s="58"/>
      <c r="H1716"/>
      <c r="I1716" s="59"/>
      <c r="J1716" s="2"/>
      <c r="L1716"/>
    </row>
    <row r="1717" spans="1:12" x14ac:dyDescent="0.25">
      <c r="A1717"/>
      <c r="B1717" s="28"/>
      <c r="C1717" s="57"/>
      <c r="G1717" s="58"/>
      <c r="H1717"/>
      <c r="I1717" s="59"/>
      <c r="J1717" s="2"/>
      <c r="L1717"/>
    </row>
    <row r="1718" spans="1:12" x14ac:dyDescent="0.25">
      <c r="A1718"/>
      <c r="B1718" s="28"/>
      <c r="C1718" s="57"/>
      <c r="G1718" s="58"/>
      <c r="H1718"/>
      <c r="I1718" s="59"/>
      <c r="J1718" s="2"/>
      <c r="L1718"/>
    </row>
    <row r="1719" spans="1:12" x14ac:dyDescent="0.25">
      <c r="A1719"/>
      <c r="B1719" s="28"/>
      <c r="C1719" s="57"/>
      <c r="G1719" s="58"/>
      <c r="H1719"/>
      <c r="I1719" s="59"/>
      <c r="J1719" s="2"/>
      <c r="L1719"/>
    </row>
    <row r="1720" spans="1:12" x14ac:dyDescent="0.25">
      <c r="A1720"/>
      <c r="B1720" s="28"/>
      <c r="C1720" s="57"/>
      <c r="G1720" s="58"/>
      <c r="H1720"/>
      <c r="I1720" s="59"/>
      <c r="J1720" s="2"/>
      <c r="L1720"/>
    </row>
    <row r="1721" spans="1:12" x14ac:dyDescent="0.25">
      <c r="A1721"/>
      <c r="B1721" s="28"/>
      <c r="C1721" s="57"/>
      <c r="G1721" s="58"/>
      <c r="H1721"/>
      <c r="I1721" s="59"/>
      <c r="J1721" s="2"/>
      <c r="L1721"/>
    </row>
    <row r="1722" spans="1:12" x14ac:dyDescent="0.25">
      <c r="A1722"/>
      <c r="B1722" s="28"/>
      <c r="C1722" s="57"/>
      <c r="G1722" s="58"/>
      <c r="H1722"/>
      <c r="I1722" s="59"/>
      <c r="J1722" s="2"/>
      <c r="L1722"/>
    </row>
    <row r="1723" spans="1:12" x14ac:dyDescent="0.25">
      <c r="A1723"/>
      <c r="B1723" s="28"/>
      <c r="C1723" s="57"/>
      <c r="G1723" s="58"/>
      <c r="H1723"/>
      <c r="I1723" s="59"/>
      <c r="J1723" s="2"/>
      <c r="L1723"/>
    </row>
    <row r="1724" spans="1:12" x14ac:dyDescent="0.25">
      <c r="A1724"/>
      <c r="B1724" s="28"/>
      <c r="C1724" s="57"/>
      <c r="G1724" s="58"/>
      <c r="H1724"/>
      <c r="I1724" s="59"/>
      <c r="J1724" s="2"/>
      <c r="L1724"/>
    </row>
    <row r="1725" spans="1:12" x14ac:dyDescent="0.25">
      <c r="A1725"/>
      <c r="B1725" s="28"/>
      <c r="C1725" s="57"/>
      <c r="G1725" s="58"/>
      <c r="H1725"/>
      <c r="I1725" s="59"/>
      <c r="J1725" s="2"/>
      <c r="L1725"/>
    </row>
    <row r="1726" spans="1:12" x14ac:dyDescent="0.25">
      <c r="A1726"/>
      <c r="B1726" s="28"/>
      <c r="C1726" s="57"/>
      <c r="G1726" s="58"/>
      <c r="H1726"/>
      <c r="I1726" s="59"/>
      <c r="J1726" s="2"/>
      <c r="L1726"/>
    </row>
    <row r="1727" spans="1:12" x14ac:dyDescent="0.25">
      <c r="A1727"/>
      <c r="B1727" s="28"/>
      <c r="C1727" s="57"/>
      <c r="G1727" s="58"/>
      <c r="H1727"/>
      <c r="I1727" s="59"/>
      <c r="J1727" s="2"/>
      <c r="L1727"/>
    </row>
    <row r="1728" spans="1:12" x14ac:dyDescent="0.25">
      <c r="A1728"/>
      <c r="B1728" s="28"/>
      <c r="C1728" s="57"/>
      <c r="G1728" s="58"/>
      <c r="H1728"/>
      <c r="I1728" s="59"/>
      <c r="J1728" s="2"/>
      <c r="L1728"/>
    </row>
    <row r="1729" spans="1:12" x14ac:dyDescent="0.25">
      <c r="A1729"/>
      <c r="B1729" s="28"/>
      <c r="C1729" s="57"/>
      <c r="G1729" s="58"/>
      <c r="H1729"/>
      <c r="I1729" s="59"/>
      <c r="J1729" s="2"/>
      <c r="L1729"/>
    </row>
    <row r="1730" spans="1:12" x14ac:dyDescent="0.25">
      <c r="A1730"/>
      <c r="B1730" s="28"/>
      <c r="C1730" s="57"/>
      <c r="G1730" s="58"/>
      <c r="H1730"/>
      <c r="I1730" s="59"/>
      <c r="J1730" s="2"/>
      <c r="L1730"/>
    </row>
    <row r="1731" spans="1:12" x14ac:dyDescent="0.25">
      <c r="A1731"/>
      <c r="B1731" s="28"/>
      <c r="C1731" s="57"/>
      <c r="G1731" s="58"/>
      <c r="H1731"/>
      <c r="I1731" s="59"/>
      <c r="J1731" s="2"/>
      <c r="L1731"/>
    </row>
    <row r="1732" spans="1:12" x14ac:dyDescent="0.25">
      <c r="A1732"/>
      <c r="B1732" s="28"/>
      <c r="C1732" s="57"/>
      <c r="G1732" s="58"/>
      <c r="H1732"/>
      <c r="I1732" s="59"/>
      <c r="J1732" s="2"/>
      <c r="L1732"/>
    </row>
    <row r="1733" spans="1:12" x14ac:dyDescent="0.25">
      <c r="A1733"/>
      <c r="B1733" s="28"/>
      <c r="C1733" s="57"/>
      <c r="G1733" s="58"/>
      <c r="H1733"/>
      <c r="I1733" s="59"/>
      <c r="J1733" s="2"/>
      <c r="L1733"/>
    </row>
    <row r="1734" spans="1:12" x14ac:dyDescent="0.25">
      <c r="A1734"/>
      <c r="B1734" s="28"/>
      <c r="C1734" s="57"/>
      <c r="G1734" s="58"/>
      <c r="H1734"/>
      <c r="I1734" s="59"/>
      <c r="J1734" s="2"/>
      <c r="L1734"/>
    </row>
    <row r="1735" spans="1:12" x14ac:dyDescent="0.25">
      <c r="A1735"/>
      <c r="B1735" s="28"/>
      <c r="C1735" s="57"/>
      <c r="G1735" s="58"/>
      <c r="H1735"/>
      <c r="I1735" s="59"/>
      <c r="J1735" s="2"/>
      <c r="L1735"/>
    </row>
    <row r="1736" spans="1:12" x14ac:dyDescent="0.25">
      <c r="A1736"/>
      <c r="B1736" s="28"/>
      <c r="C1736" s="57"/>
      <c r="G1736" s="58"/>
      <c r="H1736"/>
      <c r="I1736" s="59"/>
      <c r="J1736" s="2"/>
      <c r="L1736"/>
    </row>
    <row r="1737" spans="1:12" x14ac:dyDescent="0.25">
      <c r="A1737"/>
      <c r="B1737" s="28"/>
      <c r="C1737" s="57"/>
      <c r="G1737" s="58"/>
      <c r="H1737"/>
      <c r="I1737" s="59"/>
      <c r="J1737" s="2"/>
      <c r="L1737"/>
    </row>
    <row r="1738" spans="1:12" x14ac:dyDescent="0.25">
      <c r="A1738"/>
      <c r="B1738" s="28"/>
      <c r="C1738" s="57"/>
      <c r="G1738" s="58"/>
      <c r="H1738"/>
      <c r="I1738" s="59"/>
      <c r="J1738" s="2"/>
      <c r="L1738"/>
    </row>
    <row r="1739" spans="1:12" x14ac:dyDescent="0.25">
      <c r="A1739"/>
      <c r="B1739" s="28"/>
      <c r="C1739" s="57"/>
      <c r="G1739" s="58"/>
      <c r="H1739"/>
      <c r="I1739" s="59"/>
      <c r="J1739" s="2"/>
      <c r="L1739"/>
    </row>
    <row r="1740" spans="1:12" x14ac:dyDescent="0.25">
      <c r="A1740"/>
      <c r="B1740" s="28"/>
      <c r="C1740" s="57"/>
      <c r="G1740" s="58"/>
      <c r="H1740"/>
      <c r="I1740" s="59"/>
      <c r="J1740" s="2"/>
      <c r="L1740"/>
    </row>
    <row r="1741" spans="1:12" x14ac:dyDescent="0.25">
      <c r="A1741"/>
      <c r="B1741" s="28"/>
      <c r="C1741" s="57"/>
      <c r="G1741" s="58"/>
      <c r="H1741"/>
      <c r="I1741" s="59"/>
      <c r="J1741" s="2"/>
      <c r="L1741"/>
    </row>
    <row r="1742" spans="1:12" x14ac:dyDescent="0.25">
      <c r="A1742"/>
      <c r="B1742" s="28"/>
      <c r="C1742" s="57"/>
      <c r="G1742" s="58"/>
      <c r="H1742"/>
      <c r="I1742" s="59"/>
      <c r="J1742" s="2"/>
      <c r="L1742"/>
    </row>
    <row r="1743" spans="1:12" x14ac:dyDescent="0.25">
      <c r="A1743"/>
      <c r="B1743" s="28"/>
      <c r="C1743" s="57"/>
      <c r="G1743" s="58"/>
      <c r="H1743"/>
      <c r="I1743" s="59"/>
      <c r="J1743" s="2"/>
      <c r="L1743"/>
    </row>
    <row r="1744" spans="1:12" x14ac:dyDescent="0.25">
      <c r="A1744"/>
      <c r="B1744" s="28"/>
      <c r="C1744" s="57"/>
      <c r="G1744" s="58"/>
      <c r="H1744"/>
      <c r="I1744" s="59"/>
      <c r="J1744" s="2"/>
      <c r="L1744"/>
    </row>
    <row r="1745" spans="1:12" x14ac:dyDescent="0.25">
      <c r="A1745"/>
      <c r="B1745" s="28"/>
      <c r="C1745" s="57"/>
      <c r="G1745" s="58"/>
      <c r="H1745"/>
      <c r="I1745" s="59"/>
      <c r="J1745" s="2"/>
      <c r="L1745"/>
    </row>
    <row r="1746" spans="1:12" x14ac:dyDescent="0.25">
      <c r="A1746"/>
      <c r="B1746" s="28"/>
      <c r="C1746" s="57"/>
      <c r="G1746" s="58"/>
      <c r="H1746"/>
      <c r="I1746" s="59"/>
      <c r="J1746" s="2"/>
      <c r="L1746"/>
    </row>
    <row r="1747" spans="1:12" x14ac:dyDescent="0.25">
      <c r="A1747"/>
      <c r="B1747" s="28"/>
      <c r="C1747" s="57"/>
      <c r="G1747" s="58"/>
      <c r="H1747"/>
      <c r="I1747" s="59"/>
      <c r="J1747" s="2"/>
      <c r="L1747"/>
    </row>
    <row r="1748" spans="1:12" x14ac:dyDescent="0.25">
      <c r="A1748"/>
      <c r="B1748" s="28"/>
      <c r="C1748" s="57"/>
      <c r="G1748" s="58"/>
      <c r="H1748"/>
      <c r="I1748" s="59"/>
      <c r="J1748" s="2"/>
      <c r="L1748"/>
    </row>
    <row r="1749" spans="1:12" x14ac:dyDescent="0.25">
      <c r="A1749"/>
      <c r="B1749" s="28"/>
      <c r="C1749" s="57"/>
      <c r="G1749" s="58"/>
      <c r="H1749"/>
      <c r="I1749" s="59"/>
      <c r="J1749" s="2"/>
      <c r="L1749"/>
    </row>
    <row r="1750" spans="1:12" x14ac:dyDescent="0.25">
      <c r="A1750"/>
      <c r="B1750" s="28"/>
      <c r="C1750" s="57"/>
      <c r="G1750" s="58"/>
      <c r="H1750"/>
      <c r="I1750" s="59"/>
      <c r="J1750" s="2"/>
      <c r="L1750"/>
    </row>
    <row r="1751" spans="1:12" x14ac:dyDescent="0.25">
      <c r="A1751"/>
      <c r="B1751" s="28"/>
      <c r="C1751" s="57"/>
      <c r="G1751" s="58"/>
      <c r="H1751"/>
      <c r="I1751" s="59"/>
      <c r="J1751" s="2"/>
      <c r="L1751"/>
    </row>
    <row r="1752" spans="1:12" x14ac:dyDescent="0.25">
      <c r="A1752"/>
      <c r="B1752" s="28"/>
      <c r="C1752" s="57"/>
      <c r="G1752" s="58"/>
      <c r="H1752"/>
      <c r="I1752" s="59"/>
      <c r="J1752" s="2"/>
      <c r="L1752"/>
    </row>
    <row r="1753" spans="1:12" x14ac:dyDescent="0.25">
      <c r="A1753"/>
      <c r="B1753" s="28"/>
      <c r="C1753" s="57"/>
      <c r="G1753" s="58"/>
      <c r="H1753"/>
      <c r="I1753" s="59"/>
      <c r="J1753" s="2"/>
      <c r="L1753"/>
    </row>
    <row r="1754" spans="1:12" x14ac:dyDescent="0.25">
      <c r="A1754"/>
      <c r="B1754" s="28"/>
      <c r="C1754" s="57"/>
      <c r="G1754" s="58"/>
      <c r="H1754"/>
      <c r="I1754" s="59"/>
      <c r="J1754" s="2"/>
      <c r="L1754"/>
    </row>
    <row r="1755" spans="1:12" x14ac:dyDescent="0.25">
      <c r="A1755"/>
      <c r="B1755" s="28"/>
      <c r="C1755" s="57"/>
      <c r="G1755" s="58"/>
      <c r="H1755"/>
      <c r="I1755" s="59"/>
      <c r="J1755" s="2"/>
      <c r="L1755"/>
    </row>
    <row r="1756" spans="1:12" x14ac:dyDescent="0.25">
      <c r="A1756"/>
      <c r="B1756" s="28"/>
      <c r="C1756" s="57"/>
      <c r="G1756" s="58"/>
      <c r="H1756"/>
      <c r="I1756" s="59"/>
      <c r="J1756" s="2"/>
      <c r="L1756"/>
    </row>
    <row r="1757" spans="1:12" x14ac:dyDescent="0.25">
      <c r="A1757"/>
      <c r="B1757" s="28"/>
      <c r="C1757" s="57"/>
      <c r="G1757" s="58"/>
      <c r="H1757"/>
      <c r="I1757" s="59"/>
      <c r="J1757" s="2"/>
      <c r="L1757"/>
    </row>
    <row r="1758" spans="1:12" x14ac:dyDescent="0.25">
      <c r="A1758"/>
      <c r="B1758" s="28"/>
      <c r="C1758" s="57"/>
      <c r="G1758" s="58"/>
      <c r="H1758"/>
      <c r="I1758" s="59"/>
      <c r="J1758" s="2"/>
      <c r="L1758"/>
    </row>
    <row r="1759" spans="1:12" x14ac:dyDescent="0.25">
      <c r="A1759"/>
      <c r="B1759" s="28"/>
      <c r="C1759" s="57"/>
      <c r="G1759" s="58"/>
      <c r="H1759"/>
      <c r="I1759" s="59"/>
      <c r="J1759" s="2"/>
      <c r="L1759"/>
    </row>
    <row r="1760" spans="1:12" x14ac:dyDescent="0.25">
      <c r="A1760"/>
      <c r="B1760" s="28"/>
      <c r="C1760" s="57"/>
      <c r="G1760" s="58"/>
      <c r="H1760"/>
      <c r="I1760" s="59"/>
      <c r="J1760" s="2"/>
      <c r="L1760"/>
    </row>
    <row r="1761" spans="1:12" x14ac:dyDescent="0.25">
      <c r="A1761"/>
      <c r="B1761" s="28"/>
      <c r="C1761" s="57"/>
      <c r="G1761" s="58"/>
      <c r="H1761"/>
      <c r="I1761" s="59"/>
      <c r="J1761" s="2"/>
      <c r="L1761"/>
    </row>
    <row r="1762" spans="1:12" x14ac:dyDescent="0.25">
      <c r="A1762"/>
      <c r="B1762" s="28"/>
      <c r="C1762" s="57"/>
      <c r="G1762" s="58"/>
      <c r="H1762"/>
      <c r="I1762" s="59"/>
      <c r="J1762" s="2"/>
      <c r="L1762"/>
    </row>
    <row r="1763" spans="1:12" x14ac:dyDescent="0.25">
      <c r="A1763"/>
      <c r="B1763" s="28"/>
      <c r="C1763" s="57"/>
      <c r="G1763" s="58"/>
      <c r="H1763"/>
      <c r="I1763" s="59"/>
      <c r="J1763" s="2"/>
      <c r="L1763"/>
    </row>
    <row r="1764" spans="1:12" x14ac:dyDescent="0.25">
      <c r="A1764"/>
      <c r="B1764" s="28"/>
      <c r="C1764" s="57"/>
      <c r="G1764" s="58"/>
      <c r="H1764"/>
      <c r="I1764" s="59"/>
      <c r="J1764" s="2"/>
      <c r="L1764"/>
    </row>
    <row r="1765" spans="1:12" x14ac:dyDescent="0.25">
      <c r="A1765"/>
      <c r="B1765" s="28"/>
      <c r="C1765" s="57"/>
      <c r="G1765" s="58"/>
      <c r="H1765"/>
      <c r="I1765" s="59"/>
      <c r="J1765" s="2"/>
      <c r="L1765"/>
    </row>
    <row r="1766" spans="1:12" x14ac:dyDescent="0.25">
      <c r="A1766"/>
      <c r="B1766" s="28"/>
      <c r="C1766" s="57"/>
      <c r="G1766" s="58"/>
      <c r="H1766"/>
      <c r="I1766" s="59"/>
      <c r="J1766" s="2"/>
      <c r="L1766"/>
    </row>
    <row r="1767" spans="1:12" x14ac:dyDescent="0.25">
      <c r="A1767"/>
      <c r="B1767" s="28"/>
      <c r="C1767" s="57"/>
      <c r="G1767" s="58"/>
      <c r="H1767"/>
      <c r="I1767" s="59"/>
      <c r="J1767" s="2"/>
      <c r="L1767"/>
    </row>
    <row r="1768" spans="1:12" x14ac:dyDescent="0.25">
      <c r="A1768"/>
      <c r="B1768" s="28"/>
      <c r="C1768" s="57"/>
      <c r="G1768" s="58"/>
      <c r="H1768"/>
      <c r="I1768" s="59"/>
      <c r="J1768" s="2"/>
      <c r="L1768"/>
    </row>
    <row r="1769" spans="1:12" x14ac:dyDescent="0.25">
      <c r="A1769"/>
      <c r="B1769" s="28"/>
      <c r="C1769" s="57"/>
      <c r="G1769" s="58"/>
      <c r="H1769"/>
      <c r="I1769" s="59"/>
      <c r="J1769" s="2"/>
      <c r="L1769"/>
    </row>
    <row r="1770" spans="1:12" x14ac:dyDescent="0.25">
      <c r="A1770"/>
      <c r="B1770" s="28"/>
      <c r="C1770" s="57"/>
      <c r="G1770" s="58"/>
      <c r="H1770"/>
      <c r="I1770" s="59"/>
      <c r="J1770" s="2"/>
      <c r="L1770"/>
    </row>
    <row r="1771" spans="1:12" x14ac:dyDescent="0.25">
      <c r="A1771"/>
      <c r="B1771" s="28"/>
      <c r="C1771" s="57"/>
      <c r="G1771" s="58"/>
      <c r="H1771"/>
      <c r="I1771" s="59"/>
      <c r="J1771" s="2"/>
      <c r="L1771"/>
    </row>
    <row r="1772" spans="1:12" x14ac:dyDescent="0.25">
      <c r="A1772"/>
      <c r="B1772" s="28"/>
      <c r="C1772" s="57"/>
      <c r="G1772" s="58"/>
      <c r="H1772"/>
      <c r="I1772" s="59"/>
      <c r="J1772" s="2"/>
      <c r="L1772"/>
    </row>
    <row r="1773" spans="1:12" x14ac:dyDescent="0.25">
      <c r="A1773"/>
      <c r="B1773" s="28"/>
      <c r="C1773" s="57"/>
      <c r="G1773" s="58"/>
      <c r="H1773"/>
      <c r="I1773" s="59"/>
      <c r="J1773" s="2"/>
      <c r="L1773"/>
    </row>
    <row r="1774" spans="1:12" x14ac:dyDescent="0.25">
      <c r="A1774"/>
      <c r="B1774" s="28"/>
      <c r="C1774" s="57"/>
      <c r="G1774" s="58"/>
      <c r="H1774"/>
      <c r="I1774" s="59"/>
      <c r="J1774" s="2"/>
      <c r="L1774"/>
    </row>
    <row r="1775" spans="1:12" x14ac:dyDescent="0.25">
      <c r="A1775"/>
      <c r="B1775" s="28"/>
      <c r="C1775" s="57"/>
      <c r="G1775" s="58"/>
      <c r="H1775"/>
      <c r="I1775" s="59"/>
      <c r="J1775" s="2"/>
      <c r="L1775"/>
    </row>
    <row r="1776" spans="1:12" x14ac:dyDescent="0.25">
      <c r="A1776"/>
      <c r="B1776" s="28"/>
      <c r="C1776" s="57"/>
      <c r="G1776" s="58"/>
      <c r="H1776"/>
      <c r="I1776" s="59"/>
      <c r="J1776" s="2"/>
      <c r="L1776"/>
    </row>
    <row r="1777" spans="1:12" x14ac:dyDescent="0.25">
      <c r="A1777"/>
      <c r="B1777" s="28"/>
      <c r="C1777" s="57"/>
      <c r="G1777" s="58"/>
      <c r="H1777"/>
      <c r="I1777" s="59"/>
      <c r="J1777" s="2"/>
      <c r="L1777"/>
    </row>
    <row r="1778" spans="1:12" x14ac:dyDescent="0.25">
      <c r="A1778"/>
      <c r="B1778" s="28"/>
      <c r="C1778" s="57"/>
      <c r="G1778" s="58"/>
      <c r="H1778"/>
      <c r="I1778" s="59"/>
      <c r="J1778" s="2"/>
      <c r="L1778"/>
    </row>
    <row r="1779" spans="1:12" x14ac:dyDescent="0.25">
      <c r="A1779"/>
      <c r="B1779" s="28"/>
      <c r="C1779" s="57"/>
      <c r="G1779" s="58"/>
      <c r="H1779"/>
      <c r="I1779" s="59"/>
      <c r="J1779" s="2"/>
      <c r="L1779"/>
    </row>
    <row r="1780" spans="1:12" x14ac:dyDescent="0.25">
      <c r="A1780"/>
      <c r="B1780" s="28"/>
      <c r="C1780" s="57"/>
      <c r="G1780" s="58"/>
      <c r="H1780"/>
      <c r="I1780" s="59"/>
      <c r="J1780" s="2"/>
      <c r="L1780"/>
    </row>
    <row r="1781" spans="1:12" x14ac:dyDescent="0.25">
      <c r="A1781"/>
      <c r="B1781" s="28"/>
      <c r="C1781" s="57"/>
      <c r="G1781" s="58"/>
      <c r="H1781"/>
      <c r="I1781" s="59"/>
      <c r="J1781" s="2"/>
      <c r="L1781"/>
    </row>
    <row r="1782" spans="1:12" x14ac:dyDescent="0.25">
      <c r="A1782"/>
      <c r="B1782" s="28"/>
      <c r="C1782" s="57"/>
      <c r="G1782" s="58"/>
      <c r="H1782"/>
      <c r="I1782" s="59"/>
      <c r="J1782" s="2"/>
      <c r="L1782"/>
    </row>
    <row r="1783" spans="1:12" x14ac:dyDescent="0.25">
      <c r="A1783"/>
      <c r="B1783" s="28"/>
      <c r="C1783" s="57"/>
      <c r="G1783" s="58"/>
      <c r="H1783"/>
      <c r="I1783" s="59"/>
      <c r="J1783" s="2"/>
      <c r="L1783"/>
    </row>
    <row r="1784" spans="1:12" x14ac:dyDescent="0.25">
      <c r="A1784"/>
      <c r="B1784" s="28"/>
      <c r="C1784" s="57"/>
      <c r="G1784" s="58"/>
      <c r="H1784"/>
      <c r="I1784" s="59"/>
      <c r="J1784" s="2"/>
      <c r="L1784"/>
    </row>
    <row r="1785" spans="1:12" x14ac:dyDescent="0.25">
      <c r="A1785"/>
      <c r="B1785" s="28"/>
      <c r="C1785" s="57"/>
      <c r="G1785" s="58"/>
      <c r="H1785"/>
      <c r="I1785" s="59"/>
      <c r="J1785" s="2"/>
      <c r="L1785"/>
    </row>
    <row r="1786" spans="1:12" x14ac:dyDescent="0.25">
      <c r="A1786"/>
      <c r="B1786" s="28"/>
      <c r="C1786" s="57"/>
      <c r="G1786" s="58"/>
      <c r="H1786"/>
      <c r="I1786" s="59"/>
      <c r="J1786" s="2"/>
      <c r="L1786"/>
    </row>
    <row r="1787" spans="1:12" x14ac:dyDescent="0.25">
      <c r="A1787"/>
      <c r="B1787" s="28"/>
      <c r="C1787" s="57"/>
      <c r="G1787" s="58"/>
      <c r="H1787"/>
      <c r="I1787" s="59"/>
      <c r="J1787" s="2"/>
      <c r="L1787"/>
    </row>
    <row r="1788" spans="1:12" x14ac:dyDescent="0.25">
      <c r="A1788"/>
      <c r="B1788" s="28"/>
      <c r="C1788" s="57"/>
      <c r="G1788" s="58"/>
      <c r="H1788"/>
      <c r="I1788" s="59"/>
      <c r="J1788" s="2"/>
      <c r="L1788"/>
    </row>
    <row r="1789" spans="1:12" x14ac:dyDescent="0.25">
      <c r="A1789"/>
      <c r="B1789" s="28"/>
      <c r="C1789" s="57"/>
      <c r="G1789" s="58"/>
      <c r="H1789"/>
      <c r="I1789" s="59"/>
      <c r="J1789" s="2"/>
      <c r="L1789"/>
    </row>
    <row r="1790" spans="1:12" x14ac:dyDescent="0.25">
      <c r="A1790"/>
      <c r="B1790" s="28"/>
      <c r="C1790" s="57"/>
      <c r="G1790" s="58"/>
      <c r="H1790"/>
      <c r="I1790" s="59"/>
      <c r="J1790" s="2"/>
      <c r="L1790"/>
    </row>
    <row r="1791" spans="1:12" x14ac:dyDescent="0.25">
      <c r="A1791"/>
      <c r="B1791" s="28"/>
      <c r="C1791" s="57"/>
      <c r="G1791" s="58"/>
      <c r="H1791"/>
      <c r="I1791" s="59"/>
      <c r="J1791" s="2"/>
      <c r="L1791"/>
    </row>
    <row r="1792" spans="1:12" x14ac:dyDescent="0.25">
      <c r="A1792"/>
      <c r="B1792" s="28"/>
      <c r="C1792" s="57"/>
      <c r="G1792" s="58"/>
      <c r="H1792"/>
      <c r="I1792" s="59"/>
      <c r="J1792" s="2"/>
      <c r="L1792"/>
    </row>
    <row r="1793" spans="1:12" x14ac:dyDescent="0.25">
      <c r="A1793"/>
      <c r="B1793" s="28"/>
      <c r="C1793" s="57"/>
      <c r="G1793" s="58"/>
      <c r="H1793"/>
      <c r="I1793" s="59"/>
      <c r="J1793" s="2"/>
      <c r="L1793"/>
    </row>
    <row r="1794" spans="1:12" x14ac:dyDescent="0.25">
      <c r="A1794"/>
      <c r="B1794" s="28"/>
      <c r="C1794" s="57"/>
      <c r="G1794" s="58"/>
      <c r="H1794"/>
      <c r="I1794" s="59"/>
      <c r="J1794" s="2"/>
      <c r="L1794"/>
    </row>
    <row r="1795" spans="1:12" x14ac:dyDescent="0.25">
      <c r="A1795"/>
      <c r="B1795" s="28"/>
      <c r="C1795" s="57"/>
      <c r="G1795" s="58"/>
      <c r="H1795"/>
      <c r="I1795" s="59"/>
      <c r="J1795" s="2"/>
      <c r="L1795"/>
    </row>
    <row r="1796" spans="1:12" x14ac:dyDescent="0.25">
      <c r="A1796"/>
      <c r="B1796" s="28"/>
      <c r="C1796" s="57"/>
      <c r="G1796" s="58"/>
      <c r="H1796"/>
      <c r="I1796" s="59"/>
      <c r="J1796" s="2"/>
      <c r="L1796"/>
    </row>
    <row r="1797" spans="1:12" x14ac:dyDescent="0.25">
      <c r="A1797"/>
      <c r="B1797" s="28"/>
      <c r="C1797" s="57"/>
      <c r="G1797" s="58"/>
      <c r="H1797"/>
      <c r="I1797" s="59"/>
      <c r="J1797" s="2"/>
      <c r="L1797"/>
    </row>
    <row r="1798" spans="1:12" x14ac:dyDescent="0.25">
      <c r="A1798"/>
      <c r="B1798" s="28"/>
      <c r="C1798" s="57"/>
      <c r="G1798" s="58"/>
      <c r="H1798"/>
      <c r="I1798" s="59"/>
      <c r="J1798" s="2"/>
      <c r="L1798"/>
    </row>
    <row r="1799" spans="1:12" x14ac:dyDescent="0.25">
      <c r="A1799"/>
      <c r="B1799" s="28"/>
      <c r="C1799" s="57"/>
      <c r="G1799" s="58"/>
      <c r="H1799"/>
      <c r="I1799" s="59"/>
      <c r="J1799" s="2"/>
      <c r="L1799"/>
    </row>
    <row r="1800" spans="1:12" x14ac:dyDescent="0.25">
      <c r="A1800"/>
      <c r="B1800" s="28"/>
      <c r="C1800" s="57"/>
      <c r="G1800" s="58"/>
      <c r="H1800"/>
      <c r="I1800" s="59"/>
      <c r="J1800" s="2"/>
      <c r="L1800"/>
    </row>
    <row r="1801" spans="1:12" x14ac:dyDescent="0.25">
      <c r="A1801"/>
      <c r="B1801" s="28"/>
      <c r="C1801" s="57"/>
      <c r="G1801" s="58"/>
      <c r="H1801"/>
      <c r="I1801" s="59"/>
      <c r="J1801" s="2"/>
      <c r="L1801"/>
    </row>
    <row r="1802" spans="1:12" x14ac:dyDescent="0.25">
      <c r="A1802"/>
      <c r="B1802" s="28"/>
      <c r="C1802" s="57"/>
      <c r="G1802" s="58"/>
      <c r="H1802"/>
      <c r="I1802" s="59"/>
      <c r="J1802" s="2"/>
      <c r="L1802"/>
    </row>
    <row r="1803" spans="1:12" x14ac:dyDescent="0.25">
      <c r="A1803"/>
      <c r="B1803" s="28"/>
      <c r="C1803" s="57"/>
      <c r="G1803" s="58"/>
      <c r="H1803"/>
      <c r="I1803" s="59"/>
      <c r="J1803" s="2"/>
      <c r="L1803"/>
    </row>
    <row r="1804" spans="1:12" x14ac:dyDescent="0.25">
      <c r="A1804"/>
      <c r="B1804" s="28"/>
      <c r="C1804" s="57"/>
      <c r="G1804" s="58"/>
      <c r="H1804"/>
      <c r="I1804" s="59"/>
      <c r="J1804" s="2"/>
      <c r="L1804"/>
    </row>
    <row r="1805" spans="1:12" x14ac:dyDescent="0.25">
      <c r="A1805"/>
      <c r="B1805" s="28"/>
      <c r="C1805" s="57"/>
      <c r="G1805" s="58"/>
      <c r="H1805"/>
      <c r="I1805" s="59"/>
      <c r="J1805" s="2"/>
      <c r="L1805"/>
    </row>
    <row r="1806" spans="1:12" x14ac:dyDescent="0.25">
      <c r="A1806"/>
      <c r="B1806" s="28"/>
      <c r="C1806" s="57"/>
      <c r="G1806" s="58"/>
      <c r="H1806"/>
      <c r="I1806" s="59"/>
      <c r="J1806" s="2"/>
      <c r="L1806"/>
    </row>
    <row r="1807" spans="1:12" x14ac:dyDescent="0.25">
      <c r="A1807"/>
      <c r="B1807" s="28"/>
      <c r="C1807" s="57"/>
      <c r="G1807" s="58"/>
      <c r="H1807"/>
      <c r="I1807" s="59"/>
      <c r="J1807" s="2"/>
      <c r="L1807"/>
    </row>
    <row r="1808" spans="1:12" x14ac:dyDescent="0.25">
      <c r="A1808"/>
      <c r="B1808" s="28"/>
      <c r="C1808" s="57"/>
      <c r="G1808" s="58"/>
      <c r="H1808"/>
      <c r="I1808" s="59"/>
      <c r="J1808" s="2"/>
      <c r="L1808"/>
    </row>
    <row r="1809" spans="1:12" x14ac:dyDescent="0.25">
      <c r="A1809"/>
      <c r="B1809" s="28"/>
      <c r="C1809" s="57"/>
      <c r="G1809" s="58"/>
      <c r="H1809"/>
      <c r="I1809" s="59"/>
      <c r="J1809" s="2"/>
      <c r="L1809"/>
    </row>
    <row r="1810" spans="1:12" x14ac:dyDescent="0.25">
      <c r="A1810"/>
      <c r="B1810" s="28"/>
      <c r="C1810" s="57"/>
      <c r="G1810" s="58"/>
      <c r="H1810"/>
      <c r="I1810" s="59"/>
      <c r="J1810" s="2"/>
      <c r="L1810"/>
    </row>
    <row r="1811" spans="1:12" x14ac:dyDescent="0.25">
      <c r="A1811"/>
      <c r="B1811" s="28"/>
      <c r="C1811" s="57"/>
      <c r="G1811" s="58"/>
      <c r="H1811"/>
      <c r="I1811" s="59"/>
      <c r="J1811" s="2"/>
      <c r="L1811"/>
    </row>
    <row r="1812" spans="1:12" x14ac:dyDescent="0.25">
      <c r="A1812"/>
      <c r="B1812" s="28"/>
      <c r="C1812" s="57"/>
      <c r="G1812" s="58"/>
      <c r="H1812"/>
      <c r="I1812" s="59"/>
      <c r="J1812" s="2"/>
      <c r="L1812"/>
    </row>
    <row r="1813" spans="1:12" x14ac:dyDescent="0.25">
      <c r="A1813"/>
      <c r="B1813" s="28"/>
      <c r="C1813" s="57"/>
      <c r="G1813" s="58"/>
      <c r="H1813"/>
      <c r="I1813" s="59"/>
      <c r="J1813" s="2"/>
      <c r="L1813"/>
    </row>
    <row r="1814" spans="1:12" x14ac:dyDescent="0.25">
      <c r="A1814"/>
      <c r="B1814" s="28"/>
      <c r="C1814" s="57"/>
      <c r="G1814" s="58"/>
      <c r="H1814"/>
      <c r="I1814" s="59"/>
      <c r="J1814" s="2"/>
      <c r="L1814"/>
    </row>
    <row r="1815" spans="1:12" x14ac:dyDescent="0.25">
      <c r="A1815"/>
      <c r="B1815" s="28"/>
      <c r="C1815" s="57"/>
      <c r="G1815" s="58"/>
      <c r="H1815"/>
      <c r="I1815" s="59"/>
      <c r="J1815" s="2"/>
      <c r="L1815"/>
    </row>
    <row r="1816" spans="1:12" x14ac:dyDescent="0.25">
      <c r="A1816"/>
      <c r="B1816" s="28"/>
      <c r="C1816" s="57"/>
      <c r="G1816" s="58"/>
      <c r="H1816"/>
      <c r="I1816" s="59"/>
      <c r="J1816" s="2"/>
      <c r="L1816"/>
    </row>
    <row r="1817" spans="1:12" x14ac:dyDescent="0.25">
      <c r="A1817"/>
      <c r="B1817" s="28"/>
      <c r="C1817" s="57"/>
      <c r="G1817" s="58"/>
      <c r="H1817"/>
      <c r="I1817" s="59"/>
      <c r="J1817" s="2"/>
      <c r="L1817"/>
    </row>
    <row r="1818" spans="1:12" x14ac:dyDescent="0.25">
      <c r="A1818"/>
      <c r="B1818" s="28"/>
      <c r="C1818" s="57"/>
      <c r="G1818" s="58"/>
      <c r="H1818"/>
      <c r="I1818" s="59"/>
      <c r="J1818" s="2"/>
      <c r="L1818"/>
    </row>
    <row r="1819" spans="1:12" x14ac:dyDescent="0.25">
      <c r="A1819"/>
      <c r="B1819" s="28"/>
      <c r="C1819" s="57"/>
      <c r="G1819" s="58"/>
      <c r="H1819"/>
      <c r="I1819" s="59"/>
      <c r="J1819" s="2"/>
      <c r="L1819"/>
    </row>
    <row r="1820" spans="1:12" x14ac:dyDescent="0.25">
      <c r="A1820"/>
      <c r="B1820" s="28"/>
      <c r="C1820" s="57"/>
      <c r="G1820" s="58"/>
      <c r="H1820"/>
      <c r="I1820" s="59"/>
      <c r="J1820" s="2"/>
      <c r="L1820"/>
    </row>
    <row r="1821" spans="1:12" x14ac:dyDescent="0.25">
      <c r="A1821"/>
      <c r="B1821" s="28"/>
      <c r="C1821" s="57"/>
      <c r="G1821" s="58"/>
      <c r="H1821"/>
      <c r="I1821" s="59"/>
      <c r="J1821" s="2"/>
      <c r="L1821"/>
    </row>
    <row r="1822" spans="1:12" x14ac:dyDescent="0.25">
      <c r="A1822"/>
      <c r="B1822" s="28"/>
      <c r="C1822" s="57"/>
      <c r="G1822" s="58"/>
      <c r="H1822"/>
      <c r="I1822" s="59"/>
      <c r="J1822" s="2"/>
      <c r="L1822"/>
    </row>
    <row r="1823" spans="1:12" x14ac:dyDescent="0.25">
      <c r="A1823"/>
      <c r="B1823" s="28"/>
      <c r="C1823" s="57"/>
      <c r="G1823" s="58"/>
      <c r="H1823"/>
      <c r="I1823" s="59"/>
      <c r="J1823" s="2"/>
      <c r="L1823"/>
    </row>
    <row r="1824" spans="1:12" x14ac:dyDescent="0.25">
      <c r="A1824"/>
      <c r="B1824" s="28"/>
      <c r="C1824" s="57"/>
      <c r="G1824" s="58"/>
      <c r="H1824"/>
      <c r="I1824" s="59"/>
      <c r="J1824" s="2"/>
      <c r="L1824"/>
    </row>
    <row r="1825" spans="1:12" x14ac:dyDescent="0.25">
      <c r="A1825"/>
      <c r="B1825" s="28"/>
      <c r="C1825" s="57"/>
      <c r="G1825" s="58"/>
      <c r="H1825"/>
      <c r="I1825" s="59"/>
      <c r="J1825" s="2"/>
      <c r="L1825"/>
    </row>
    <row r="1826" spans="1:12" x14ac:dyDescent="0.25">
      <c r="A1826"/>
      <c r="B1826" s="28"/>
      <c r="C1826" s="57"/>
      <c r="G1826" s="58"/>
      <c r="H1826"/>
      <c r="I1826" s="59"/>
      <c r="J1826" s="2"/>
      <c r="L1826"/>
    </row>
    <row r="1827" spans="1:12" x14ac:dyDescent="0.25">
      <c r="A1827"/>
      <c r="B1827" s="28"/>
      <c r="C1827" s="57"/>
      <c r="G1827" s="58"/>
      <c r="H1827"/>
      <c r="I1827" s="59"/>
      <c r="J1827" s="2"/>
      <c r="L1827"/>
    </row>
    <row r="1828" spans="1:12" x14ac:dyDescent="0.25">
      <c r="A1828"/>
      <c r="B1828" s="28"/>
      <c r="C1828" s="57"/>
      <c r="G1828" s="58"/>
      <c r="H1828"/>
      <c r="I1828" s="59"/>
      <c r="J1828" s="2"/>
      <c r="L1828"/>
    </row>
    <row r="1829" spans="1:12" x14ac:dyDescent="0.25">
      <c r="A1829"/>
      <c r="B1829" s="28"/>
      <c r="C1829" s="57"/>
      <c r="G1829" s="58"/>
      <c r="H1829"/>
      <c r="I1829" s="59"/>
      <c r="J1829" s="2"/>
      <c r="L1829"/>
    </row>
    <row r="1830" spans="1:12" x14ac:dyDescent="0.25">
      <c r="A1830"/>
      <c r="B1830" s="28"/>
      <c r="C1830" s="57"/>
      <c r="G1830" s="58"/>
      <c r="H1830"/>
      <c r="I1830" s="59"/>
      <c r="J1830" s="2"/>
      <c r="L1830"/>
    </row>
    <row r="1831" spans="1:12" x14ac:dyDescent="0.25">
      <c r="A1831"/>
      <c r="B1831" s="28"/>
      <c r="C1831" s="57"/>
      <c r="G1831" s="58"/>
      <c r="H1831"/>
      <c r="I1831" s="59"/>
      <c r="J1831" s="2"/>
      <c r="L1831"/>
    </row>
    <row r="1832" spans="1:12" x14ac:dyDescent="0.25">
      <c r="A1832"/>
      <c r="B1832" s="28"/>
      <c r="C1832" s="57"/>
      <c r="G1832" s="58"/>
      <c r="H1832"/>
      <c r="I1832" s="59"/>
      <c r="J1832" s="2"/>
      <c r="L1832"/>
    </row>
    <row r="1833" spans="1:12" x14ac:dyDescent="0.25">
      <c r="A1833"/>
      <c r="B1833" s="28"/>
      <c r="C1833" s="57"/>
      <c r="G1833" s="58"/>
      <c r="H1833"/>
      <c r="I1833" s="59"/>
      <c r="J1833" s="2"/>
      <c r="L1833"/>
    </row>
    <row r="1834" spans="1:12" x14ac:dyDescent="0.25">
      <c r="A1834"/>
      <c r="B1834" s="28"/>
      <c r="C1834" s="57"/>
      <c r="G1834" s="58"/>
      <c r="H1834"/>
      <c r="I1834" s="59"/>
      <c r="J1834" s="2"/>
      <c r="L1834"/>
    </row>
    <row r="1835" spans="1:12" x14ac:dyDescent="0.25">
      <c r="A1835"/>
      <c r="B1835" s="28"/>
      <c r="C1835" s="57"/>
      <c r="G1835" s="58"/>
      <c r="H1835"/>
      <c r="I1835" s="59"/>
      <c r="J1835" s="2"/>
      <c r="L1835"/>
    </row>
    <row r="1836" spans="1:12" x14ac:dyDescent="0.25">
      <c r="A1836"/>
      <c r="B1836" s="28"/>
      <c r="C1836" s="57"/>
      <c r="G1836" s="58"/>
      <c r="H1836"/>
      <c r="I1836" s="59"/>
      <c r="J1836" s="2"/>
      <c r="L1836"/>
    </row>
    <row r="1837" spans="1:12" x14ac:dyDescent="0.25">
      <c r="A1837"/>
      <c r="B1837" s="28"/>
      <c r="C1837" s="57"/>
      <c r="G1837" s="58"/>
      <c r="H1837"/>
      <c r="I1837" s="59"/>
      <c r="J1837" s="2"/>
      <c r="L1837"/>
    </row>
    <row r="1838" spans="1:12" x14ac:dyDescent="0.25">
      <c r="A1838"/>
      <c r="B1838" s="28"/>
      <c r="C1838" s="57"/>
      <c r="G1838" s="58"/>
      <c r="H1838"/>
      <c r="I1838" s="59"/>
      <c r="J1838" s="2"/>
      <c r="L1838"/>
    </row>
    <row r="1839" spans="1:12" x14ac:dyDescent="0.25">
      <c r="A1839"/>
      <c r="B1839" s="28"/>
      <c r="C1839" s="57"/>
      <c r="G1839" s="58"/>
      <c r="H1839"/>
      <c r="I1839" s="59"/>
      <c r="J1839" s="2"/>
      <c r="L1839"/>
    </row>
    <row r="1840" spans="1:12" x14ac:dyDescent="0.25">
      <c r="A1840"/>
      <c r="B1840" s="28"/>
      <c r="C1840" s="57"/>
      <c r="G1840" s="58"/>
      <c r="H1840"/>
      <c r="I1840" s="59"/>
      <c r="J1840" s="2"/>
      <c r="L1840"/>
    </row>
    <row r="1841" spans="1:12" x14ac:dyDescent="0.25">
      <c r="A1841"/>
      <c r="B1841" s="28"/>
      <c r="C1841" s="57"/>
      <c r="G1841" s="58"/>
      <c r="H1841"/>
      <c r="I1841" s="59"/>
      <c r="J1841" s="2"/>
      <c r="L1841"/>
    </row>
    <row r="1842" spans="1:12" x14ac:dyDescent="0.25">
      <c r="A1842"/>
      <c r="B1842" s="28"/>
      <c r="C1842" s="57"/>
      <c r="G1842" s="58"/>
      <c r="H1842"/>
      <c r="I1842" s="59"/>
      <c r="J1842" s="2"/>
      <c r="L1842"/>
    </row>
    <row r="1843" spans="1:12" x14ac:dyDescent="0.25">
      <c r="A1843"/>
      <c r="B1843" s="28"/>
      <c r="C1843" s="57"/>
      <c r="G1843" s="58"/>
      <c r="H1843"/>
      <c r="I1843" s="59"/>
      <c r="J1843" s="2"/>
      <c r="L1843"/>
    </row>
    <row r="1844" spans="1:12" x14ac:dyDescent="0.25">
      <c r="A1844"/>
      <c r="B1844" s="28"/>
      <c r="C1844" s="57"/>
      <c r="G1844" s="58"/>
      <c r="H1844"/>
      <c r="I1844" s="59"/>
      <c r="J1844" s="2"/>
      <c r="L1844"/>
    </row>
    <row r="1845" spans="1:12" x14ac:dyDescent="0.25">
      <c r="A1845"/>
      <c r="B1845" s="28"/>
      <c r="C1845" s="57"/>
      <c r="G1845" s="58"/>
      <c r="H1845"/>
      <c r="I1845" s="59"/>
      <c r="J1845" s="2"/>
      <c r="L1845"/>
    </row>
    <row r="1846" spans="1:12" x14ac:dyDescent="0.25">
      <c r="A1846"/>
      <c r="B1846" s="28"/>
      <c r="C1846" s="57"/>
      <c r="G1846" s="58"/>
      <c r="H1846"/>
      <c r="I1846" s="59"/>
      <c r="J1846" s="2"/>
      <c r="L1846"/>
    </row>
    <row r="1847" spans="1:12" x14ac:dyDescent="0.25">
      <c r="A1847"/>
      <c r="B1847" s="28"/>
      <c r="C1847" s="57"/>
      <c r="G1847" s="58"/>
      <c r="H1847"/>
      <c r="I1847" s="59"/>
      <c r="J1847" s="2"/>
      <c r="L1847"/>
    </row>
    <row r="1848" spans="1:12" x14ac:dyDescent="0.25">
      <c r="A1848"/>
      <c r="B1848" s="28"/>
      <c r="C1848" s="57"/>
      <c r="G1848" s="58"/>
      <c r="H1848"/>
      <c r="I1848" s="59"/>
      <c r="J1848" s="2"/>
      <c r="L1848"/>
    </row>
    <row r="1849" spans="1:12" x14ac:dyDescent="0.25">
      <c r="A1849"/>
      <c r="B1849" s="28"/>
      <c r="C1849" s="57"/>
      <c r="G1849" s="58"/>
      <c r="H1849"/>
      <c r="I1849" s="59"/>
      <c r="J1849" s="2"/>
      <c r="L1849"/>
    </row>
    <row r="1850" spans="1:12" x14ac:dyDescent="0.25">
      <c r="A1850"/>
      <c r="B1850" s="28"/>
      <c r="C1850" s="57"/>
      <c r="G1850" s="58"/>
      <c r="H1850"/>
      <c r="I1850" s="59"/>
      <c r="J1850" s="2"/>
      <c r="L1850"/>
    </row>
    <row r="1851" spans="1:12" x14ac:dyDescent="0.25">
      <c r="A1851"/>
      <c r="B1851" s="28"/>
      <c r="C1851" s="57"/>
      <c r="G1851" s="58"/>
      <c r="H1851"/>
      <c r="I1851" s="59"/>
      <c r="J1851" s="2"/>
      <c r="L1851"/>
    </row>
    <row r="1852" spans="1:12" x14ac:dyDescent="0.25">
      <c r="A1852"/>
      <c r="B1852" s="28"/>
      <c r="C1852" s="57"/>
      <c r="G1852" s="58"/>
      <c r="H1852"/>
      <c r="I1852" s="59"/>
      <c r="J1852" s="2"/>
      <c r="L1852"/>
    </row>
    <row r="1853" spans="1:12" x14ac:dyDescent="0.25">
      <c r="A1853"/>
      <c r="B1853" s="28"/>
      <c r="C1853" s="57"/>
      <c r="G1853" s="58"/>
      <c r="H1853"/>
      <c r="I1853" s="59"/>
      <c r="J1853" s="2"/>
      <c r="L1853"/>
    </row>
    <row r="1854" spans="1:12" x14ac:dyDescent="0.25">
      <c r="A1854"/>
      <c r="B1854" s="28"/>
      <c r="C1854" s="57"/>
      <c r="G1854" s="58"/>
      <c r="H1854"/>
      <c r="I1854" s="59"/>
      <c r="J1854" s="2"/>
      <c r="L1854"/>
    </row>
    <row r="1855" spans="1:12" x14ac:dyDescent="0.25">
      <c r="A1855"/>
      <c r="B1855" s="28"/>
      <c r="C1855" s="57"/>
      <c r="G1855" s="58"/>
      <c r="H1855"/>
      <c r="I1855" s="59"/>
      <c r="J1855" s="2"/>
      <c r="L1855"/>
    </row>
    <row r="1856" spans="1:12" x14ac:dyDescent="0.25">
      <c r="A1856"/>
      <c r="B1856" s="28"/>
      <c r="C1856" s="57"/>
      <c r="G1856" s="58"/>
      <c r="H1856"/>
      <c r="I1856" s="59"/>
      <c r="J1856" s="2"/>
      <c r="L1856"/>
    </row>
    <row r="1857" spans="1:12" x14ac:dyDescent="0.25">
      <c r="A1857"/>
      <c r="B1857" s="28"/>
      <c r="C1857" s="57"/>
      <c r="G1857" s="58"/>
      <c r="H1857"/>
      <c r="I1857" s="59"/>
      <c r="J1857" s="2"/>
      <c r="L1857"/>
    </row>
    <row r="1858" spans="1:12" x14ac:dyDescent="0.25">
      <c r="A1858"/>
      <c r="B1858" s="28"/>
      <c r="C1858" s="57"/>
      <c r="G1858" s="58"/>
      <c r="H1858"/>
      <c r="I1858" s="59"/>
      <c r="J1858" s="2"/>
      <c r="L1858"/>
    </row>
    <row r="1859" spans="1:12" x14ac:dyDescent="0.25">
      <c r="A1859"/>
      <c r="B1859" s="28"/>
      <c r="C1859" s="57"/>
      <c r="G1859" s="58"/>
      <c r="H1859"/>
      <c r="I1859" s="59"/>
      <c r="J1859" s="2"/>
      <c r="L1859"/>
    </row>
    <row r="1860" spans="1:12" x14ac:dyDescent="0.25">
      <c r="A1860"/>
      <c r="B1860" s="28"/>
      <c r="C1860" s="57"/>
      <c r="G1860" s="58"/>
      <c r="H1860"/>
      <c r="I1860" s="59"/>
      <c r="J1860" s="2"/>
      <c r="L1860"/>
    </row>
    <row r="1861" spans="1:12" x14ac:dyDescent="0.25">
      <c r="A1861"/>
      <c r="B1861" s="28"/>
      <c r="C1861" s="57"/>
      <c r="G1861" s="58"/>
      <c r="H1861"/>
      <c r="I1861" s="59"/>
      <c r="J1861" s="2"/>
      <c r="L1861"/>
    </row>
    <row r="1862" spans="1:12" x14ac:dyDescent="0.25">
      <c r="A1862"/>
      <c r="B1862" s="28"/>
      <c r="C1862" s="57"/>
      <c r="G1862" s="58"/>
      <c r="H1862"/>
      <c r="I1862" s="59"/>
      <c r="J1862" s="2"/>
      <c r="L1862"/>
    </row>
    <row r="1863" spans="1:12" x14ac:dyDescent="0.25">
      <c r="A1863"/>
      <c r="B1863" s="28"/>
      <c r="C1863" s="57"/>
      <c r="G1863" s="58"/>
      <c r="H1863"/>
      <c r="I1863" s="59"/>
      <c r="J1863" s="2"/>
      <c r="L1863"/>
    </row>
    <row r="1864" spans="1:12" x14ac:dyDescent="0.25">
      <c r="A1864"/>
      <c r="B1864" s="28"/>
      <c r="C1864" s="57"/>
      <c r="G1864" s="58"/>
      <c r="H1864"/>
      <c r="I1864" s="59"/>
      <c r="J1864" s="2"/>
      <c r="L1864"/>
    </row>
    <row r="1865" spans="1:12" x14ac:dyDescent="0.25">
      <c r="A1865"/>
      <c r="B1865" s="28"/>
      <c r="C1865" s="57"/>
      <c r="G1865" s="58"/>
      <c r="H1865"/>
      <c r="I1865" s="59"/>
      <c r="J1865" s="2"/>
      <c r="L1865"/>
    </row>
    <row r="1866" spans="1:12" x14ac:dyDescent="0.25">
      <c r="A1866"/>
      <c r="B1866" s="28"/>
      <c r="C1866" s="57"/>
      <c r="G1866" s="58"/>
      <c r="H1866"/>
      <c r="I1866" s="59"/>
      <c r="J1866" s="2"/>
      <c r="L1866"/>
    </row>
    <row r="1867" spans="1:12" x14ac:dyDescent="0.25">
      <c r="A1867"/>
      <c r="B1867" s="28"/>
      <c r="C1867" s="57"/>
      <c r="G1867" s="58"/>
      <c r="H1867"/>
      <c r="I1867" s="59"/>
      <c r="J1867" s="2"/>
      <c r="L1867"/>
    </row>
    <row r="1868" spans="1:12" x14ac:dyDescent="0.25">
      <c r="A1868"/>
      <c r="B1868" s="28"/>
      <c r="C1868" s="57"/>
      <c r="G1868" s="58"/>
      <c r="H1868"/>
      <c r="I1868" s="59"/>
      <c r="J1868" s="2"/>
      <c r="L1868"/>
    </row>
    <row r="1869" spans="1:12" x14ac:dyDescent="0.25">
      <c r="A1869"/>
      <c r="B1869" s="28"/>
      <c r="C1869" s="57"/>
      <c r="G1869" s="58"/>
      <c r="H1869"/>
      <c r="I1869" s="59"/>
      <c r="J1869" s="2"/>
      <c r="L1869"/>
    </row>
    <row r="1870" spans="1:12" x14ac:dyDescent="0.25">
      <c r="A1870"/>
      <c r="B1870" s="28"/>
      <c r="C1870" s="57"/>
      <c r="G1870" s="58"/>
      <c r="H1870"/>
      <c r="I1870" s="59"/>
      <c r="J1870" s="2"/>
      <c r="L1870"/>
    </row>
    <row r="1871" spans="1:12" x14ac:dyDescent="0.25">
      <c r="A1871"/>
      <c r="B1871" s="28"/>
      <c r="C1871" s="57"/>
      <c r="G1871" s="58"/>
      <c r="H1871"/>
      <c r="I1871" s="59"/>
      <c r="J1871" s="2"/>
      <c r="L1871"/>
    </row>
    <row r="1872" spans="1:12" x14ac:dyDescent="0.25">
      <c r="A1872"/>
      <c r="B1872" s="28"/>
      <c r="C1872" s="57"/>
      <c r="G1872" s="58"/>
      <c r="H1872"/>
      <c r="I1872" s="59"/>
      <c r="J1872" s="2"/>
      <c r="L1872"/>
    </row>
    <row r="1873" spans="1:12" x14ac:dyDescent="0.25">
      <c r="A1873"/>
      <c r="B1873" s="28"/>
      <c r="C1873" s="57"/>
      <c r="G1873" s="58"/>
      <c r="H1873"/>
      <c r="I1873" s="59"/>
      <c r="J1873" s="2"/>
      <c r="L1873"/>
    </row>
    <row r="1874" spans="1:12" x14ac:dyDescent="0.25">
      <c r="A1874"/>
      <c r="B1874" s="28"/>
      <c r="C1874" s="57"/>
      <c r="G1874" s="58"/>
      <c r="H1874"/>
      <c r="I1874" s="59"/>
      <c r="J1874" s="2"/>
      <c r="L1874"/>
    </row>
    <row r="1875" spans="1:12" x14ac:dyDescent="0.25">
      <c r="A1875"/>
      <c r="B1875" s="28"/>
      <c r="C1875" s="57"/>
      <c r="G1875" s="58"/>
      <c r="H1875"/>
      <c r="I1875" s="59"/>
      <c r="J1875" s="2"/>
      <c r="L1875"/>
    </row>
    <row r="1876" spans="1:12" x14ac:dyDescent="0.25">
      <c r="A1876"/>
      <c r="B1876" s="28"/>
      <c r="C1876" s="57"/>
      <c r="G1876" s="58"/>
      <c r="H1876"/>
      <c r="I1876" s="59"/>
      <c r="J1876" s="2"/>
      <c r="L1876"/>
    </row>
    <row r="1877" spans="1:12" x14ac:dyDescent="0.25">
      <c r="A1877"/>
      <c r="B1877" s="28"/>
      <c r="C1877" s="57"/>
      <c r="G1877" s="58"/>
      <c r="H1877"/>
      <c r="I1877" s="59"/>
      <c r="J1877" s="2"/>
      <c r="L1877"/>
    </row>
    <row r="1878" spans="1:12" x14ac:dyDescent="0.25">
      <c r="A1878"/>
      <c r="B1878" s="28"/>
      <c r="C1878" s="57"/>
      <c r="G1878" s="58"/>
      <c r="H1878"/>
      <c r="I1878" s="59"/>
      <c r="J1878" s="2"/>
      <c r="L1878"/>
    </row>
    <row r="1879" spans="1:12" x14ac:dyDescent="0.25">
      <c r="A1879"/>
      <c r="B1879" s="28"/>
      <c r="C1879" s="57"/>
      <c r="G1879" s="58"/>
      <c r="H1879"/>
      <c r="I1879" s="59"/>
      <c r="J1879" s="2"/>
      <c r="L1879"/>
    </row>
    <row r="1880" spans="1:12" x14ac:dyDescent="0.25">
      <c r="A1880"/>
      <c r="B1880" s="28"/>
      <c r="C1880" s="57"/>
      <c r="G1880" s="58"/>
      <c r="H1880"/>
      <c r="I1880" s="59"/>
      <c r="J1880" s="2"/>
      <c r="L1880"/>
    </row>
    <row r="1881" spans="1:12" x14ac:dyDescent="0.25">
      <c r="A1881"/>
      <c r="B1881" s="28"/>
      <c r="C1881" s="57"/>
      <c r="G1881" s="58"/>
      <c r="H1881"/>
      <c r="I1881" s="59"/>
      <c r="J1881" s="2"/>
      <c r="L1881"/>
    </row>
    <row r="1882" spans="1:12" x14ac:dyDescent="0.25">
      <c r="A1882"/>
      <c r="B1882" s="28"/>
      <c r="C1882" s="57"/>
      <c r="G1882" s="58"/>
      <c r="H1882"/>
      <c r="I1882" s="59"/>
      <c r="J1882" s="2"/>
      <c r="L1882"/>
    </row>
    <row r="1883" spans="1:12" x14ac:dyDescent="0.25">
      <c r="A1883"/>
      <c r="B1883" s="28"/>
      <c r="C1883" s="57"/>
      <c r="G1883" s="58"/>
      <c r="H1883"/>
      <c r="I1883" s="59"/>
      <c r="J1883" s="2"/>
      <c r="L1883"/>
    </row>
    <row r="1884" spans="1:12" x14ac:dyDescent="0.25">
      <c r="A1884"/>
      <c r="B1884" s="28"/>
      <c r="C1884" s="57"/>
      <c r="G1884" s="58"/>
      <c r="H1884"/>
      <c r="I1884" s="59"/>
      <c r="J1884" s="2"/>
      <c r="L1884"/>
    </row>
    <row r="1885" spans="1:12" x14ac:dyDescent="0.25">
      <c r="A1885"/>
      <c r="B1885" s="28"/>
      <c r="C1885" s="57"/>
      <c r="G1885" s="58"/>
      <c r="H1885"/>
      <c r="I1885" s="59"/>
      <c r="J1885" s="2"/>
      <c r="L1885"/>
    </row>
    <row r="1886" spans="1:12" x14ac:dyDescent="0.25">
      <c r="A1886"/>
      <c r="B1886" s="28"/>
      <c r="C1886" s="57"/>
      <c r="G1886" s="58"/>
      <c r="H1886"/>
      <c r="I1886" s="59"/>
      <c r="J1886" s="2"/>
      <c r="L1886"/>
    </row>
    <row r="1887" spans="1:12" x14ac:dyDescent="0.25">
      <c r="A1887"/>
      <c r="B1887" s="28"/>
      <c r="C1887" s="57"/>
      <c r="G1887" s="58"/>
      <c r="H1887"/>
      <c r="I1887" s="59"/>
      <c r="J1887" s="2"/>
      <c r="L1887"/>
    </row>
    <row r="1888" spans="1:12" x14ac:dyDescent="0.25">
      <c r="A1888"/>
      <c r="B1888" s="28"/>
      <c r="C1888" s="57"/>
      <c r="G1888" s="58"/>
      <c r="H1888"/>
      <c r="I1888" s="59"/>
      <c r="J1888" s="2"/>
      <c r="L1888"/>
    </row>
    <row r="1889" spans="1:12" x14ac:dyDescent="0.25">
      <c r="A1889"/>
      <c r="B1889" s="28"/>
      <c r="C1889" s="57"/>
      <c r="G1889" s="58"/>
      <c r="H1889"/>
      <c r="I1889" s="59"/>
      <c r="J1889" s="2"/>
      <c r="L1889"/>
    </row>
    <row r="1890" spans="1:12" x14ac:dyDescent="0.25">
      <c r="A1890"/>
      <c r="B1890" s="28"/>
      <c r="C1890" s="57"/>
      <c r="G1890" s="58"/>
      <c r="H1890"/>
      <c r="I1890" s="59"/>
      <c r="J1890" s="2"/>
      <c r="L1890"/>
    </row>
    <row r="1891" spans="1:12" x14ac:dyDescent="0.25">
      <c r="A1891"/>
      <c r="B1891" s="28"/>
      <c r="C1891" s="57"/>
      <c r="G1891" s="58"/>
      <c r="H1891"/>
      <c r="I1891" s="59"/>
      <c r="J1891" s="2"/>
      <c r="L1891"/>
    </row>
    <row r="1892" spans="1:12" x14ac:dyDescent="0.25">
      <c r="A1892"/>
      <c r="B1892" s="28"/>
      <c r="C1892" s="57"/>
      <c r="G1892" s="58"/>
      <c r="H1892"/>
      <c r="I1892" s="59"/>
      <c r="J1892" s="2"/>
      <c r="L1892"/>
    </row>
    <row r="1893" spans="1:12" x14ac:dyDescent="0.25">
      <c r="A1893"/>
      <c r="B1893" s="28"/>
      <c r="C1893" s="57"/>
      <c r="G1893" s="58"/>
      <c r="H1893"/>
      <c r="I1893" s="59"/>
      <c r="J1893" s="2"/>
      <c r="L1893"/>
    </row>
    <row r="1894" spans="1:12" x14ac:dyDescent="0.25">
      <c r="A1894"/>
      <c r="B1894" s="28"/>
      <c r="C1894" s="57"/>
      <c r="G1894" s="58"/>
      <c r="H1894"/>
      <c r="I1894" s="59"/>
      <c r="J1894" s="2"/>
      <c r="L1894"/>
    </row>
    <row r="1895" spans="1:12" x14ac:dyDescent="0.25">
      <c r="A1895"/>
      <c r="B1895" s="28"/>
      <c r="C1895" s="57"/>
      <c r="G1895" s="58"/>
      <c r="H1895"/>
      <c r="I1895" s="59"/>
      <c r="J1895" s="2"/>
      <c r="L1895"/>
    </row>
    <row r="1896" spans="1:12" x14ac:dyDescent="0.25">
      <c r="A1896"/>
      <c r="B1896" s="28"/>
      <c r="C1896" s="57"/>
      <c r="G1896" s="58"/>
      <c r="H1896"/>
      <c r="I1896" s="59"/>
      <c r="J1896" s="2"/>
      <c r="L1896"/>
    </row>
    <row r="1897" spans="1:12" x14ac:dyDescent="0.25">
      <c r="A1897"/>
      <c r="B1897" s="28"/>
      <c r="C1897" s="57"/>
      <c r="G1897" s="58"/>
      <c r="H1897"/>
      <c r="I1897" s="59"/>
      <c r="J1897" s="2"/>
      <c r="L1897"/>
    </row>
    <row r="1898" spans="1:12" x14ac:dyDescent="0.25">
      <c r="A1898"/>
      <c r="B1898" s="28"/>
      <c r="C1898" s="57"/>
      <c r="G1898" s="58"/>
      <c r="H1898"/>
      <c r="I1898" s="59"/>
      <c r="J1898" s="2"/>
      <c r="L1898"/>
    </row>
    <row r="1899" spans="1:12" x14ac:dyDescent="0.25">
      <c r="A1899"/>
      <c r="B1899" s="28"/>
      <c r="C1899" s="57"/>
      <c r="G1899" s="58"/>
      <c r="H1899"/>
      <c r="I1899" s="59"/>
      <c r="J1899" s="2"/>
      <c r="L1899"/>
    </row>
    <row r="1900" spans="1:12" x14ac:dyDescent="0.25">
      <c r="A1900"/>
      <c r="B1900" s="28"/>
      <c r="C1900" s="57"/>
      <c r="G1900" s="58"/>
      <c r="H1900"/>
      <c r="I1900" s="59"/>
      <c r="J1900" s="2"/>
      <c r="L1900"/>
    </row>
    <row r="1901" spans="1:12" x14ac:dyDescent="0.25">
      <c r="A1901"/>
      <c r="B1901" s="28"/>
      <c r="C1901" s="57"/>
      <c r="G1901" s="58"/>
      <c r="H1901"/>
      <c r="I1901" s="59"/>
      <c r="J1901" s="2"/>
      <c r="L1901"/>
    </row>
    <row r="1902" spans="1:12" x14ac:dyDescent="0.25">
      <c r="A1902"/>
      <c r="B1902" s="28"/>
      <c r="C1902" s="57"/>
      <c r="G1902" s="58"/>
      <c r="H1902"/>
      <c r="I1902" s="59"/>
      <c r="J1902" s="2"/>
      <c r="L1902"/>
    </row>
    <row r="1903" spans="1:12" x14ac:dyDescent="0.25">
      <c r="A1903"/>
      <c r="B1903" s="28"/>
      <c r="C1903" s="57"/>
      <c r="G1903" s="58"/>
      <c r="H1903"/>
      <c r="I1903" s="59"/>
      <c r="J1903" s="2"/>
      <c r="L1903"/>
    </row>
    <row r="1904" spans="1:12" x14ac:dyDescent="0.25">
      <c r="A1904"/>
      <c r="B1904" s="28"/>
      <c r="C1904" s="57"/>
      <c r="G1904" s="58"/>
      <c r="H1904"/>
      <c r="I1904" s="59"/>
      <c r="J1904" s="2"/>
      <c r="L1904"/>
    </row>
    <row r="1905" spans="1:12" x14ac:dyDescent="0.25">
      <c r="A1905"/>
      <c r="B1905" s="28"/>
      <c r="C1905" s="57"/>
      <c r="G1905" s="58"/>
      <c r="H1905"/>
      <c r="I1905" s="59"/>
      <c r="J1905" s="2"/>
      <c r="L1905"/>
    </row>
    <row r="1906" spans="1:12" x14ac:dyDescent="0.25">
      <c r="A1906"/>
      <c r="B1906" s="28"/>
      <c r="C1906" s="57"/>
      <c r="G1906" s="58"/>
      <c r="H1906"/>
      <c r="I1906" s="59"/>
      <c r="J1906" s="2"/>
      <c r="L1906"/>
    </row>
    <row r="1907" spans="1:12" x14ac:dyDescent="0.25">
      <c r="A1907"/>
      <c r="B1907" s="28"/>
      <c r="C1907" s="57"/>
      <c r="G1907" s="58"/>
      <c r="H1907"/>
      <c r="I1907" s="59"/>
      <c r="J1907" s="2"/>
      <c r="L1907"/>
    </row>
    <row r="1908" spans="1:12" x14ac:dyDescent="0.25">
      <c r="A1908"/>
      <c r="B1908" s="28"/>
      <c r="C1908" s="57"/>
      <c r="G1908" s="58"/>
      <c r="H1908"/>
      <c r="I1908" s="59"/>
      <c r="J1908" s="2"/>
      <c r="L1908"/>
    </row>
    <row r="1909" spans="1:12" x14ac:dyDescent="0.25">
      <c r="A1909"/>
      <c r="B1909" s="28"/>
      <c r="C1909" s="57"/>
      <c r="G1909" s="58"/>
      <c r="H1909"/>
      <c r="I1909" s="59"/>
      <c r="J1909" s="2"/>
      <c r="L1909"/>
    </row>
    <row r="1910" spans="1:12" x14ac:dyDescent="0.25">
      <c r="A1910"/>
      <c r="B1910" s="28"/>
      <c r="C1910" s="57"/>
      <c r="G1910" s="58"/>
      <c r="H1910"/>
      <c r="I1910" s="59"/>
      <c r="J1910" s="2"/>
      <c r="L1910"/>
    </row>
    <row r="1911" spans="1:12" x14ac:dyDescent="0.25">
      <c r="A1911"/>
      <c r="B1911" s="28"/>
      <c r="C1911" s="57"/>
      <c r="G1911" s="58"/>
      <c r="H1911"/>
      <c r="I1911" s="59"/>
      <c r="J1911" s="2"/>
      <c r="L1911"/>
    </row>
    <row r="1912" spans="1:12" x14ac:dyDescent="0.25">
      <c r="A1912"/>
      <c r="B1912" s="28"/>
      <c r="C1912" s="57"/>
      <c r="G1912" s="58"/>
      <c r="H1912"/>
      <c r="I1912" s="59"/>
      <c r="J1912" s="2"/>
      <c r="L19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C8F8C-9C47-4A3D-9B7B-212A7B6C7E23}">
  <dimension ref="A1:L1954"/>
  <sheetViews>
    <sheetView topLeftCell="A2" workbookViewId="0">
      <selection activeCell="I22" sqref="I22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20.5703125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2.85546875" customWidth="1"/>
    <col min="12" max="12" width="10.7109375" style="32" customWidth="1"/>
  </cols>
  <sheetData>
    <row r="1" spans="1:12" x14ac:dyDescent="0.25">
      <c r="B1" s="20" t="s">
        <v>168</v>
      </c>
      <c r="C1" s="29"/>
      <c r="F1" s="27"/>
      <c r="K1" s="28"/>
    </row>
    <row r="2" spans="1:12" ht="15.75" thickBot="1" x14ac:dyDescent="0.3">
      <c r="K2" s="28"/>
    </row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139</v>
      </c>
      <c r="L3" s="67" t="s">
        <v>113</v>
      </c>
    </row>
    <row r="4" spans="1:12" ht="15.75" thickTop="1" x14ac:dyDescent="0.25">
      <c r="D4" s="28"/>
      <c r="E4" s="28"/>
      <c r="F4" s="28"/>
      <c r="G4" s="41"/>
      <c r="H4" s="28"/>
      <c r="I4" s="42"/>
      <c r="J4" s="43"/>
      <c r="K4" s="28"/>
    </row>
    <row r="5" spans="1:12" x14ac:dyDescent="0.25">
      <c r="B5" s="28"/>
      <c r="D5" s="44" t="s">
        <v>169</v>
      </c>
      <c r="E5" s="44"/>
      <c r="G5" s="4">
        <v>1165373</v>
      </c>
      <c r="I5" s="45"/>
      <c r="J5" s="4"/>
    </row>
    <row r="6" spans="1:12" x14ac:dyDescent="0.25">
      <c r="A6" s="28">
        <v>22</v>
      </c>
      <c r="B6" s="28" t="s">
        <v>40</v>
      </c>
      <c r="C6" s="32">
        <v>44468</v>
      </c>
      <c r="D6" s="61" t="s">
        <v>169</v>
      </c>
      <c r="E6" s="61"/>
      <c r="F6" t="s">
        <v>170</v>
      </c>
      <c r="H6" s="66" t="s">
        <v>171</v>
      </c>
      <c r="I6" s="62">
        <v>4564.3</v>
      </c>
      <c r="J6" s="4"/>
      <c r="K6">
        <v>9768342</v>
      </c>
      <c r="L6" s="78">
        <v>44489</v>
      </c>
    </row>
    <row r="7" spans="1:12" x14ac:dyDescent="0.25">
      <c r="A7" s="28">
        <v>23</v>
      </c>
      <c r="B7" s="28" t="s">
        <v>172</v>
      </c>
      <c r="C7" s="32">
        <v>44747</v>
      </c>
      <c r="D7" s="61" t="s">
        <v>169</v>
      </c>
      <c r="E7" s="61"/>
      <c r="F7" t="s">
        <v>170</v>
      </c>
      <c r="H7" s="66" t="s">
        <v>173</v>
      </c>
      <c r="I7" s="62">
        <v>12877</v>
      </c>
      <c r="J7" s="4"/>
      <c r="K7">
        <v>10948997</v>
      </c>
      <c r="L7" s="78">
        <v>44827</v>
      </c>
    </row>
    <row r="8" spans="1:12" x14ac:dyDescent="0.25">
      <c r="A8" s="28">
        <v>23</v>
      </c>
      <c r="B8" s="28" t="s">
        <v>174</v>
      </c>
      <c r="C8" s="32">
        <v>44791</v>
      </c>
      <c r="D8" s="61" t="s">
        <v>169</v>
      </c>
      <c r="E8" s="61"/>
      <c r="F8" t="s">
        <v>175</v>
      </c>
      <c r="H8" s="66">
        <v>1</v>
      </c>
      <c r="I8" s="62">
        <f>560250</f>
        <v>560250</v>
      </c>
      <c r="J8" s="4"/>
      <c r="K8">
        <v>10948997</v>
      </c>
      <c r="L8" s="78">
        <v>44827</v>
      </c>
    </row>
    <row r="9" spans="1:12" x14ac:dyDescent="0.25">
      <c r="A9" s="28">
        <v>23</v>
      </c>
      <c r="B9" s="28" t="s">
        <v>174</v>
      </c>
      <c r="C9" s="32">
        <v>44791</v>
      </c>
      <c r="D9" s="61" t="s">
        <v>169</v>
      </c>
      <c r="E9" s="61"/>
      <c r="F9" t="s">
        <v>175</v>
      </c>
      <c r="H9" s="66">
        <v>1</v>
      </c>
      <c r="I9" s="62">
        <v>314910</v>
      </c>
      <c r="J9" s="4"/>
      <c r="K9">
        <v>10948997</v>
      </c>
      <c r="L9" s="78">
        <v>44827</v>
      </c>
    </row>
    <row r="10" spans="1:12" x14ac:dyDescent="0.25">
      <c r="A10" s="28">
        <v>23</v>
      </c>
      <c r="B10" s="28" t="s">
        <v>176</v>
      </c>
      <c r="C10" s="32">
        <v>44823</v>
      </c>
      <c r="D10" s="61" t="s">
        <v>169</v>
      </c>
      <c r="E10" s="61"/>
      <c r="F10" t="s">
        <v>170</v>
      </c>
      <c r="H10" s="66" t="s">
        <v>177</v>
      </c>
      <c r="I10" s="62">
        <v>5645.55</v>
      </c>
      <c r="J10" s="4"/>
      <c r="K10">
        <v>11267361</v>
      </c>
      <c r="L10" s="78">
        <v>44908</v>
      </c>
    </row>
    <row r="11" spans="1:12" x14ac:dyDescent="0.25">
      <c r="A11" s="28">
        <v>23</v>
      </c>
      <c r="B11" s="28" t="s">
        <v>178</v>
      </c>
      <c r="C11" s="32">
        <v>44826</v>
      </c>
      <c r="D11" s="61" t="s">
        <v>169</v>
      </c>
      <c r="E11" s="61"/>
      <c r="F11" t="s">
        <v>170</v>
      </c>
      <c r="H11" s="66" t="s">
        <v>179</v>
      </c>
      <c r="I11" s="62">
        <v>3763.7</v>
      </c>
      <c r="J11" s="4"/>
      <c r="K11">
        <v>11267361</v>
      </c>
      <c r="L11" s="78">
        <v>44908</v>
      </c>
    </row>
    <row r="12" spans="1:12" x14ac:dyDescent="0.25">
      <c r="A12" s="28">
        <v>23</v>
      </c>
      <c r="B12" s="28" t="s">
        <v>178</v>
      </c>
      <c r="C12" s="32">
        <v>44826</v>
      </c>
      <c r="D12" s="61" t="s">
        <v>169</v>
      </c>
      <c r="E12" s="61"/>
      <c r="F12" t="s">
        <v>175</v>
      </c>
      <c r="H12" s="66">
        <v>2</v>
      </c>
      <c r="I12" s="62">
        <v>225283.5</v>
      </c>
      <c r="J12" s="4"/>
      <c r="K12">
        <v>11267361</v>
      </c>
      <c r="L12" s="78">
        <v>44908</v>
      </c>
    </row>
    <row r="13" spans="1:12" x14ac:dyDescent="0.25">
      <c r="A13" s="28">
        <v>23</v>
      </c>
      <c r="B13" s="28" t="s">
        <v>180</v>
      </c>
      <c r="C13" s="32">
        <v>44854</v>
      </c>
      <c r="D13" s="61" t="s">
        <v>169</v>
      </c>
      <c r="E13" s="61"/>
      <c r="F13" t="s">
        <v>181</v>
      </c>
      <c r="H13" s="66"/>
      <c r="I13" s="77">
        <v>-314910</v>
      </c>
      <c r="J13" s="4"/>
      <c r="K13" s="28"/>
    </row>
    <row r="14" spans="1:12" x14ac:dyDescent="0.25">
      <c r="A14" s="28">
        <v>23</v>
      </c>
      <c r="B14" s="28" t="s">
        <v>182</v>
      </c>
      <c r="C14" s="32">
        <v>44838</v>
      </c>
      <c r="D14" s="61" t="s">
        <v>169</v>
      </c>
      <c r="E14" s="61"/>
      <c r="F14" t="s">
        <v>175</v>
      </c>
      <c r="H14" s="66">
        <v>3</v>
      </c>
      <c r="I14" s="76">
        <v>82343.7</v>
      </c>
      <c r="J14" s="4"/>
      <c r="K14">
        <v>11267361</v>
      </c>
      <c r="L14" s="78">
        <v>44908</v>
      </c>
    </row>
    <row r="15" spans="1:12" x14ac:dyDescent="0.25">
      <c r="A15" s="28">
        <v>23</v>
      </c>
      <c r="B15" s="28" t="s">
        <v>183</v>
      </c>
      <c r="C15" s="32">
        <v>45050</v>
      </c>
      <c r="D15" s="61" t="s">
        <v>169</v>
      </c>
      <c r="E15" s="61"/>
      <c r="F15" t="s">
        <v>184</v>
      </c>
      <c r="H15" s="66" t="s">
        <v>185</v>
      </c>
      <c r="I15" s="76">
        <v>20419.2</v>
      </c>
      <c r="J15" s="4"/>
      <c r="K15">
        <v>11871450</v>
      </c>
      <c r="L15" s="78">
        <v>45070</v>
      </c>
    </row>
    <row r="16" spans="1:12" x14ac:dyDescent="0.25">
      <c r="A16" s="28">
        <v>23</v>
      </c>
      <c r="B16" s="28" t="s">
        <v>186</v>
      </c>
      <c r="C16" s="32">
        <v>45070</v>
      </c>
      <c r="D16" s="61" t="s">
        <v>169</v>
      </c>
      <c r="E16" s="61"/>
      <c r="F16" t="s">
        <v>170</v>
      </c>
      <c r="H16" s="66" t="s">
        <v>187</v>
      </c>
      <c r="I16" s="76">
        <v>11736.9</v>
      </c>
      <c r="J16" s="4"/>
      <c r="K16">
        <v>11980431</v>
      </c>
      <c r="L16" s="78">
        <v>45096</v>
      </c>
    </row>
    <row r="17" spans="1:12" x14ac:dyDescent="0.25">
      <c r="A17" s="28">
        <v>24</v>
      </c>
      <c r="B17" s="28" t="s">
        <v>188</v>
      </c>
      <c r="C17" s="32">
        <v>45128</v>
      </c>
      <c r="D17" s="61" t="s">
        <v>169</v>
      </c>
      <c r="E17" s="61"/>
      <c r="F17" t="s">
        <v>170</v>
      </c>
      <c r="H17" s="66" t="s">
        <v>189</v>
      </c>
      <c r="I17" s="76">
        <v>20300.650000000001</v>
      </c>
      <c r="J17" s="4"/>
      <c r="K17">
        <v>12720717</v>
      </c>
      <c r="L17" s="78">
        <v>45279</v>
      </c>
    </row>
    <row r="18" spans="1:12" x14ac:dyDescent="0.25">
      <c r="A18" s="28">
        <v>24</v>
      </c>
      <c r="B18" s="28" t="s">
        <v>190</v>
      </c>
      <c r="C18" s="32">
        <v>45153</v>
      </c>
      <c r="D18" s="61" t="s">
        <v>169</v>
      </c>
      <c r="E18" s="61"/>
      <c r="F18" t="s">
        <v>170</v>
      </c>
      <c r="H18" s="66" t="s">
        <v>191</v>
      </c>
      <c r="I18" s="76">
        <v>9632.15</v>
      </c>
      <c r="J18" s="4"/>
      <c r="K18">
        <v>12720717</v>
      </c>
      <c r="L18" s="78">
        <v>45279</v>
      </c>
    </row>
    <row r="19" spans="1:12" x14ac:dyDescent="0.25">
      <c r="A19" s="28">
        <v>24</v>
      </c>
      <c r="B19" s="28" t="s">
        <v>314</v>
      </c>
      <c r="C19" s="32">
        <v>45250</v>
      </c>
      <c r="D19" s="61" t="s">
        <v>169</v>
      </c>
      <c r="E19" s="61"/>
      <c r="F19" t="s">
        <v>184</v>
      </c>
      <c r="H19" s="66" t="s">
        <v>315</v>
      </c>
      <c r="I19" s="76">
        <v>2268.8000000000002</v>
      </c>
      <c r="J19" s="4"/>
      <c r="K19">
        <v>12720717</v>
      </c>
      <c r="L19" s="78">
        <v>45279</v>
      </c>
    </row>
    <row r="20" spans="1:12" x14ac:dyDescent="0.25">
      <c r="A20" s="28">
        <v>24</v>
      </c>
      <c r="B20" s="28" t="s">
        <v>317</v>
      </c>
      <c r="C20" s="32">
        <v>45273</v>
      </c>
      <c r="D20" s="61" t="s">
        <v>169</v>
      </c>
      <c r="E20" s="61"/>
      <c r="F20" t="s">
        <v>175</v>
      </c>
      <c r="H20" s="66">
        <v>5</v>
      </c>
      <c r="I20" s="76">
        <v>49853.75</v>
      </c>
      <c r="J20" s="4"/>
      <c r="K20">
        <v>12720717</v>
      </c>
      <c r="L20" s="78">
        <v>45279</v>
      </c>
    </row>
    <row r="21" spans="1:12" x14ac:dyDescent="0.25">
      <c r="A21" s="28">
        <v>24</v>
      </c>
      <c r="B21" s="28" t="s">
        <v>317</v>
      </c>
      <c r="C21" s="32">
        <v>45273</v>
      </c>
      <c r="D21" s="61" t="s">
        <v>169</v>
      </c>
      <c r="E21" s="61"/>
      <c r="F21" t="s">
        <v>170</v>
      </c>
      <c r="H21" s="66" t="s">
        <v>318</v>
      </c>
      <c r="I21" s="76">
        <v>3763.7</v>
      </c>
      <c r="J21" s="4"/>
      <c r="K21">
        <v>12720717</v>
      </c>
      <c r="L21" s="78">
        <v>45279</v>
      </c>
    </row>
    <row r="22" spans="1:12" x14ac:dyDescent="0.25">
      <c r="A22" s="28">
        <v>24</v>
      </c>
      <c r="B22" s="28" t="s">
        <v>317</v>
      </c>
      <c r="C22" s="32">
        <v>45273</v>
      </c>
      <c r="D22" s="61" t="s">
        <v>169</v>
      </c>
      <c r="E22" s="61"/>
      <c r="F22" t="s">
        <v>175</v>
      </c>
      <c r="H22" s="66">
        <v>4</v>
      </c>
      <c r="I22" s="77">
        <v>29022.3</v>
      </c>
      <c r="J22" s="4"/>
      <c r="K22">
        <v>12720717</v>
      </c>
      <c r="L22" s="78">
        <v>45279</v>
      </c>
    </row>
    <row r="23" spans="1:12" x14ac:dyDescent="0.25">
      <c r="A23" s="28">
        <v>24</v>
      </c>
      <c r="B23" s="28" t="s">
        <v>369</v>
      </c>
      <c r="C23" s="32">
        <v>45435</v>
      </c>
      <c r="D23" s="61" t="s">
        <v>169</v>
      </c>
      <c r="E23" s="61"/>
      <c r="F23" t="s">
        <v>170</v>
      </c>
      <c r="H23" s="66" t="s">
        <v>370</v>
      </c>
      <c r="I23" s="77">
        <v>8215.83</v>
      </c>
      <c r="J23" s="4"/>
      <c r="K23">
        <v>13355686</v>
      </c>
      <c r="L23" s="78">
        <v>45441</v>
      </c>
    </row>
    <row r="24" spans="1:12" x14ac:dyDescent="0.25">
      <c r="A24" s="28">
        <v>25</v>
      </c>
      <c r="B24" s="28" t="s">
        <v>386</v>
      </c>
      <c r="C24" s="32">
        <v>45574</v>
      </c>
      <c r="D24" s="61" t="s">
        <v>169</v>
      </c>
      <c r="E24" s="61"/>
      <c r="F24" t="s">
        <v>170</v>
      </c>
      <c r="H24" s="66" t="s">
        <v>387</v>
      </c>
      <c r="I24" s="77">
        <v>2807.71</v>
      </c>
      <c r="J24" s="4"/>
      <c r="K24">
        <v>13981279</v>
      </c>
      <c r="L24" s="134" t="s">
        <v>401</v>
      </c>
    </row>
    <row r="25" spans="1:12" x14ac:dyDescent="0.25">
      <c r="A25" s="28">
        <v>25</v>
      </c>
      <c r="B25" s="28" t="s">
        <v>406</v>
      </c>
      <c r="C25" s="32">
        <v>45638</v>
      </c>
      <c r="D25" s="61" t="s">
        <v>169</v>
      </c>
      <c r="E25" s="61"/>
      <c r="F25" t="s">
        <v>175</v>
      </c>
      <c r="H25" s="66" t="s">
        <v>407</v>
      </c>
      <c r="I25" s="77">
        <v>56921.75</v>
      </c>
      <c r="J25" s="4"/>
      <c r="K25" s="72" t="s">
        <v>412</v>
      </c>
      <c r="L25" s="78">
        <v>45643</v>
      </c>
    </row>
    <row r="26" spans="1:12" x14ac:dyDescent="0.25">
      <c r="A26" s="28">
        <v>25</v>
      </c>
      <c r="B26" s="28" t="s">
        <v>409</v>
      </c>
      <c r="C26" s="32">
        <v>45638</v>
      </c>
      <c r="D26" s="61" t="s">
        <v>169</v>
      </c>
      <c r="E26" s="61"/>
      <c r="F26" t="s">
        <v>170</v>
      </c>
      <c r="H26" s="66" t="s">
        <v>408</v>
      </c>
      <c r="I26" s="77">
        <v>1118.96</v>
      </c>
      <c r="J26" s="4"/>
      <c r="K26" s="72" t="s">
        <v>412</v>
      </c>
      <c r="L26" s="78">
        <v>45643</v>
      </c>
    </row>
    <row r="27" spans="1:12" x14ac:dyDescent="0.25">
      <c r="A27" s="28">
        <v>25</v>
      </c>
      <c r="B27" s="28" t="s">
        <v>421</v>
      </c>
      <c r="C27" s="32">
        <v>45727</v>
      </c>
      <c r="D27" s="61" t="s">
        <v>169</v>
      </c>
      <c r="E27" s="61"/>
      <c r="F27" t="s">
        <v>184</v>
      </c>
      <c r="H27" s="66" t="s">
        <v>422</v>
      </c>
      <c r="I27" s="77">
        <v>33682.36</v>
      </c>
      <c r="J27" s="4"/>
      <c r="K27" s="72" t="s">
        <v>431</v>
      </c>
      <c r="L27" s="78">
        <v>45732</v>
      </c>
    </row>
    <row r="28" spans="1:12" x14ac:dyDescent="0.25">
      <c r="A28" s="28">
        <v>25</v>
      </c>
      <c r="B28" s="28" t="s">
        <v>445</v>
      </c>
      <c r="C28" s="32">
        <v>45814</v>
      </c>
      <c r="D28" s="61" t="s">
        <v>169</v>
      </c>
      <c r="E28" s="61"/>
      <c r="F28" t="s">
        <v>170</v>
      </c>
      <c r="H28" s="66" t="s">
        <v>446</v>
      </c>
      <c r="I28" s="77">
        <v>376.37</v>
      </c>
      <c r="J28" s="4"/>
      <c r="K28" s="72" t="s">
        <v>452</v>
      </c>
      <c r="L28" s="78">
        <v>45825</v>
      </c>
    </row>
    <row r="29" spans="1:12" x14ac:dyDescent="0.25">
      <c r="A29" s="28">
        <v>25</v>
      </c>
      <c r="B29" s="28" t="s">
        <v>445</v>
      </c>
      <c r="C29" s="32">
        <v>45814</v>
      </c>
      <c r="D29" s="61" t="s">
        <v>169</v>
      </c>
      <c r="E29" s="61"/>
      <c r="F29" t="s">
        <v>170</v>
      </c>
      <c r="H29" s="66" t="s">
        <v>447</v>
      </c>
      <c r="I29" s="77">
        <v>6042.16</v>
      </c>
      <c r="J29" s="4"/>
      <c r="K29" s="72" t="s">
        <v>452</v>
      </c>
      <c r="L29" s="78">
        <v>45825</v>
      </c>
    </row>
    <row r="30" spans="1:12" x14ac:dyDescent="0.25">
      <c r="A30" s="28">
        <v>25</v>
      </c>
      <c r="B30" s="28" t="s">
        <v>450</v>
      </c>
      <c r="C30" s="32">
        <v>45824</v>
      </c>
      <c r="D30" s="61" t="s">
        <v>169</v>
      </c>
      <c r="E30" s="61"/>
      <c r="F30" t="s">
        <v>184</v>
      </c>
      <c r="H30" s="66" t="s">
        <v>451</v>
      </c>
      <c r="I30" s="77">
        <v>7304.58</v>
      </c>
      <c r="J30" s="4"/>
      <c r="K30" s="72" t="s">
        <v>452</v>
      </c>
      <c r="L30" s="78">
        <v>45825</v>
      </c>
    </row>
    <row r="31" spans="1:12" x14ac:dyDescent="0.25">
      <c r="D31" s="46"/>
      <c r="E31" s="46"/>
      <c r="G31" s="47"/>
      <c r="H31" s="4"/>
      <c r="I31" s="45"/>
      <c r="J31" s="48"/>
    </row>
    <row r="32" spans="1:12" ht="15.75" thickBot="1" x14ac:dyDescent="0.3">
      <c r="A32" s="49"/>
      <c r="B32" s="49"/>
      <c r="C32" s="50"/>
      <c r="D32" s="51" t="s">
        <v>192</v>
      </c>
      <c r="E32" s="51"/>
      <c r="F32" s="52"/>
      <c r="G32" s="53">
        <f>SUM(G5:G31)</f>
        <v>1165373</v>
      </c>
      <c r="H32" s="54"/>
      <c r="I32" s="55">
        <f>SUM(I5:I31)</f>
        <v>1158194.9200000002</v>
      </c>
      <c r="J32" s="56">
        <f>G32-I32</f>
        <v>7178.0799999998417</v>
      </c>
      <c r="K32" s="52"/>
      <c r="L32" s="50"/>
    </row>
    <row r="33" spans="1:12" ht="15.75" thickTop="1" x14ac:dyDescent="0.25">
      <c r="A33"/>
      <c r="B33" s="28"/>
      <c r="C33" s="57"/>
      <c r="G33" s="58"/>
      <c r="H33"/>
      <c r="I33" s="59"/>
      <c r="J33" s="2"/>
    </row>
    <row r="34" spans="1:12" x14ac:dyDescent="0.25">
      <c r="B34" s="28"/>
      <c r="D34" s="44" t="s">
        <v>193</v>
      </c>
      <c r="E34" s="44"/>
      <c r="G34" s="4">
        <v>820000</v>
      </c>
      <c r="I34" s="45"/>
      <c r="J34" s="4"/>
    </row>
    <row r="35" spans="1:12" x14ac:dyDescent="0.25">
      <c r="A35" s="28">
        <v>23</v>
      </c>
      <c r="B35" s="28" t="s">
        <v>180</v>
      </c>
      <c r="C35" s="32">
        <v>44854</v>
      </c>
      <c r="D35" s="61" t="s">
        <v>193</v>
      </c>
      <c r="E35" s="61"/>
      <c r="F35" t="s">
        <v>181</v>
      </c>
      <c r="H35" s="66"/>
      <c r="I35" s="77">
        <v>314910</v>
      </c>
      <c r="J35" s="4"/>
      <c r="K35" t="s">
        <v>194</v>
      </c>
    </row>
    <row r="36" spans="1:12" x14ac:dyDescent="0.25">
      <c r="A36" s="28">
        <v>23</v>
      </c>
      <c r="B36" s="28" t="s">
        <v>195</v>
      </c>
      <c r="C36" s="32">
        <v>44865</v>
      </c>
      <c r="D36" s="61" t="s">
        <v>193</v>
      </c>
      <c r="E36" s="61"/>
      <c r="F36" t="s">
        <v>170</v>
      </c>
      <c r="H36" s="66" t="s">
        <v>196</v>
      </c>
      <c r="I36" s="77">
        <v>1505.48</v>
      </c>
      <c r="J36" s="4"/>
      <c r="K36">
        <v>11267361</v>
      </c>
      <c r="L36" s="78">
        <v>44908</v>
      </c>
    </row>
    <row r="37" spans="1:12" x14ac:dyDescent="0.25">
      <c r="A37" s="28">
        <v>23</v>
      </c>
      <c r="B37" s="28" t="s">
        <v>197</v>
      </c>
      <c r="C37" s="32">
        <v>44979</v>
      </c>
      <c r="D37" s="61" t="s">
        <v>193</v>
      </c>
      <c r="E37" s="61"/>
      <c r="F37" t="s">
        <v>170</v>
      </c>
      <c r="H37" s="66" t="s">
        <v>198</v>
      </c>
      <c r="I37" s="77">
        <f>376.37+2918.2+8754.6</f>
        <v>12049.17</v>
      </c>
      <c r="J37" s="4"/>
      <c r="K37">
        <v>11615183</v>
      </c>
      <c r="L37" s="78">
        <v>45009</v>
      </c>
    </row>
    <row r="38" spans="1:12" x14ac:dyDescent="0.25">
      <c r="A38" s="28">
        <v>23</v>
      </c>
      <c r="B38" s="28" t="s">
        <v>199</v>
      </c>
      <c r="C38" s="32">
        <v>45002</v>
      </c>
      <c r="D38" s="61" t="s">
        <v>193</v>
      </c>
      <c r="E38" s="61"/>
      <c r="F38" t="s">
        <v>170</v>
      </c>
      <c r="H38" s="66" t="s">
        <v>200</v>
      </c>
      <c r="I38" s="77">
        <v>14417.5</v>
      </c>
      <c r="J38" s="4"/>
      <c r="K38">
        <v>11871450</v>
      </c>
      <c r="L38" s="78">
        <v>45070</v>
      </c>
    </row>
    <row r="39" spans="1:12" x14ac:dyDescent="0.25">
      <c r="A39" s="28">
        <v>23</v>
      </c>
      <c r="B39" s="28" t="s">
        <v>201</v>
      </c>
      <c r="C39" s="32">
        <v>45037</v>
      </c>
      <c r="D39" s="61" t="s">
        <v>193</v>
      </c>
      <c r="E39" s="61"/>
      <c r="F39" t="s">
        <v>170</v>
      </c>
      <c r="H39" s="66" t="s">
        <v>202</v>
      </c>
      <c r="I39" s="77">
        <v>20845.7</v>
      </c>
      <c r="J39" s="4"/>
      <c r="K39">
        <v>11871450</v>
      </c>
      <c r="L39" s="78">
        <v>45070</v>
      </c>
    </row>
    <row r="40" spans="1:12" x14ac:dyDescent="0.25">
      <c r="A40" s="28">
        <v>24</v>
      </c>
      <c r="B40" s="28" t="s">
        <v>203</v>
      </c>
      <c r="C40" s="32">
        <v>45113</v>
      </c>
      <c r="D40" s="61" t="s">
        <v>193</v>
      </c>
      <c r="E40" s="61"/>
      <c r="F40" t="s">
        <v>170</v>
      </c>
      <c r="H40" s="66" t="s">
        <v>204</v>
      </c>
      <c r="I40" s="77">
        <v>25303.15</v>
      </c>
      <c r="J40" s="4"/>
      <c r="K40">
        <v>12106962</v>
      </c>
      <c r="L40" s="78">
        <v>45133</v>
      </c>
    </row>
    <row r="41" spans="1:12" x14ac:dyDescent="0.25">
      <c r="A41" s="28">
        <v>24</v>
      </c>
      <c r="B41" s="28" t="s">
        <v>190</v>
      </c>
      <c r="C41" s="32">
        <v>45153</v>
      </c>
      <c r="D41" s="61" t="s">
        <v>193</v>
      </c>
      <c r="E41" s="61"/>
      <c r="F41" t="s">
        <v>175</v>
      </c>
      <c r="H41" s="66">
        <v>2</v>
      </c>
      <c r="I41" s="77">
        <v>172390.5</v>
      </c>
      <c r="J41" s="4"/>
      <c r="K41">
        <v>12720717</v>
      </c>
      <c r="L41" s="78">
        <v>45279</v>
      </c>
    </row>
    <row r="42" spans="1:12" x14ac:dyDescent="0.25">
      <c r="A42" s="28">
        <v>24</v>
      </c>
      <c r="B42" s="28" t="s">
        <v>205</v>
      </c>
      <c r="C42" s="32">
        <v>45187</v>
      </c>
      <c r="D42" s="61" t="s">
        <v>193</v>
      </c>
      <c r="E42" s="61"/>
      <c r="F42" t="s">
        <v>175</v>
      </c>
      <c r="H42" s="66">
        <v>3</v>
      </c>
      <c r="I42" s="77">
        <v>125048.7</v>
      </c>
      <c r="J42" s="4"/>
      <c r="K42">
        <v>12720717</v>
      </c>
      <c r="L42" s="78">
        <v>45279</v>
      </c>
    </row>
    <row r="43" spans="1:12" x14ac:dyDescent="0.25">
      <c r="A43" s="28">
        <v>24</v>
      </c>
      <c r="B43" s="28" t="s">
        <v>322</v>
      </c>
      <c r="C43" s="32">
        <v>45313</v>
      </c>
      <c r="D43" s="61" t="s">
        <v>193</v>
      </c>
      <c r="E43" s="61"/>
      <c r="F43" t="s">
        <v>175</v>
      </c>
      <c r="H43" s="66">
        <v>4</v>
      </c>
      <c r="I43" s="77">
        <v>34019.4</v>
      </c>
      <c r="J43" s="4"/>
      <c r="K43">
        <v>12817817</v>
      </c>
      <c r="L43" s="78">
        <v>45315</v>
      </c>
    </row>
    <row r="44" spans="1:12" x14ac:dyDescent="0.25">
      <c r="A44" s="28">
        <v>24</v>
      </c>
      <c r="B44" s="28" t="s">
        <v>337</v>
      </c>
      <c r="C44" s="32">
        <v>45366</v>
      </c>
      <c r="D44" s="61" t="s">
        <v>193</v>
      </c>
      <c r="E44" s="61"/>
      <c r="F44" t="s">
        <v>170</v>
      </c>
      <c r="H44" s="66" t="s">
        <v>338</v>
      </c>
      <c r="I44" s="77">
        <v>11736.9</v>
      </c>
      <c r="J44" s="4"/>
      <c r="K44" s="98">
        <v>13082034</v>
      </c>
      <c r="L44" s="78">
        <v>45377</v>
      </c>
    </row>
    <row r="45" spans="1:12" x14ac:dyDescent="0.25">
      <c r="A45" s="28">
        <v>24</v>
      </c>
      <c r="B45" s="28" t="s">
        <v>406</v>
      </c>
      <c r="C45" s="32">
        <v>45638</v>
      </c>
      <c r="D45" s="61" t="s">
        <v>193</v>
      </c>
      <c r="E45" s="61"/>
      <c r="F45" t="s">
        <v>175</v>
      </c>
      <c r="H45" s="66" t="s">
        <v>410</v>
      </c>
      <c r="I45" s="77">
        <v>25027.439999999999</v>
      </c>
      <c r="J45" s="4"/>
      <c r="K45" s="72" t="s">
        <v>412</v>
      </c>
      <c r="L45" s="78">
        <v>45643</v>
      </c>
    </row>
    <row r="46" spans="1:12" x14ac:dyDescent="0.25">
      <c r="A46" s="28">
        <v>25</v>
      </c>
      <c r="B46" s="28" t="s">
        <v>421</v>
      </c>
      <c r="C46" s="32">
        <v>45727</v>
      </c>
      <c r="D46" s="61" t="s">
        <v>193</v>
      </c>
      <c r="E46" s="61"/>
      <c r="F46" t="s">
        <v>184</v>
      </c>
      <c r="H46" s="66" t="s">
        <v>422</v>
      </c>
      <c r="I46" s="77">
        <v>62746.06</v>
      </c>
      <c r="J46" s="4"/>
      <c r="K46" s="72" t="s">
        <v>431</v>
      </c>
      <c r="L46" s="78">
        <v>45732</v>
      </c>
    </row>
    <row r="47" spans="1:12" x14ac:dyDescent="0.25">
      <c r="B47" s="28"/>
      <c r="D47" s="46"/>
      <c r="E47" s="46"/>
      <c r="G47" s="47"/>
      <c r="H47" s="4"/>
      <c r="I47" s="45"/>
      <c r="J47" s="48"/>
    </row>
    <row r="48" spans="1:12" ht="15.75" thickBot="1" x14ac:dyDescent="0.3">
      <c r="A48" s="49"/>
      <c r="B48" s="49"/>
      <c r="C48" s="50"/>
      <c r="D48" s="51" t="s">
        <v>206</v>
      </c>
      <c r="E48" s="51"/>
      <c r="F48" s="52"/>
      <c r="G48" s="53">
        <f>SUM(G34:G47)</f>
        <v>820000</v>
      </c>
      <c r="H48" s="54"/>
      <c r="I48" s="55">
        <f>SUM(I34:I47)</f>
        <v>820000</v>
      </c>
      <c r="J48" s="56">
        <f>G48-I48</f>
        <v>0</v>
      </c>
      <c r="K48" s="52"/>
      <c r="L48" s="50"/>
    </row>
    <row r="49" spans="1:12" ht="15.75" thickTop="1" x14ac:dyDescent="0.25">
      <c r="A49"/>
      <c r="B49" s="28"/>
      <c r="C49" s="57"/>
      <c r="G49" s="58"/>
      <c r="H49"/>
      <c r="I49" s="59"/>
      <c r="J49" s="2"/>
    </row>
    <row r="50" spans="1:12" x14ac:dyDescent="0.25">
      <c r="A50"/>
      <c r="B50" s="28"/>
      <c r="C50" s="57"/>
      <c r="G50" s="58"/>
      <c r="H50"/>
      <c r="I50" s="59"/>
      <c r="J50" s="2"/>
    </row>
    <row r="51" spans="1:12" x14ac:dyDescent="0.25">
      <c r="A51"/>
      <c r="B51" s="28"/>
      <c r="C51" s="57"/>
      <c r="G51" s="76"/>
      <c r="H51" s="66"/>
      <c r="I51" s="70"/>
      <c r="L51"/>
    </row>
    <row r="52" spans="1:12" x14ac:dyDescent="0.25">
      <c r="A52"/>
      <c r="B52" s="28"/>
      <c r="C52" s="57"/>
      <c r="G52" s="76"/>
      <c r="H52" s="66"/>
      <c r="I52" s="61"/>
      <c r="L52"/>
    </row>
    <row r="53" spans="1:12" x14ac:dyDescent="0.25">
      <c r="A53"/>
      <c r="B53" s="28"/>
      <c r="C53" s="57"/>
      <c r="G53" s="77"/>
      <c r="H53" s="66"/>
      <c r="I53" s="61"/>
      <c r="L53"/>
    </row>
    <row r="54" spans="1:12" x14ac:dyDescent="0.25">
      <c r="A54"/>
      <c r="B54" s="28"/>
      <c r="C54" s="57"/>
      <c r="G54" s="58"/>
      <c r="H54"/>
      <c r="I54" s="59"/>
      <c r="J54" s="2"/>
      <c r="L54"/>
    </row>
    <row r="55" spans="1:12" x14ac:dyDescent="0.25">
      <c r="A55"/>
      <c r="B55" s="28"/>
      <c r="C55" s="57"/>
      <c r="G55" s="58"/>
      <c r="H55"/>
      <c r="I55" s="59"/>
      <c r="J55" s="2"/>
      <c r="L55"/>
    </row>
    <row r="56" spans="1:12" x14ac:dyDescent="0.25">
      <c r="A56"/>
      <c r="B56" s="28"/>
      <c r="C56" s="57"/>
      <c r="G56" s="58"/>
      <c r="H56"/>
      <c r="I56" s="59"/>
      <c r="J56" s="2"/>
      <c r="L56"/>
    </row>
    <row r="57" spans="1:12" x14ac:dyDescent="0.25">
      <c r="A57"/>
      <c r="B57" s="28"/>
      <c r="C57" s="57"/>
      <c r="G57" s="58"/>
      <c r="H57"/>
      <c r="I57" s="59"/>
      <c r="J57" s="2"/>
      <c r="L57"/>
    </row>
    <row r="58" spans="1:12" x14ac:dyDescent="0.25">
      <c r="A58"/>
      <c r="B58" s="28"/>
      <c r="C58" s="57"/>
      <c r="G58" s="58"/>
      <c r="H58"/>
      <c r="I58" s="59"/>
      <c r="J58" s="2"/>
      <c r="L58"/>
    </row>
    <row r="59" spans="1:12" x14ac:dyDescent="0.25">
      <c r="A59"/>
      <c r="B59" s="28"/>
      <c r="C59" s="57"/>
      <c r="G59" s="58"/>
      <c r="H59"/>
      <c r="I59" s="59"/>
      <c r="J59" s="2"/>
      <c r="L59"/>
    </row>
    <row r="60" spans="1:12" x14ac:dyDescent="0.25">
      <c r="A60"/>
      <c r="B60" s="28"/>
      <c r="C60" s="57"/>
      <c r="G60" s="58"/>
      <c r="H60"/>
      <c r="I60" s="59"/>
      <c r="J60" s="2"/>
      <c r="L60"/>
    </row>
    <row r="61" spans="1:12" x14ac:dyDescent="0.25">
      <c r="A61"/>
      <c r="B61" s="28"/>
      <c r="C61" s="57"/>
      <c r="G61" s="58"/>
      <c r="H61"/>
      <c r="I61" s="59"/>
      <c r="J61" s="2"/>
      <c r="L61"/>
    </row>
    <row r="62" spans="1:12" x14ac:dyDescent="0.25">
      <c r="A62"/>
      <c r="B62" s="28"/>
      <c r="C62" s="57"/>
      <c r="G62" s="58"/>
      <c r="H62"/>
      <c r="I62" s="59"/>
      <c r="J62" s="2"/>
      <c r="L62"/>
    </row>
    <row r="63" spans="1:12" x14ac:dyDescent="0.25">
      <c r="A63"/>
      <c r="B63" s="28"/>
      <c r="C63" s="57"/>
      <c r="G63" s="58"/>
      <c r="H63"/>
      <c r="I63" s="59"/>
      <c r="J63" s="2"/>
      <c r="L63"/>
    </row>
    <row r="64" spans="1:12" x14ac:dyDescent="0.25">
      <c r="A64"/>
      <c r="B64" s="28"/>
      <c r="C64" s="57"/>
      <c r="G64" s="58"/>
      <c r="H64"/>
      <c r="I64" s="59"/>
      <c r="J64" s="2"/>
      <c r="L64"/>
    </row>
    <row r="65" spans="2:10" customFormat="1" x14ac:dyDescent="0.25">
      <c r="B65" s="28"/>
      <c r="C65" s="57"/>
      <c r="G65" s="58"/>
      <c r="I65" s="59"/>
      <c r="J65" s="2"/>
    </row>
    <row r="66" spans="2:10" customFormat="1" x14ac:dyDescent="0.25">
      <c r="B66" s="28"/>
      <c r="C66" s="57"/>
      <c r="G66" s="58"/>
      <c r="I66" s="59"/>
      <c r="J66" s="2"/>
    </row>
    <row r="67" spans="2:10" customFormat="1" x14ac:dyDescent="0.25">
      <c r="B67" s="28"/>
      <c r="C67" s="57"/>
      <c r="G67" s="58"/>
      <c r="I67" s="59"/>
      <c r="J67" s="2"/>
    </row>
    <row r="68" spans="2:10" customFormat="1" x14ac:dyDescent="0.25">
      <c r="B68" s="28"/>
      <c r="C68" s="57"/>
      <c r="G68" s="58"/>
      <c r="I68" s="59"/>
      <c r="J68" s="2"/>
    </row>
    <row r="69" spans="2:10" customFormat="1" x14ac:dyDescent="0.25">
      <c r="B69" s="28"/>
      <c r="C69" s="57"/>
      <c r="G69" s="58"/>
      <c r="I69" s="59"/>
      <c r="J69" s="2"/>
    </row>
    <row r="70" spans="2:10" customFormat="1" x14ac:dyDescent="0.25">
      <c r="B70" s="28"/>
      <c r="C70" s="57"/>
      <c r="G70" s="58"/>
      <c r="I70" s="59"/>
      <c r="J70" s="2"/>
    </row>
    <row r="71" spans="2:10" customFormat="1" x14ac:dyDescent="0.25">
      <c r="B71" s="28"/>
      <c r="C71" s="57"/>
      <c r="G71" s="58"/>
      <c r="I71" s="59"/>
      <c r="J71" s="2"/>
    </row>
    <row r="72" spans="2:10" customFormat="1" x14ac:dyDescent="0.25">
      <c r="B72" s="28"/>
      <c r="C72" s="57"/>
      <c r="G72" s="58"/>
      <c r="I72" s="59"/>
      <c r="J72" s="2"/>
    </row>
    <row r="73" spans="2:10" customFormat="1" x14ac:dyDescent="0.25">
      <c r="B73" s="28"/>
      <c r="C73" s="57"/>
      <c r="G73" s="58"/>
      <c r="I73" s="59"/>
      <c r="J73" s="2"/>
    </row>
    <row r="74" spans="2:10" customFormat="1" x14ac:dyDescent="0.25">
      <c r="B74" s="28"/>
      <c r="C74" s="57"/>
      <c r="G74" s="58"/>
      <c r="I74" s="59"/>
      <c r="J74" s="2"/>
    </row>
    <row r="75" spans="2:10" customFormat="1" x14ac:dyDescent="0.25">
      <c r="B75" s="28"/>
      <c r="C75" s="57"/>
      <c r="G75" s="58"/>
      <c r="I75" s="59"/>
      <c r="J75" s="2"/>
    </row>
    <row r="76" spans="2:10" customFormat="1" x14ac:dyDescent="0.25">
      <c r="B76" s="28"/>
      <c r="C76" s="57"/>
      <c r="G76" s="58"/>
      <c r="I76" s="59"/>
      <c r="J76" s="2"/>
    </row>
    <row r="77" spans="2:10" customFormat="1" x14ac:dyDescent="0.25">
      <c r="B77" s="28"/>
      <c r="C77" s="57"/>
      <c r="G77" s="58"/>
      <c r="I77" s="59"/>
      <c r="J77" s="2"/>
    </row>
    <row r="78" spans="2:10" customFormat="1" x14ac:dyDescent="0.25">
      <c r="B78" s="28"/>
      <c r="C78" s="57"/>
      <c r="G78" s="58"/>
      <c r="I78" s="59"/>
      <c r="J78" s="2"/>
    </row>
    <row r="79" spans="2:10" customFormat="1" x14ac:dyDescent="0.25">
      <c r="B79" s="28"/>
      <c r="C79" s="57"/>
      <c r="G79" s="58"/>
      <c r="I79" s="59"/>
      <c r="J79" s="2"/>
    </row>
    <row r="80" spans="2:10" customFormat="1" x14ac:dyDescent="0.25">
      <c r="B80" s="28"/>
      <c r="C80" s="57"/>
      <c r="G80" s="58"/>
      <c r="I80" s="59"/>
      <c r="J80" s="2"/>
    </row>
    <row r="81" spans="1:12" x14ac:dyDescent="0.25">
      <c r="A81"/>
      <c r="B81" s="28"/>
      <c r="C81" s="57"/>
      <c r="G81" s="58"/>
      <c r="H81"/>
      <c r="I81" s="59"/>
      <c r="J81" s="2"/>
      <c r="L81"/>
    </row>
    <row r="82" spans="1:12" x14ac:dyDescent="0.25">
      <c r="A82"/>
      <c r="B82" s="28"/>
      <c r="C82" s="57"/>
      <c r="G82" s="58"/>
      <c r="H82"/>
      <c r="I82" s="59"/>
      <c r="J82" s="2"/>
      <c r="L82"/>
    </row>
    <row r="83" spans="1:12" x14ac:dyDescent="0.25">
      <c r="A83"/>
      <c r="B83" s="28"/>
      <c r="C83" s="57"/>
      <c r="G83" s="58"/>
      <c r="H83"/>
      <c r="I83" s="59"/>
      <c r="J83" s="2"/>
    </row>
    <row r="84" spans="1:12" x14ac:dyDescent="0.25">
      <c r="A84"/>
      <c r="B84" s="28"/>
      <c r="C84" s="57"/>
      <c r="G84" s="58"/>
      <c r="H84"/>
      <c r="I84" s="59"/>
      <c r="J84" s="2"/>
    </row>
    <row r="85" spans="1:12" x14ac:dyDescent="0.25">
      <c r="A85"/>
      <c r="B85" s="28"/>
      <c r="C85" s="57"/>
      <c r="G85" s="58"/>
      <c r="H85"/>
      <c r="I85" s="59"/>
      <c r="J85" s="2"/>
    </row>
    <row r="86" spans="1:12" x14ac:dyDescent="0.25">
      <c r="A86"/>
      <c r="B86" s="28"/>
      <c r="C86" s="57"/>
      <c r="G86" s="58"/>
      <c r="H86"/>
      <c r="I86" s="59"/>
      <c r="J86" s="2"/>
    </row>
    <row r="87" spans="1:12" x14ac:dyDescent="0.25">
      <c r="A87"/>
      <c r="B87" s="28"/>
      <c r="C87" s="57"/>
      <c r="G87" s="58"/>
      <c r="H87"/>
      <c r="I87" s="59"/>
      <c r="J87" s="2"/>
    </row>
    <row r="88" spans="1:12" x14ac:dyDescent="0.25">
      <c r="A88"/>
      <c r="B88" s="28"/>
      <c r="C88" s="57"/>
      <c r="G88" s="58"/>
      <c r="H88"/>
      <c r="I88" s="59"/>
      <c r="J88" s="2"/>
    </row>
    <row r="89" spans="1:12" x14ac:dyDescent="0.25">
      <c r="A89"/>
      <c r="B89" s="28"/>
      <c r="C89" s="57"/>
      <c r="G89" s="58"/>
      <c r="H89"/>
      <c r="I89" s="59"/>
      <c r="J89" s="2"/>
      <c r="L89"/>
    </row>
    <row r="90" spans="1:12" x14ac:dyDescent="0.25">
      <c r="A90"/>
      <c r="B90" s="28"/>
      <c r="C90" s="57"/>
      <c r="G90" s="58"/>
      <c r="H90"/>
      <c r="I90" s="59"/>
      <c r="J90" s="2"/>
      <c r="L90"/>
    </row>
    <row r="91" spans="1:12" x14ac:dyDescent="0.25">
      <c r="A91"/>
      <c r="B91" s="28"/>
      <c r="C91" s="57"/>
      <c r="G91" s="58"/>
      <c r="H91"/>
      <c r="I91" s="59"/>
      <c r="J91" s="2"/>
      <c r="L91"/>
    </row>
    <row r="92" spans="1:12" x14ac:dyDescent="0.25">
      <c r="A92"/>
      <c r="B92" s="28"/>
      <c r="C92" s="57"/>
      <c r="G92" s="58"/>
      <c r="H92"/>
      <c r="I92" s="59"/>
      <c r="J92" s="2"/>
      <c r="L92"/>
    </row>
    <row r="93" spans="1:12" x14ac:dyDescent="0.25">
      <c r="A93"/>
      <c r="B93" s="28"/>
      <c r="C93" s="57"/>
      <c r="G93" s="58"/>
      <c r="H93"/>
      <c r="I93" s="59"/>
      <c r="J93" s="2"/>
      <c r="L93"/>
    </row>
    <row r="94" spans="1:12" x14ac:dyDescent="0.25">
      <c r="A94"/>
      <c r="B94" s="28"/>
      <c r="C94" s="57"/>
      <c r="G94" s="58"/>
      <c r="H94"/>
      <c r="I94" s="59"/>
      <c r="J94" s="2"/>
      <c r="L94"/>
    </row>
    <row r="95" spans="1:12" x14ac:dyDescent="0.25">
      <c r="A95"/>
      <c r="B95" s="28"/>
      <c r="C95" s="57"/>
      <c r="G95" s="58"/>
      <c r="H95"/>
      <c r="I95" s="59"/>
      <c r="J95" s="2"/>
      <c r="L95"/>
    </row>
    <row r="96" spans="1:12" x14ac:dyDescent="0.25">
      <c r="A96"/>
      <c r="B96" s="28"/>
      <c r="C96" s="57"/>
      <c r="G96" s="58"/>
      <c r="H96"/>
      <c r="I96" s="59"/>
      <c r="J96" s="2"/>
      <c r="L96"/>
    </row>
    <row r="97" spans="2:10" customFormat="1" x14ac:dyDescent="0.25">
      <c r="B97" s="28"/>
      <c r="C97" s="57"/>
      <c r="G97" s="58"/>
      <c r="I97" s="59"/>
      <c r="J97" s="2"/>
    </row>
    <row r="98" spans="2:10" customFormat="1" x14ac:dyDescent="0.25">
      <c r="B98" s="28"/>
      <c r="C98" s="57"/>
      <c r="G98" s="58"/>
      <c r="I98" s="59"/>
      <c r="J98" s="2"/>
    </row>
    <row r="99" spans="2:10" customFormat="1" x14ac:dyDescent="0.25">
      <c r="B99" s="28"/>
      <c r="C99" s="57"/>
      <c r="G99" s="58"/>
      <c r="I99" s="59"/>
      <c r="J99" s="2"/>
    </row>
    <row r="100" spans="2:10" customFormat="1" x14ac:dyDescent="0.25">
      <c r="B100" s="28"/>
      <c r="C100" s="57"/>
      <c r="G100" s="58"/>
      <c r="I100" s="59"/>
      <c r="J100" s="2"/>
    </row>
    <row r="101" spans="2:10" customFormat="1" x14ac:dyDescent="0.25">
      <c r="B101" s="28"/>
      <c r="C101" s="57"/>
      <c r="G101" s="58"/>
      <c r="I101" s="59"/>
      <c r="J101" s="2"/>
    </row>
    <row r="102" spans="2:10" customFormat="1" x14ac:dyDescent="0.25">
      <c r="B102" s="28"/>
      <c r="C102" s="57"/>
      <c r="G102" s="58"/>
      <c r="I102" s="59"/>
      <c r="J102" s="2"/>
    </row>
    <row r="103" spans="2:10" customFormat="1" x14ac:dyDescent="0.25">
      <c r="B103" s="28"/>
      <c r="C103" s="57"/>
      <c r="G103" s="58"/>
      <c r="I103" s="59"/>
      <c r="J103" s="2"/>
    </row>
    <row r="104" spans="2:10" customFormat="1" x14ac:dyDescent="0.25">
      <c r="B104" s="28"/>
      <c r="C104" s="57"/>
      <c r="G104" s="58"/>
      <c r="I104" s="59"/>
      <c r="J104" s="2"/>
    </row>
    <row r="105" spans="2:10" customFormat="1" x14ac:dyDescent="0.25">
      <c r="B105" s="28"/>
      <c r="C105" s="57"/>
      <c r="G105" s="58"/>
      <c r="I105" s="59"/>
      <c r="J105" s="2"/>
    </row>
    <row r="106" spans="2:10" customFormat="1" x14ac:dyDescent="0.25">
      <c r="B106" s="28"/>
      <c r="C106" s="57"/>
      <c r="G106" s="58"/>
      <c r="I106" s="59"/>
      <c r="J106" s="2"/>
    </row>
    <row r="107" spans="2:10" customFormat="1" x14ac:dyDescent="0.25">
      <c r="B107" s="28"/>
      <c r="C107" s="57"/>
      <c r="G107" s="58"/>
      <c r="I107" s="59"/>
      <c r="J107" s="2"/>
    </row>
    <row r="108" spans="2:10" customFormat="1" x14ac:dyDescent="0.25">
      <c r="B108" s="28"/>
      <c r="C108" s="57"/>
      <c r="G108" s="58"/>
      <c r="I108" s="59"/>
      <c r="J108" s="2"/>
    </row>
    <row r="109" spans="2:10" customFormat="1" x14ac:dyDescent="0.25">
      <c r="B109" s="28"/>
      <c r="C109" s="57"/>
      <c r="G109" s="58"/>
      <c r="I109" s="59"/>
      <c r="J109" s="2"/>
    </row>
    <row r="110" spans="2:10" customFormat="1" x14ac:dyDescent="0.25">
      <c r="B110" s="28"/>
      <c r="C110" s="57"/>
      <c r="G110" s="58"/>
      <c r="I110" s="59"/>
      <c r="J110" s="2"/>
    </row>
    <row r="111" spans="2:10" customFormat="1" x14ac:dyDescent="0.25">
      <c r="B111" s="28"/>
      <c r="C111" s="57"/>
      <c r="G111" s="58"/>
      <c r="I111" s="59"/>
      <c r="J111" s="2"/>
    </row>
    <row r="112" spans="2:10" customFormat="1" x14ac:dyDescent="0.25">
      <c r="B112" s="28"/>
      <c r="C112" s="57"/>
      <c r="G112" s="58"/>
      <c r="I112" s="59"/>
      <c r="J112" s="2"/>
    </row>
    <row r="113" spans="2:10" customFormat="1" x14ac:dyDescent="0.25">
      <c r="B113" s="28"/>
      <c r="C113" s="57"/>
      <c r="G113" s="58"/>
      <c r="I113" s="59"/>
      <c r="J113" s="2"/>
    </row>
    <row r="114" spans="2:10" customFormat="1" x14ac:dyDescent="0.25">
      <c r="B114" s="28"/>
      <c r="C114" s="57"/>
      <c r="G114" s="58"/>
      <c r="I114" s="59"/>
      <c r="J114" s="2"/>
    </row>
    <row r="115" spans="2:10" customFormat="1" x14ac:dyDescent="0.25">
      <c r="B115" s="28"/>
      <c r="C115" s="57"/>
      <c r="G115" s="58"/>
      <c r="I115" s="59"/>
      <c r="J115" s="2"/>
    </row>
    <row r="116" spans="2:10" customFormat="1" x14ac:dyDescent="0.25">
      <c r="B116" s="28"/>
      <c r="C116" s="57"/>
      <c r="G116" s="58"/>
      <c r="I116" s="59"/>
      <c r="J116" s="2"/>
    </row>
    <row r="117" spans="2:10" customFormat="1" x14ac:dyDescent="0.25">
      <c r="B117" s="28"/>
      <c r="C117" s="57"/>
      <c r="G117" s="58"/>
      <c r="I117" s="59"/>
      <c r="J117" s="2"/>
    </row>
    <row r="118" spans="2:10" customFormat="1" x14ac:dyDescent="0.25">
      <c r="B118" s="28"/>
      <c r="C118" s="57"/>
      <c r="G118" s="58"/>
      <c r="I118" s="59"/>
      <c r="J118" s="2"/>
    </row>
    <row r="119" spans="2:10" customFormat="1" x14ac:dyDescent="0.25">
      <c r="B119" s="28"/>
      <c r="C119" s="57"/>
      <c r="G119" s="58"/>
      <c r="I119" s="59"/>
      <c r="J119" s="2"/>
    </row>
    <row r="120" spans="2:10" customFormat="1" x14ac:dyDescent="0.25">
      <c r="B120" s="28"/>
      <c r="C120" s="57"/>
      <c r="G120" s="58"/>
      <c r="I120" s="59"/>
      <c r="J120" s="2"/>
    </row>
    <row r="121" spans="2:10" customFormat="1" x14ac:dyDescent="0.25">
      <c r="B121" s="28"/>
      <c r="C121" s="57"/>
      <c r="G121" s="58"/>
      <c r="I121" s="59"/>
      <c r="J121" s="2"/>
    </row>
    <row r="122" spans="2:10" customFormat="1" x14ac:dyDescent="0.25">
      <c r="B122" s="28"/>
      <c r="C122" s="57"/>
      <c r="G122" s="58"/>
      <c r="I122" s="59"/>
      <c r="J122" s="2"/>
    </row>
    <row r="123" spans="2:10" customFormat="1" x14ac:dyDescent="0.25">
      <c r="B123" s="28"/>
      <c r="C123" s="57"/>
      <c r="G123" s="58"/>
      <c r="I123" s="59"/>
      <c r="J123" s="2"/>
    </row>
    <row r="124" spans="2:10" customFormat="1" x14ac:dyDescent="0.25">
      <c r="B124" s="28"/>
      <c r="C124" s="57"/>
      <c r="G124" s="58"/>
      <c r="I124" s="59"/>
      <c r="J124" s="2"/>
    </row>
    <row r="125" spans="2:10" customFormat="1" x14ac:dyDescent="0.25">
      <c r="B125" s="28"/>
      <c r="C125" s="57"/>
      <c r="G125" s="58"/>
      <c r="I125" s="59"/>
      <c r="J125" s="2"/>
    </row>
    <row r="126" spans="2:10" customFormat="1" x14ac:dyDescent="0.25">
      <c r="B126" s="28"/>
      <c r="C126" s="57"/>
      <c r="G126" s="58"/>
      <c r="I126" s="59"/>
      <c r="J126" s="2"/>
    </row>
    <row r="127" spans="2:10" customFormat="1" x14ac:dyDescent="0.25">
      <c r="B127" s="28"/>
      <c r="C127" s="57"/>
      <c r="G127" s="58"/>
      <c r="I127" s="59"/>
      <c r="J127" s="2"/>
    </row>
    <row r="128" spans="2:10" customFormat="1" x14ac:dyDescent="0.25">
      <c r="B128" s="28"/>
      <c r="C128" s="57"/>
      <c r="G128" s="58"/>
      <c r="I128" s="59"/>
      <c r="J128" s="2"/>
    </row>
    <row r="129" spans="2:10" customFormat="1" x14ac:dyDescent="0.25">
      <c r="B129" s="28"/>
      <c r="C129" s="57"/>
      <c r="G129" s="58"/>
      <c r="I129" s="59"/>
      <c r="J129" s="2"/>
    </row>
    <row r="130" spans="2:10" customFormat="1" x14ac:dyDescent="0.25">
      <c r="B130" s="28"/>
      <c r="C130" s="57"/>
      <c r="G130" s="58"/>
      <c r="I130" s="59"/>
      <c r="J130" s="2"/>
    </row>
    <row r="131" spans="2:10" customFormat="1" x14ac:dyDescent="0.25">
      <c r="B131" s="28"/>
      <c r="C131" s="57"/>
      <c r="G131" s="58"/>
      <c r="I131" s="59"/>
      <c r="J131" s="2"/>
    </row>
    <row r="132" spans="2:10" customFormat="1" x14ac:dyDescent="0.25">
      <c r="B132" s="28"/>
      <c r="C132" s="57"/>
      <c r="G132" s="58"/>
      <c r="I132" s="59"/>
      <c r="J132" s="2"/>
    </row>
    <row r="133" spans="2:10" customFormat="1" x14ac:dyDescent="0.25">
      <c r="B133" s="28"/>
      <c r="C133" s="57"/>
      <c r="G133" s="58"/>
      <c r="I133" s="59"/>
      <c r="J133" s="2"/>
    </row>
    <row r="134" spans="2:10" customFormat="1" x14ac:dyDescent="0.25">
      <c r="B134" s="28"/>
      <c r="C134" s="57"/>
      <c r="G134" s="58"/>
      <c r="I134" s="59"/>
      <c r="J134" s="2"/>
    </row>
    <row r="135" spans="2:10" customFormat="1" x14ac:dyDescent="0.25">
      <c r="B135" s="28"/>
      <c r="C135" s="57"/>
      <c r="G135" s="58"/>
      <c r="I135" s="59"/>
      <c r="J135" s="2"/>
    </row>
    <row r="136" spans="2:10" customFormat="1" x14ac:dyDescent="0.25">
      <c r="B136" s="28"/>
      <c r="C136" s="57"/>
      <c r="G136" s="58"/>
      <c r="I136" s="59"/>
      <c r="J136" s="2"/>
    </row>
    <row r="137" spans="2:10" customFormat="1" x14ac:dyDescent="0.25">
      <c r="B137" s="28"/>
      <c r="C137" s="57"/>
      <c r="G137" s="58"/>
      <c r="I137" s="59"/>
      <c r="J137" s="2"/>
    </row>
    <row r="138" spans="2:10" customFormat="1" x14ac:dyDescent="0.25">
      <c r="B138" s="28"/>
      <c r="C138" s="57"/>
      <c r="G138" s="58"/>
      <c r="I138" s="59"/>
      <c r="J138" s="2"/>
    </row>
    <row r="139" spans="2:10" customFormat="1" x14ac:dyDescent="0.25">
      <c r="B139" s="28"/>
      <c r="C139" s="57"/>
      <c r="G139" s="58"/>
      <c r="I139" s="59"/>
      <c r="J139" s="2"/>
    </row>
    <row r="140" spans="2:10" customFormat="1" x14ac:dyDescent="0.25">
      <c r="B140" s="28"/>
      <c r="C140" s="57"/>
      <c r="G140" s="58"/>
      <c r="I140" s="59"/>
      <c r="J140" s="2"/>
    </row>
    <row r="141" spans="2:10" customFormat="1" x14ac:dyDescent="0.25">
      <c r="B141" s="28"/>
      <c r="C141" s="57"/>
      <c r="G141" s="58"/>
      <c r="I141" s="59"/>
      <c r="J141" s="2"/>
    </row>
    <row r="142" spans="2:10" customFormat="1" x14ac:dyDescent="0.25">
      <c r="B142" s="28"/>
      <c r="C142" s="57"/>
      <c r="G142" s="58"/>
      <c r="I142" s="59"/>
      <c r="J142" s="2"/>
    </row>
    <row r="143" spans="2:10" customFormat="1" x14ac:dyDescent="0.25">
      <c r="B143" s="28"/>
      <c r="C143" s="57"/>
      <c r="G143" s="58"/>
      <c r="I143" s="59"/>
      <c r="J143" s="2"/>
    </row>
    <row r="144" spans="2:10" customFormat="1" x14ac:dyDescent="0.25">
      <c r="B144" s="28"/>
      <c r="C144" s="57"/>
      <c r="G144" s="58"/>
      <c r="I144" s="59"/>
      <c r="J144" s="2"/>
    </row>
    <row r="145" spans="2:10" customFormat="1" x14ac:dyDescent="0.25">
      <c r="B145" s="28"/>
      <c r="C145" s="57"/>
      <c r="G145" s="58"/>
      <c r="I145" s="59"/>
      <c r="J145" s="2"/>
    </row>
    <row r="146" spans="2:10" customFormat="1" x14ac:dyDescent="0.25">
      <c r="B146" s="28"/>
      <c r="C146" s="57"/>
      <c r="G146" s="58"/>
      <c r="I146" s="59"/>
      <c r="J146" s="2"/>
    </row>
    <row r="147" spans="2:10" customFormat="1" x14ac:dyDescent="0.25">
      <c r="B147" s="28"/>
      <c r="C147" s="57"/>
      <c r="G147" s="58"/>
      <c r="I147" s="59"/>
      <c r="J147" s="2"/>
    </row>
    <row r="148" spans="2:10" customFormat="1" x14ac:dyDescent="0.25">
      <c r="B148" s="28"/>
      <c r="C148" s="57"/>
      <c r="G148" s="58"/>
      <c r="I148" s="59"/>
      <c r="J148" s="2"/>
    </row>
    <row r="149" spans="2:10" customFormat="1" x14ac:dyDescent="0.25">
      <c r="B149" s="28"/>
      <c r="C149" s="57"/>
      <c r="G149" s="58"/>
      <c r="I149" s="59"/>
      <c r="J149" s="2"/>
    </row>
    <row r="150" spans="2:10" customFormat="1" x14ac:dyDescent="0.25">
      <c r="B150" s="28"/>
      <c r="C150" s="57"/>
      <c r="G150" s="58"/>
      <c r="I150" s="59"/>
      <c r="J150" s="2"/>
    </row>
    <row r="151" spans="2:10" customFormat="1" x14ac:dyDescent="0.25">
      <c r="B151" s="28"/>
      <c r="C151" s="57"/>
      <c r="G151" s="58"/>
      <c r="I151" s="59"/>
      <c r="J151" s="2"/>
    </row>
    <row r="152" spans="2:10" customFormat="1" x14ac:dyDescent="0.25">
      <c r="B152" s="28"/>
      <c r="C152" s="57"/>
      <c r="G152" s="58"/>
      <c r="I152" s="59"/>
      <c r="J152" s="2"/>
    </row>
    <row r="153" spans="2:10" customFormat="1" x14ac:dyDescent="0.25">
      <c r="B153" s="28"/>
      <c r="C153" s="57"/>
      <c r="G153" s="58"/>
      <c r="I153" s="59"/>
      <c r="J153" s="2"/>
    </row>
    <row r="154" spans="2:10" customFormat="1" x14ac:dyDescent="0.25">
      <c r="B154" s="28"/>
      <c r="C154" s="57"/>
      <c r="G154" s="58"/>
      <c r="I154" s="59"/>
      <c r="J154" s="2"/>
    </row>
    <row r="155" spans="2:10" customFormat="1" x14ac:dyDescent="0.25">
      <c r="B155" s="28"/>
      <c r="C155" s="57"/>
      <c r="G155" s="58"/>
      <c r="I155" s="59"/>
      <c r="J155" s="2"/>
    </row>
    <row r="156" spans="2:10" customFormat="1" x14ac:dyDescent="0.25">
      <c r="B156" s="28"/>
      <c r="C156" s="57"/>
      <c r="G156" s="58"/>
      <c r="I156" s="59"/>
      <c r="J156" s="2"/>
    </row>
    <row r="157" spans="2:10" customFormat="1" x14ac:dyDescent="0.25">
      <c r="B157" s="28"/>
      <c r="C157" s="57"/>
      <c r="G157" s="58"/>
      <c r="I157" s="59"/>
      <c r="J157" s="2"/>
    </row>
    <row r="158" spans="2:10" customFormat="1" x14ac:dyDescent="0.25">
      <c r="B158" s="28"/>
      <c r="C158" s="57"/>
      <c r="G158" s="58"/>
      <c r="I158" s="59"/>
      <c r="J158" s="2"/>
    </row>
    <row r="159" spans="2:10" customFormat="1" x14ac:dyDescent="0.25">
      <c r="B159" s="28"/>
      <c r="C159" s="57"/>
      <c r="G159" s="58"/>
      <c r="I159" s="59"/>
      <c r="J159" s="2"/>
    </row>
    <row r="160" spans="2:10" customFormat="1" x14ac:dyDescent="0.25">
      <c r="B160" s="28"/>
      <c r="C160" s="57"/>
      <c r="G160" s="58"/>
      <c r="I160" s="59"/>
      <c r="J160" s="2"/>
    </row>
    <row r="161" spans="2:10" customFormat="1" x14ac:dyDescent="0.25">
      <c r="B161" s="28"/>
      <c r="C161" s="57"/>
      <c r="G161" s="58"/>
      <c r="I161" s="59"/>
      <c r="J161" s="2"/>
    </row>
    <row r="162" spans="2:10" customFormat="1" x14ac:dyDescent="0.25">
      <c r="B162" s="28"/>
      <c r="C162" s="57"/>
      <c r="G162" s="58"/>
      <c r="I162" s="59"/>
      <c r="J162" s="2"/>
    </row>
    <row r="163" spans="2:10" customFormat="1" x14ac:dyDescent="0.25">
      <c r="B163" s="28"/>
      <c r="C163" s="57"/>
      <c r="G163" s="58"/>
      <c r="I163" s="59"/>
      <c r="J163" s="2"/>
    </row>
    <row r="164" spans="2:10" customFormat="1" x14ac:dyDescent="0.25">
      <c r="B164" s="28"/>
      <c r="C164" s="57"/>
      <c r="G164" s="58"/>
      <c r="I164" s="59"/>
      <c r="J164" s="2"/>
    </row>
    <row r="165" spans="2:10" customFormat="1" x14ac:dyDescent="0.25">
      <c r="B165" s="28"/>
      <c r="C165" s="57"/>
      <c r="G165" s="58"/>
      <c r="I165" s="59"/>
      <c r="J165" s="2"/>
    </row>
    <row r="166" spans="2:10" customFormat="1" x14ac:dyDescent="0.25">
      <c r="B166" s="28"/>
      <c r="C166" s="57"/>
      <c r="G166" s="58"/>
      <c r="I166" s="59"/>
      <c r="J166" s="2"/>
    </row>
    <row r="167" spans="2:10" customFormat="1" x14ac:dyDescent="0.25">
      <c r="B167" s="28"/>
      <c r="C167" s="57"/>
      <c r="G167" s="58"/>
      <c r="I167" s="59"/>
      <c r="J167" s="2"/>
    </row>
    <row r="168" spans="2:10" customFormat="1" x14ac:dyDescent="0.25">
      <c r="B168" s="28"/>
      <c r="C168" s="57"/>
      <c r="G168" s="58"/>
      <c r="I168" s="59"/>
      <c r="J168" s="2"/>
    </row>
    <row r="169" spans="2:10" customFormat="1" x14ac:dyDescent="0.25">
      <c r="B169" s="28"/>
      <c r="C169" s="57"/>
      <c r="G169" s="58"/>
      <c r="I169" s="59"/>
      <c r="J169" s="2"/>
    </row>
    <row r="170" spans="2:10" customFormat="1" x14ac:dyDescent="0.25">
      <c r="B170" s="28"/>
      <c r="C170" s="57"/>
      <c r="G170" s="58"/>
      <c r="I170" s="59"/>
      <c r="J170" s="2"/>
    </row>
    <row r="171" spans="2:10" customFormat="1" x14ac:dyDescent="0.25">
      <c r="B171" s="28"/>
      <c r="C171" s="57"/>
      <c r="G171" s="58"/>
      <c r="I171" s="59"/>
      <c r="J171" s="2"/>
    </row>
    <row r="172" spans="2:10" customFormat="1" x14ac:dyDescent="0.25">
      <c r="B172" s="28"/>
      <c r="C172" s="57"/>
      <c r="G172" s="58"/>
      <c r="I172" s="59"/>
      <c r="J172" s="2"/>
    </row>
    <row r="173" spans="2:10" customFormat="1" x14ac:dyDescent="0.25">
      <c r="B173" s="28"/>
      <c r="C173" s="57"/>
      <c r="G173" s="58"/>
      <c r="I173" s="59"/>
      <c r="J173" s="2"/>
    </row>
    <row r="174" spans="2:10" customFormat="1" x14ac:dyDescent="0.25">
      <c r="B174" s="28"/>
      <c r="C174" s="57"/>
      <c r="G174" s="58"/>
      <c r="I174" s="59"/>
      <c r="J174" s="2"/>
    </row>
    <row r="175" spans="2:10" customFormat="1" x14ac:dyDescent="0.25">
      <c r="B175" s="28"/>
      <c r="C175" s="57"/>
      <c r="G175" s="58"/>
      <c r="I175" s="59"/>
      <c r="J175" s="2"/>
    </row>
    <row r="176" spans="2:10" customFormat="1" x14ac:dyDescent="0.25">
      <c r="B176" s="28"/>
      <c r="C176" s="57"/>
      <c r="G176" s="58"/>
      <c r="I176" s="59"/>
      <c r="J176" s="2"/>
    </row>
    <row r="177" spans="2:10" customFormat="1" x14ac:dyDescent="0.25">
      <c r="B177" s="28"/>
      <c r="C177" s="57"/>
      <c r="G177" s="58"/>
      <c r="I177" s="59"/>
      <c r="J177" s="2"/>
    </row>
    <row r="178" spans="2:10" customFormat="1" x14ac:dyDescent="0.25">
      <c r="B178" s="28"/>
      <c r="C178" s="57"/>
      <c r="G178" s="58"/>
      <c r="I178" s="59"/>
      <c r="J178" s="2"/>
    </row>
    <row r="179" spans="2:10" customFormat="1" x14ac:dyDescent="0.25">
      <c r="B179" s="28"/>
      <c r="C179" s="57"/>
      <c r="G179" s="58"/>
      <c r="I179" s="59"/>
      <c r="J179" s="2"/>
    </row>
    <row r="180" spans="2:10" customFormat="1" x14ac:dyDescent="0.25">
      <c r="B180" s="28"/>
      <c r="C180" s="57"/>
      <c r="G180" s="58"/>
      <c r="I180" s="59"/>
      <c r="J180" s="2"/>
    </row>
    <row r="181" spans="2:10" customFormat="1" x14ac:dyDescent="0.25">
      <c r="B181" s="28"/>
      <c r="C181" s="57"/>
      <c r="G181" s="58"/>
      <c r="I181" s="59"/>
      <c r="J181" s="2"/>
    </row>
    <row r="182" spans="2:10" customFormat="1" x14ac:dyDescent="0.25">
      <c r="B182" s="28"/>
      <c r="C182" s="57"/>
      <c r="G182" s="58"/>
      <c r="I182" s="59"/>
      <c r="J182" s="2"/>
    </row>
    <row r="183" spans="2:10" customFormat="1" x14ac:dyDescent="0.25">
      <c r="B183" s="28"/>
      <c r="C183" s="57"/>
      <c r="G183" s="58"/>
      <c r="I183" s="59"/>
      <c r="J183" s="2"/>
    </row>
    <row r="184" spans="2:10" customFormat="1" x14ac:dyDescent="0.25">
      <c r="B184" s="28"/>
      <c r="C184" s="57"/>
      <c r="G184" s="58"/>
      <c r="I184" s="59"/>
      <c r="J184" s="2"/>
    </row>
    <row r="185" spans="2:10" customFormat="1" x14ac:dyDescent="0.25">
      <c r="B185" s="28"/>
      <c r="C185" s="57"/>
      <c r="G185" s="58"/>
      <c r="I185" s="59"/>
      <c r="J185" s="2"/>
    </row>
    <row r="186" spans="2:10" customFormat="1" x14ac:dyDescent="0.25">
      <c r="B186" s="28"/>
      <c r="C186" s="57"/>
      <c r="G186" s="58"/>
      <c r="I186" s="59"/>
      <c r="J186" s="2"/>
    </row>
    <row r="187" spans="2:10" customFormat="1" x14ac:dyDescent="0.25">
      <c r="B187" s="28"/>
      <c r="C187" s="57"/>
      <c r="G187" s="58"/>
      <c r="I187" s="59"/>
      <c r="J187" s="2"/>
    </row>
    <row r="188" spans="2:10" customFormat="1" x14ac:dyDescent="0.25">
      <c r="B188" s="28"/>
      <c r="C188" s="57"/>
      <c r="G188" s="58"/>
      <c r="I188" s="59"/>
      <c r="J188" s="2"/>
    </row>
    <row r="189" spans="2:10" customFormat="1" x14ac:dyDescent="0.25">
      <c r="B189" s="28"/>
      <c r="C189" s="57"/>
      <c r="G189" s="58"/>
      <c r="I189" s="59"/>
      <c r="J189" s="2"/>
    </row>
    <row r="190" spans="2:10" customFormat="1" x14ac:dyDescent="0.25">
      <c r="B190" s="28"/>
      <c r="C190" s="57"/>
      <c r="G190" s="58"/>
      <c r="I190" s="59"/>
      <c r="J190" s="2"/>
    </row>
    <row r="191" spans="2:10" customFormat="1" x14ac:dyDescent="0.25">
      <c r="B191" s="28"/>
      <c r="C191" s="57"/>
      <c r="G191" s="58"/>
      <c r="I191" s="59"/>
      <c r="J191" s="2"/>
    </row>
    <row r="192" spans="2:10" customFormat="1" x14ac:dyDescent="0.25">
      <c r="B192" s="28"/>
      <c r="C192" s="57"/>
      <c r="G192" s="58"/>
      <c r="I192" s="59"/>
      <c r="J192" s="2"/>
    </row>
    <row r="193" spans="2:10" customFormat="1" x14ac:dyDescent="0.25">
      <c r="B193" s="28"/>
      <c r="C193" s="57"/>
      <c r="G193" s="58"/>
      <c r="I193" s="59"/>
      <c r="J193" s="2"/>
    </row>
    <row r="194" spans="2:10" customFormat="1" x14ac:dyDescent="0.25">
      <c r="B194" s="28"/>
      <c r="C194" s="57"/>
      <c r="G194" s="58"/>
      <c r="I194" s="59"/>
      <c r="J194" s="2"/>
    </row>
    <row r="195" spans="2:10" customFormat="1" x14ac:dyDescent="0.25">
      <c r="B195" s="28"/>
      <c r="C195" s="57"/>
      <c r="G195" s="58"/>
      <c r="I195" s="59"/>
      <c r="J195" s="2"/>
    </row>
    <row r="196" spans="2:10" customFormat="1" x14ac:dyDescent="0.25">
      <c r="B196" s="28"/>
      <c r="C196" s="57"/>
      <c r="G196" s="58"/>
      <c r="I196" s="59"/>
      <c r="J196" s="2"/>
    </row>
    <row r="197" spans="2:10" customFormat="1" x14ac:dyDescent="0.25">
      <c r="B197" s="28"/>
      <c r="C197" s="57"/>
      <c r="G197" s="58"/>
      <c r="I197" s="59"/>
      <c r="J197" s="2"/>
    </row>
    <row r="198" spans="2:10" customFormat="1" x14ac:dyDescent="0.25">
      <c r="B198" s="28"/>
      <c r="C198" s="57"/>
      <c r="G198" s="58"/>
      <c r="I198" s="59"/>
      <c r="J198" s="2"/>
    </row>
    <row r="199" spans="2:10" customFormat="1" x14ac:dyDescent="0.25">
      <c r="B199" s="28"/>
      <c r="C199" s="57"/>
      <c r="G199" s="58"/>
      <c r="I199" s="59"/>
      <c r="J199" s="2"/>
    </row>
    <row r="200" spans="2:10" customFormat="1" x14ac:dyDescent="0.25">
      <c r="B200" s="28"/>
      <c r="C200" s="57"/>
      <c r="G200" s="58"/>
      <c r="I200" s="59"/>
      <c r="J200" s="2"/>
    </row>
    <row r="201" spans="2:10" customFormat="1" x14ac:dyDescent="0.25">
      <c r="B201" s="28"/>
      <c r="C201" s="57"/>
      <c r="G201" s="58"/>
      <c r="I201" s="59"/>
      <c r="J201" s="2"/>
    </row>
    <row r="202" spans="2:10" customFormat="1" x14ac:dyDescent="0.25">
      <c r="B202" s="28"/>
      <c r="C202" s="57"/>
      <c r="G202" s="58"/>
      <c r="I202" s="59"/>
      <c r="J202" s="2"/>
    </row>
    <row r="203" spans="2:10" customFormat="1" x14ac:dyDescent="0.25">
      <c r="B203" s="28"/>
      <c r="C203" s="57"/>
      <c r="G203" s="58"/>
      <c r="I203" s="59"/>
      <c r="J203" s="2"/>
    </row>
    <row r="204" spans="2:10" customFormat="1" x14ac:dyDescent="0.25">
      <c r="B204" s="28"/>
      <c r="C204" s="57"/>
      <c r="G204" s="58"/>
      <c r="I204" s="59"/>
      <c r="J204" s="2"/>
    </row>
    <row r="205" spans="2:10" customFormat="1" x14ac:dyDescent="0.25">
      <c r="B205" s="28"/>
      <c r="C205" s="57"/>
      <c r="G205" s="58"/>
      <c r="I205" s="59"/>
      <c r="J205" s="2"/>
    </row>
    <row r="206" spans="2:10" customFormat="1" x14ac:dyDescent="0.25">
      <c r="B206" s="28"/>
      <c r="C206" s="57"/>
      <c r="G206" s="58"/>
      <c r="I206" s="59"/>
      <c r="J206" s="2"/>
    </row>
    <row r="207" spans="2:10" customFormat="1" x14ac:dyDescent="0.25">
      <c r="B207" s="28"/>
      <c r="C207" s="57"/>
      <c r="G207" s="58"/>
      <c r="I207" s="59"/>
      <c r="J207" s="2"/>
    </row>
    <row r="208" spans="2:10" customFormat="1" x14ac:dyDescent="0.25">
      <c r="B208" s="28"/>
      <c r="C208" s="57"/>
      <c r="G208" s="58"/>
      <c r="I208" s="59"/>
      <c r="J208" s="2"/>
    </row>
    <row r="209" spans="2:10" customFormat="1" x14ac:dyDescent="0.25">
      <c r="B209" s="28"/>
      <c r="C209" s="57"/>
      <c r="G209" s="58"/>
      <c r="I209" s="59"/>
      <c r="J209" s="2"/>
    </row>
    <row r="210" spans="2:10" customFormat="1" x14ac:dyDescent="0.25">
      <c r="B210" s="28"/>
      <c r="C210" s="57"/>
      <c r="G210" s="58"/>
      <c r="I210" s="59"/>
      <c r="J210" s="2"/>
    </row>
    <row r="211" spans="2:10" customFormat="1" x14ac:dyDescent="0.25">
      <c r="B211" s="28"/>
      <c r="C211" s="57"/>
      <c r="G211" s="58"/>
      <c r="I211" s="59"/>
      <c r="J211" s="2"/>
    </row>
    <row r="212" spans="2:10" customFormat="1" x14ac:dyDescent="0.25">
      <c r="B212" s="28"/>
      <c r="C212" s="57"/>
      <c r="G212" s="58"/>
      <c r="I212" s="59"/>
      <c r="J212" s="2"/>
    </row>
    <row r="213" spans="2:10" customFormat="1" x14ac:dyDescent="0.25">
      <c r="B213" s="28"/>
      <c r="C213" s="57"/>
      <c r="G213" s="58"/>
      <c r="I213" s="59"/>
      <c r="J213" s="2"/>
    </row>
    <row r="214" spans="2:10" customFormat="1" x14ac:dyDescent="0.25">
      <c r="B214" s="28"/>
      <c r="C214" s="57"/>
      <c r="G214" s="58"/>
      <c r="I214" s="59"/>
      <c r="J214" s="2"/>
    </row>
    <row r="215" spans="2:10" customFormat="1" x14ac:dyDescent="0.25">
      <c r="B215" s="28"/>
      <c r="C215" s="57"/>
      <c r="G215" s="58"/>
      <c r="I215" s="59"/>
      <c r="J215" s="2"/>
    </row>
    <row r="216" spans="2:10" customFormat="1" x14ac:dyDescent="0.25">
      <c r="B216" s="28"/>
      <c r="C216" s="57"/>
      <c r="G216" s="58"/>
      <c r="I216" s="59"/>
      <c r="J216" s="2"/>
    </row>
    <row r="217" spans="2:10" customFormat="1" x14ac:dyDescent="0.25">
      <c r="B217" s="28"/>
      <c r="C217" s="57"/>
      <c r="G217" s="58"/>
      <c r="I217" s="59"/>
      <c r="J217" s="2"/>
    </row>
    <row r="218" spans="2:10" customFormat="1" x14ac:dyDescent="0.25">
      <c r="B218" s="28"/>
      <c r="C218" s="57"/>
      <c r="G218" s="58"/>
      <c r="I218" s="59"/>
      <c r="J218" s="2"/>
    </row>
    <row r="219" spans="2:10" customFormat="1" x14ac:dyDescent="0.25">
      <c r="B219" s="28"/>
      <c r="C219" s="57"/>
      <c r="G219" s="58"/>
      <c r="I219" s="59"/>
      <c r="J219" s="2"/>
    </row>
    <row r="220" spans="2:10" customFormat="1" x14ac:dyDescent="0.25">
      <c r="B220" s="28"/>
      <c r="C220" s="57"/>
      <c r="G220" s="58"/>
      <c r="I220" s="59"/>
      <c r="J220" s="2"/>
    </row>
    <row r="221" spans="2:10" customFormat="1" x14ac:dyDescent="0.25">
      <c r="B221" s="28"/>
      <c r="C221" s="57"/>
      <c r="G221" s="58"/>
      <c r="I221" s="59"/>
      <c r="J221" s="2"/>
    </row>
    <row r="222" spans="2:10" customFormat="1" x14ac:dyDescent="0.25">
      <c r="B222" s="28"/>
      <c r="C222" s="57"/>
      <c r="G222" s="58"/>
      <c r="I222" s="59"/>
      <c r="J222" s="2"/>
    </row>
    <row r="223" spans="2:10" customFormat="1" x14ac:dyDescent="0.25">
      <c r="B223" s="28"/>
      <c r="C223" s="57"/>
      <c r="G223" s="58"/>
      <c r="I223" s="59"/>
      <c r="J223" s="2"/>
    </row>
    <row r="224" spans="2:10" customFormat="1" x14ac:dyDescent="0.25">
      <c r="B224" s="28"/>
      <c r="C224" s="57"/>
      <c r="G224" s="58"/>
      <c r="I224" s="59"/>
      <c r="J224" s="2"/>
    </row>
    <row r="225" spans="2:10" customFormat="1" x14ac:dyDescent="0.25">
      <c r="B225" s="28"/>
      <c r="C225" s="57"/>
      <c r="G225" s="58"/>
      <c r="I225" s="59"/>
      <c r="J225" s="2"/>
    </row>
    <row r="226" spans="2:10" customFormat="1" x14ac:dyDescent="0.25">
      <c r="B226" s="28"/>
      <c r="C226" s="57"/>
      <c r="G226" s="58"/>
      <c r="I226" s="59"/>
      <c r="J226" s="2"/>
    </row>
    <row r="227" spans="2:10" customFormat="1" x14ac:dyDescent="0.25">
      <c r="B227" s="28"/>
      <c r="C227" s="57"/>
      <c r="G227" s="58"/>
      <c r="I227" s="59"/>
      <c r="J227" s="2"/>
    </row>
    <row r="228" spans="2:10" customFormat="1" x14ac:dyDescent="0.25">
      <c r="B228" s="28"/>
      <c r="C228" s="57"/>
      <c r="G228" s="58"/>
      <c r="I228" s="59"/>
      <c r="J228" s="2"/>
    </row>
    <row r="229" spans="2:10" customFormat="1" x14ac:dyDescent="0.25">
      <c r="B229" s="28"/>
      <c r="C229" s="57"/>
      <c r="G229" s="58"/>
      <c r="I229" s="59"/>
      <c r="J229" s="2"/>
    </row>
    <row r="230" spans="2:10" customFormat="1" x14ac:dyDescent="0.25">
      <c r="B230" s="28"/>
      <c r="C230" s="57"/>
      <c r="G230" s="58"/>
      <c r="I230" s="59"/>
      <c r="J230" s="2"/>
    </row>
    <row r="231" spans="2:10" customFormat="1" x14ac:dyDescent="0.25">
      <c r="B231" s="28"/>
      <c r="C231" s="57"/>
      <c r="G231" s="58"/>
      <c r="I231" s="59"/>
      <c r="J231" s="2"/>
    </row>
    <row r="232" spans="2:10" customFormat="1" x14ac:dyDescent="0.25">
      <c r="B232" s="28"/>
      <c r="C232" s="57"/>
      <c r="G232" s="58"/>
      <c r="I232" s="59"/>
      <c r="J232" s="2"/>
    </row>
    <row r="233" spans="2:10" customFormat="1" x14ac:dyDescent="0.25">
      <c r="B233" s="28"/>
      <c r="C233" s="57"/>
      <c r="G233" s="58"/>
      <c r="I233" s="59"/>
      <c r="J233" s="2"/>
    </row>
    <row r="234" spans="2:10" customFormat="1" x14ac:dyDescent="0.25">
      <c r="B234" s="28"/>
      <c r="C234" s="57"/>
      <c r="G234" s="58"/>
      <c r="I234" s="59"/>
      <c r="J234" s="2"/>
    </row>
    <row r="235" spans="2:10" customFormat="1" x14ac:dyDescent="0.25">
      <c r="B235" s="28"/>
      <c r="C235" s="57"/>
      <c r="G235" s="58"/>
      <c r="I235" s="59"/>
      <c r="J235" s="2"/>
    </row>
    <row r="236" spans="2:10" customFormat="1" x14ac:dyDescent="0.25">
      <c r="B236" s="28"/>
      <c r="C236" s="57"/>
      <c r="G236" s="58"/>
      <c r="I236" s="59"/>
      <c r="J236" s="2"/>
    </row>
    <row r="237" spans="2:10" customFormat="1" x14ac:dyDescent="0.25">
      <c r="B237" s="28"/>
      <c r="C237" s="57"/>
      <c r="G237" s="58"/>
      <c r="I237" s="59"/>
      <c r="J237" s="2"/>
    </row>
    <row r="238" spans="2:10" customFormat="1" x14ac:dyDescent="0.25">
      <c r="B238" s="28"/>
      <c r="C238" s="57"/>
      <c r="G238" s="58"/>
      <c r="I238" s="59"/>
      <c r="J238" s="2"/>
    </row>
    <row r="239" spans="2:10" customFormat="1" x14ac:dyDescent="0.25">
      <c r="B239" s="28"/>
      <c r="C239" s="57"/>
      <c r="G239" s="58"/>
      <c r="I239" s="59"/>
      <c r="J239" s="2"/>
    </row>
    <row r="240" spans="2:10" customFormat="1" x14ac:dyDescent="0.25">
      <c r="B240" s="28"/>
      <c r="C240" s="57"/>
      <c r="G240" s="58"/>
      <c r="I240" s="59"/>
      <c r="J240" s="2"/>
    </row>
    <row r="241" spans="2:10" customFormat="1" x14ac:dyDescent="0.25">
      <c r="B241" s="28"/>
      <c r="C241" s="57"/>
      <c r="G241" s="58"/>
      <c r="I241" s="59"/>
      <c r="J241" s="2"/>
    </row>
    <row r="242" spans="2:10" customFormat="1" x14ac:dyDescent="0.25">
      <c r="B242" s="28"/>
      <c r="C242" s="57"/>
      <c r="G242" s="58"/>
      <c r="I242" s="59"/>
      <c r="J242" s="2"/>
    </row>
    <row r="243" spans="2:10" customFormat="1" x14ac:dyDescent="0.25">
      <c r="B243" s="28"/>
      <c r="C243" s="57"/>
      <c r="G243" s="58"/>
      <c r="I243" s="59"/>
      <c r="J243" s="2"/>
    </row>
    <row r="244" spans="2:10" customFormat="1" x14ac:dyDescent="0.25">
      <c r="B244" s="28"/>
      <c r="C244" s="57"/>
      <c r="G244" s="58"/>
      <c r="I244" s="59"/>
      <c r="J244" s="2"/>
    </row>
    <row r="245" spans="2:10" customFormat="1" x14ac:dyDescent="0.25">
      <c r="B245" s="28"/>
      <c r="C245" s="57"/>
      <c r="G245" s="58"/>
      <c r="I245" s="59"/>
      <c r="J245" s="2"/>
    </row>
    <row r="246" spans="2:10" customFormat="1" x14ac:dyDescent="0.25">
      <c r="B246" s="28"/>
      <c r="C246" s="57"/>
      <c r="G246" s="58"/>
      <c r="I246" s="59"/>
      <c r="J246" s="2"/>
    </row>
    <row r="247" spans="2:10" customFormat="1" x14ac:dyDescent="0.25">
      <c r="B247" s="28"/>
      <c r="C247" s="57"/>
      <c r="G247" s="58"/>
      <c r="I247" s="59"/>
      <c r="J247" s="2"/>
    </row>
    <row r="248" spans="2:10" customFormat="1" x14ac:dyDescent="0.25">
      <c r="B248" s="28"/>
      <c r="C248" s="57"/>
      <c r="G248" s="58"/>
      <c r="I248" s="59"/>
      <c r="J248" s="2"/>
    </row>
    <row r="249" spans="2:10" customFormat="1" x14ac:dyDescent="0.25">
      <c r="B249" s="28"/>
      <c r="C249" s="57"/>
      <c r="G249" s="58"/>
      <c r="I249" s="59"/>
      <c r="J249" s="2"/>
    </row>
    <row r="250" spans="2:10" customFormat="1" x14ac:dyDescent="0.25">
      <c r="B250" s="28"/>
      <c r="C250" s="57"/>
      <c r="G250" s="58"/>
      <c r="I250" s="59"/>
      <c r="J250" s="2"/>
    </row>
    <row r="251" spans="2:10" customFormat="1" x14ac:dyDescent="0.25">
      <c r="B251" s="28"/>
      <c r="C251" s="57"/>
      <c r="G251" s="58"/>
      <c r="I251" s="59"/>
      <c r="J251" s="2"/>
    </row>
    <row r="252" spans="2:10" customFormat="1" x14ac:dyDescent="0.25">
      <c r="B252" s="28"/>
      <c r="C252" s="57"/>
      <c r="G252" s="58"/>
      <c r="I252" s="59"/>
      <c r="J252" s="2"/>
    </row>
    <row r="253" spans="2:10" customFormat="1" x14ac:dyDescent="0.25">
      <c r="B253" s="28"/>
      <c r="C253" s="57"/>
      <c r="G253" s="58"/>
      <c r="I253" s="59"/>
      <c r="J253" s="2"/>
    </row>
    <row r="254" spans="2:10" customFormat="1" x14ac:dyDescent="0.25">
      <c r="B254" s="28"/>
      <c r="C254" s="57"/>
      <c r="G254" s="58"/>
      <c r="I254" s="59"/>
      <c r="J254" s="2"/>
    </row>
    <row r="255" spans="2:10" customFormat="1" x14ac:dyDescent="0.25">
      <c r="B255" s="28"/>
      <c r="C255" s="57"/>
      <c r="G255" s="58"/>
      <c r="I255" s="59"/>
      <c r="J255" s="2"/>
    </row>
    <row r="256" spans="2:10" customFormat="1" x14ac:dyDescent="0.25">
      <c r="B256" s="28"/>
      <c r="C256" s="57"/>
      <c r="G256" s="58"/>
      <c r="I256" s="59"/>
      <c r="J256" s="2"/>
    </row>
    <row r="257" spans="2:10" customFormat="1" x14ac:dyDescent="0.25">
      <c r="B257" s="28"/>
      <c r="C257" s="57"/>
      <c r="G257" s="58"/>
      <c r="I257" s="59"/>
      <c r="J257" s="2"/>
    </row>
    <row r="258" spans="2:10" customFormat="1" x14ac:dyDescent="0.25">
      <c r="B258" s="28"/>
      <c r="C258" s="57"/>
      <c r="G258" s="58"/>
      <c r="I258" s="59"/>
      <c r="J258" s="2"/>
    </row>
    <row r="259" spans="2:10" customFormat="1" x14ac:dyDescent="0.25">
      <c r="B259" s="28"/>
      <c r="C259" s="57"/>
      <c r="G259" s="58"/>
      <c r="I259" s="59"/>
      <c r="J259" s="2"/>
    </row>
    <row r="260" spans="2:10" customFormat="1" x14ac:dyDescent="0.25">
      <c r="B260" s="28"/>
      <c r="C260" s="57"/>
      <c r="G260" s="58"/>
      <c r="I260" s="59"/>
      <c r="J260" s="2"/>
    </row>
    <row r="261" spans="2:10" customFormat="1" x14ac:dyDescent="0.25">
      <c r="B261" s="28"/>
      <c r="C261" s="57"/>
      <c r="G261" s="58"/>
      <c r="I261" s="59"/>
      <c r="J261" s="2"/>
    </row>
    <row r="262" spans="2:10" customFormat="1" x14ac:dyDescent="0.25">
      <c r="B262" s="28"/>
      <c r="C262" s="57"/>
      <c r="G262" s="58"/>
      <c r="I262" s="59"/>
      <c r="J262" s="2"/>
    </row>
    <row r="263" spans="2:10" customFormat="1" x14ac:dyDescent="0.25">
      <c r="B263" s="28"/>
      <c r="C263" s="57"/>
      <c r="G263" s="58"/>
      <c r="I263" s="59"/>
      <c r="J263" s="2"/>
    </row>
    <row r="264" spans="2:10" customFormat="1" x14ac:dyDescent="0.25">
      <c r="B264" s="28"/>
      <c r="C264" s="57"/>
      <c r="G264" s="58"/>
      <c r="I264" s="59"/>
      <c r="J264" s="2"/>
    </row>
    <row r="265" spans="2:10" customFormat="1" x14ac:dyDescent="0.25">
      <c r="B265" s="28"/>
      <c r="C265" s="57"/>
      <c r="G265" s="58"/>
      <c r="I265" s="59"/>
      <c r="J265" s="2"/>
    </row>
    <row r="266" spans="2:10" customFormat="1" x14ac:dyDescent="0.25">
      <c r="B266" s="28"/>
      <c r="C266" s="57"/>
      <c r="G266" s="58"/>
      <c r="I266" s="59"/>
      <c r="J266" s="2"/>
    </row>
    <row r="267" spans="2:10" customFormat="1" x14ac:dyDescent="0.25">
      <c r="B267" s="28"/>
      <c r="C267" s="57"/>
      <c r="G267" s="58"/>
      <c r="I267" s="59"/>
      <c r="J267" s="2"/>
    </row>
    <row r="268" spans="2:10" customFormat="1" x14ac:dyDescent="0.25">
      <c r="B268" s="28"/>
      <c r="C268" s="57"/>
      <c r="G268" s="58"/>
      <c r="I268" s="59"/>
      <c r="J268" s="2"/>
    </row>
    <row r="269" spans="2:10" customFormat="1" x14ac:dyDescent="0.25">
      <c r="B269" s="28"/>
      <c r="C269" s="57"/>
      <c r="G269" s="58"/>
      <c r="I269" s="59"/>
      <c r="J269" s="2"/>
    </row>
    <row r="270" spans="2:10" customFormat="1" x14ac:dyDescent="0.25">
      <c r="B270" s="28"/>
      <c r="C270" s="57"/>
      <c r="G270" s="58"/>
      <c r="I270" s="59"/>
      <c r="J270" s="2"/>
    </row>
    <row r="271" spans="2:10" customFormat="1" x14ac:dyDescent="0.25">
      <c r="B271" s="28"/>
      <c r="C271" s="57"/>
      <c r="G271" s="58"/>
      <c r="I271" s="59"/>
      <c r="J271" s="2"/>
    </row>
    <row r="272" spans="2:10" customFormat="1" x14ac:dyDescent="0.25">
      <c r="B272" s="28"/>
      <c r="C272" s="57"/>
      <c r="G272" s="58"/>
      <c r="I272" s="59"/>
      <c r="J272" s="2"/>
    </row>
    <row r="273" spans="2:10" customFormat="1" x14ac:dyDescent="0.25">
      <c r="B273" s="28"/>
      <c r="C273" s="57"/>
      <c r="G273" s="58"/>
      <c r="I273" s="59"/>
      <c r="J273" s="2"/>
    </row>
    <row r="274" spans="2:10" customFormat="1" x14ac:dyDescent="0.25">
      <c r="B274" s="28"/>
      <c r="C274" s="57"/>
      <c r="G274" s="58"/>
      <c r="I274" s="59"/>
      <c r="J274" s="2"/>
    </row>
    <row r="275" spans="2:10" customFormat="1" x14ac:dyDescent="0.25">
      <c r="B275" s="28"/>
      <c r="C275" s="57"/>
      <c r="G275" s="58"/>
      <c r="I275" s="59"/>
      <c r="J275" s="2"/>
    </row>
    <row r="276" spans="2:10" customFormat="1" x14ac:dyDescent="0.25">
      <c r="B276" s="28"/>
      <c r="C276" s="57"/>
      <c r="G276" s="58"/>
      <c r="I276" s="59"/>
      <c r="J276" s="2"/>
    </row>
    <row r="277" spans="2:10" customFormat="1" x14ac:dyDescent="0.25">
      <c r="B277" s="28"/>
      <c r="C277" s="57"/>
      <c r="G277" s="58"/>
      <c r="I277" s="59"/>
      <c r="J277" s="2"/>
    </row>
    <row r="278" spans="2:10" customFormat="1" x14ac:dyDescent="0.25">
      <c r="B278" s="28"/>
      <c r="C278" s="57"/>
      <c r="G278" s="58"/>
      <c r="I278" s="59"/>
      <c r="J278" s="2"/>
    </row>
    <row r="279" spans="2:10" customFormat="1" x14ac:dyDescent="0.25">
      <c r="B279" s="28"/>
      <c r="C279" s="57"/>
      <c r="G279" s="58"/>
      <c r="I279" s="59"/>
      <c r="J279" s="2"/>
    </row>
    <row r="280" spans="2:10" customFormat="1" x14ac:dyDescent="0.25">
      <c r="B280" s="28"/>
      <c r="C280" s="57"/>
      <c r="G280" s="58"/>
      <c r="I280" s="59"/>
      <c r="J280" s="2"/>
    </row>
    <row r="281" spans="2:10" customFormat="1" x14ac:dyDescent="0.25">
      <c r="B281" s="28"/>
      <c r="C281" s="57"/>
      <c r="G281" s="58"/>
      <c r="I281" s="59"/>
      <c r="J281" s="2"/>
    </row>
    <row r="282" spans="2:10" customFormat="1" x14ac:dyDescent="0.25">
      <c r="B282" s="28"/>
      <c r="C282" s="57"/>
      <c r="G282" s="58"/>
      <c r="I282" s="59"/>
      <c r="J282" s="2"/>
    </row>
    <row r="283" spans="2:10" customFormat="1" x14ac:dyDescent="0.25">
      <c r="B283" s="28"/>
      <c r="C283" s="57"/>
      <c r="G283" s="58"/>
      <c r="I283" s="59"/>
      <c r="J283" s="2"/>
    </row>
    <row r="284" spans="2:10" customFormat="1" x14ac:dyDescent="0.25">
      <c r="B284" s="28"/>
      <c r="C284" s="57"/>
      <c r="G284" s="58"/>
      <c r="I284" s="59"/>
      <c r="J284" s="2"/>
    </row>
    <row r="285" spans="2:10" customFormat="1" x14ac:dyDescent="0.25">
      <c r="B285" s="28"/>
      <c r="C285" s="57"/>
      <c r="G285" s="58"/>
      <c r="I285" s="59"/>
      <c r="J285" s="2"/>
    </row>
    <row r="286" spans="2:10" customFormat="1" x14ac:dyDescent="0.25">
      <c r="B286" s="28"/>
      <c r="C286" s="57"/>
      <c r="G286" s="58"/>
      <c r="I286" s="59"/>
      <c r="J286" s="2"/>
    </row>
    <row r="287" spans="2:10" customFormat="1" x14ac:dyDescent="0.25">
      <c r="B287" s="28"/>
      <c r="C287" s="57"/>
      <c r="G287" s="58"/>
      <c r="I287" s="59"/>
      <c r="J287" s="2"/>
    </row>
    <row r="288" spans="2:10" customFormat="1" x14ac:dyDescent="0.25">
      <c r="B288" s="28"/>
      <c r="C288" s="57"/>
      <c r="G288" s="58"/>
      <c r="I288" s="59"/>
      <c r="J288" s="2"/>
    </row>
    <row r="289" spans="2:10" customFormat="1" x14ac:dyDescent="0.25">
      <c r="B289" s="28"/>
      <c r="C289" s="57"/>
      <c r="G289" s="58"/>
      <c r="I289" s="59"/>
      <c r="J289" s="2"/>
    </row>
    <row r="290" spans="2:10" customFormat="1" x14ac:dyDescent="0.25">
      <c r="B290" s="28"/>
      <c r="C290" s="57"/>
      <c r="G290" s="58"/>
      <c r="I290" s="59"/>
      <c r="J290" s="2"/>
    </row>
    <row r="291" spans="2:10" customFormat="1" x14ac:dyDescent="0.25">
      <c r="B291" s="28"/>
      <c r="C291" s="57"/>
      <c r="G291" s="58"/>
      <c r="I291" s="59"/>
      <c r="J291" s="2"/>
    </row>
    <row r="292" spans="2:10" customFormat="1" x14ac:dyDescent="0.25">
      <c r="B292" s="28"/>
      <c r="C292" s="57"/>
      <c r="G292" s="58"/>
      <c r="I292" s="59"/>
      <c r="J292" s="2"/>
    </row>
    <row r="293" spans="2:10" customFormat="1" x14ac:dyDescent="0.25">
      <c r="B293" s="28"/>
      <c r="C293" s="57"/>
      <c r="G293" s="58"/>
      <c r="I293" s="59"/>
      <c r="J293" s="2"/>
    </row>
    <row r="294" spans="2:10" customFormat="1" x14ac:dyDescent="0.25">
      <c r="B294" s="28"/>
      <c r="C294" s="57"/>
      <c r="G294" s="58"/>
      <c r="I294" s="59"/>
      <c r="J294" s="2"/>
    </row>
    <row r="295" spans="2:10" customFormat="1" x14ac:dyDescent="0.25">
      <c r="B295" s="28"/>
      <c r="C295" s="57"/>
      <c r="G295" s="58"/>
      <c r="I295" s="59"/>
      <c r="J295" s="2"/>
    </row>
    <row r="296" spans="2:10" customFormat="1" x14ac:dyDescent="0.25">
      <c r="B296" s="28"/>
      <c r="C296" s="57"/>
      <c r="G296" s="58"/>
      <c r="I296" s="59"/>
      <c r="J296" s="2"/>
    </row>
    <row r="297" spans="2:10" customFormat="1" x14ac:dyDescent="0.25">
      <c r="B297" s="28"/>
      <c r="C297" s="57"/>
      <c r="G297" s="58"/>
      <c r="I297" s="59"/>
      <c r="J297" s="2"/>
    </row>
    <row r="298" spans="2:10" customFormat="1" x14ac:dyDescent="0.25">
      <c r="B298" s="28"/>
      <c r="C298" s="57"/>
      <c r="G298" s="58"/>
      <c r="I298" s="59"/>
      <c r="J298" s="2"/>
    </row>
    <row r="299" spans="2:10" customFormat="1" x14ac:dyDescent="0.25">
      <c r="B299" s="28"/>
      <c r="C299" s="57"/>
      <c r="G299" s="58"/>
      <c r="I299" s="59"/>
      <c r="J299" s="2"/>
    </row>
    <row r="300" spans="2:10" customFormat="1" x14ac:dyDescent="0.25">
      <c r="B300" s="28"/>
      <c r="C300" s="57"/>
      <c r="G300" s="58"/>
      <c r="I300" s="59"/>
      <c r="J300" s="2"/>
    </row>
    <row r="301" spans="2:10" customFormat="1" x14ac:dyDescent="0.25">
      <c r="B301" s="28"/>
      <c r="C301" s="57"/>
      <c r="G301" s="58"/>
      <c r="I301" s="59"/>
      <c r="J301" s="2"/>
    </row>
    <row r="302" spans="2:10" customFormat="1" x14ac:dyDescent="0.25">
      <c r="B302" s="28"/>
      <c r="C302" s="57"/>
      <c r="G302" s="58"/>
      <c r="I302" s="59"/>
      <c r="J302" s="2"/>
    </row>
    <row r="303" spans="2:10" customFormat="1" x14ac:dyDescent="0.25">
      <c r="B303" s="28"/>
      <c r="C303" s="57"/>
      <c r="G303" s="58"/>
      <c r="I303" s="59"/>
      <c r="J303" s="2"/>
    </row>
    <row r="304" spans="2:10" customFormat="1" x14ac:dyDescent="0.25">
      <c r="B304" s="28"/>
      <c r="C304" s="57"/>
      <c r="G304" s="58"/>
      <c r="I304" s="59"/>
      <c r="J304" s="2"/>
    </row>
    <row r="305" spans="2:10" customFormat="1" x14ac:dyDescent="0.25">
      <c r="B305" s="28"/>
      <c r="C305" s="57"/>
      <c r="G305" s="58"/>
      <c r="I305" s="59"/>
      <c r="J305" s="2"/>
    </row>
    <row r="306" spans="2:10" customFormat="1" x14ac:dyDescent="0.25">
      <c r="B306" s="28"/>
      <c r="C306" s="57"/>
      <c r="G306" s="58"/>
      <c r="I306" s="59"/>
      <c r="J306" s="2"/>
    </row>
    <row r="307" spans="2:10" customFormat="1" x14ac:dyDescent="0.25">
      <c r="B307" s="28"/>
      <c r="C307" s="57"/>
      <c r="G307" s="58"/>
      <c r="I307" s="59"/>
      <c r="J307" s="2"/>
    </row>
    <row r="308" spans="2:10" customFormat="1" x14ac:dyDescent="0.25">
      <c r="B308" s="28"/>
      <c r="C308" s="57"/>
      <c r="G308" s="58"/>
      <c r="I308" s="59"/>
      <c r="J308" s="2"/>
    </row>
    <row r="309" spans="2:10" customFormat="1" x14ac:dyDescent="0.25">
      <c r="B309" s="28"/>
      <c r="C309" s="57"/>
      <c r="G309" s="58"/>
      <c r="I309" s="59"/>
      <c r="J309" s="2"/>
    </row>
    <row r="310" spans="2:10" customFormat="1" x14ac:dyDescent="0.25">
      <c r="B310" s="28"/>
      <c r="C310" s="57"/>
      <c r="G310" s="58"/>
      <c r="I310" s="59"/>
      <c r="J310" s="2"/>
    </row>
    <row r="311" spans="2:10" customFormat="1" x14ac:dyDescent="0.25">
      <c r="B311" s="28"/>
      <c r="C311" s="57"/>
      <c r="G311" s="58"/>
      <c r="I311" s="59"/>
      <c r="J311" s="2"/>
    </row>
    <row r="312" spans="2:10" customFormat="1" x14ac:dyDescent="0.25">
      <c r="B312" s="28"/>
      <c r="C312" s="57"/>
      <c r="G312" s="58"/>
      <c r="I312" s="59"/>
      <c r="J312" s="2"/>
    </row>
    <row r="313" spans="2:10" customFormat="1" x14ac:dyDescent="0.25">
      <c r="B313" s="28"/>
      <c r="C313" s="57"/>
      <c r="G313" s="58"/>
      <c r="I313" s="59"/>
      <c r="J313" s="2"/>
    </row>
    <row r="314" spans="2:10" customFormat="1" x14ac:dyDescent="0.25">
      <c r="B314" s="28"/>
      <c r="C314" s="57"/>
      <c r="G314" s="58"/>
      <c r="I314" s="59"/>
      <c r="J314" s="2"/>
    </row>
    <row r="315" spans="2:10" customFormat="1" x14ac:dyDescent="0.25">
      <c r="B315" s="28"/>
      <c r="C315" s="57"/>
      <c r="G315" s="58"/>
      <c r="I315" s="59"/>
      <c r="J315" s="2"/>
    </row>
    <row r="316" spans="2:10" customFormat="1" x14ac:dyDescent="0.25">
      <c r="B316" s="28"/>
      <c r="C316" s="57"/>
      <c r="G316" s="58"/>
      <c r="I316" s="59"/>
      <c r="J316" s="2"/>
    </row>
    <row r="317" spans="2:10" customFormat="1" x14ac:dyDescent="0.25">
      <c r="B317" s="28"/>
      <c r="C317" s="57"/>
      <c r="G317" s="58"/>
      <c r="I317" s="59"/>
      <c r="J317" s="2"/>
    </row>
    <row r="318" spans="2:10" customFormat="1" x14ac:dyDescent="0.25">
      <c r="B318" s="28"/>
      <c r="C318" s="57"/>
      <c r="G318" s="58"/>
      <c r="I318" s="59"/>
      <c r="J318" s="2"/>
    </row>
    <row r="319" spans="2:10" customFormat="1" x14ac:dyDescent="0.25">
      <c r="B319" s="28"/>
      <c r="C319" s="57"/>
      <c r="G319" s="58"/>
      <c r="I319" s="59"/>
      <c r="J319" s="2"/>
    </row>
    <row r="320" spans="2:10" customFormat="1" x14ac:dyDescent="0.25">
      <c r="B320" s="28"/>
      <c r="C320" s="57"/>
      <c r="G320" s="58"/>
      <c r="I320" s="59"/>
      <c r="J320" s="2"/>
    </row>
    <row r="321" spans="2:10" customFormat="1" x14ac:dyDescent="0.25">
      <c r="B321" s="28"/>
      <c r="C321" s="57"/>
      <c r="G321" s="58"/>
      <c r="I321" s="59"/>
      <c r="J321" s="2"/>
    </row>
    <row r="322" spans="2:10" customFormat="1" x14ac:dyDescent="0.25">
      <c r="B322" s="28"/>
      <c r="C322" s="57"/>
      <c r="G322" s="58"/>
      <c r="I322" s="59"/>
      <c r="J322" s="2"/>
    </row>
    <row r="323" spans="2:10" customFormat="1" x14ac:dyDescent="0.25">
      <c r="B323" s="28"/>
      <c r="C323" s="57"/>
      <c r="G323" s="58"/>
      <c r="I323" s="59"/>
      <c r="J323" s="2"/>
    </row>
    <row r="324" spans="2:10" customFormat="1" x14ac:dyDescent="0.25">
      <c r="B324" s="28"/>
      <c r="C324" s="57"/>
      <c r="G324" s="58"/>
      <c r="I324" s="59"/>
      <c r="J324" s="2"/>
    </row>
    <row r="325" spans="2:10" customFormat="1" x14ac:dyDescent="0.25">
      <c r="B325" s="28"/>
      <c r="C325" s="57"/>
      <c r="G325" s="58"/>
      <c r="I325" s="59"/>
      <c r="J325" s="2"/>
    </row>
    <row r="326" spans="2:10" customFormat="1" x14ac:dyDescent="0.25">
      <c r="B326" s="28"/>
      <c r="C326" s="57"/>
      <c r="G326" s="58"/>
      <c r="I326" s="59"/>
      <c r="J326" s="2"/>
    </row>
    <row r="327" spans="2:10" customFormat="1" x14ac:dyDescent="0.25">
      <c r="B327" s="28"/>
      <c r="C327" s="57"/>
      <c r="G327" s="58"/>
      <c r="I327" s="59"/>
      <c r="J327" s="2"/>
    </row>
    <row r="328" spans="2:10" customFormat="1" x14ac:dyDescent="0.25">
      <c r="B328" s="28"/>
      <c r="C328" s="57"/>
      <c r="G328" s="58"/>
      <c r="I328" s="59"/>
      <c r="J328" s="2"/>
    </row>
    <row r="329" spans="2:10" customFormat="1" x14ac:dyDescent="0.25">
      <c r="B329" s="28"/>
      <c r="C329" s="57"/>
      <c r="G329" s="58"/>
      <c r="I329" s="59"/>
      <c r="J329" s="2"/>
    </row>
    <row r="330" spans="2:10" customFormat="1" x14ac:dyDescent="0.25">
      <c r="B330" s="28"/>
      <c r="C330" s="57"/>
      <c r="G330" s="58"/>
      <c r="I330" s="59"/>
      <c r="J330" s="2"/>
    </row>
    <row r="331" spans="2:10" customFormat="1" x14ac:dyDescent="0.25">
      <c r="B331" s="28"/>
      <c r="C331" s="57"/>
      <c r="G331" s="58"/>
      <c r="I331" s="59"/>
      <c r="J331" s="2"/>
    </row>
    <row r="332" spans="2:10" customFormat="1" x14ac:dyDescent="0.25">
      <c r="B332" s="28"/>
      <c r="C332" s="57"/>
      <c r="G332" s="58"/>
      <c r="I332" s="59"/>
      <c r="J332" s="2"/>
    </row>
    <row r="333" spans="2:10" customFormat="1" x14ac:dyDescent="0.25">
      <c r="B333" s="28"/>
      <c r="C333" s="57"/>
      <c r="G333" s="58"/>
      <c r="I333" s="59"/>
      <c r="J333" s="2"/>
    </row>
    <row r="334" spans="2:10" customFormat="1" x14ac:dyDescent="0.25">
      <c r="B334" s="28"/>
      <c r="C334" s="57"/>
      <c r="G334" s="58"/>
      <c r="I334" s="59"/>
      <c r="J334" s="2"/>
    </row>
    <row r="335" spans="2:10" customFormat="1" x14ac:dyDescent="0.25">
      <c r="B335" s="28"/>
      <c r="C335" s="57"/>
      <c r="G335" s="58"/>
      <c r="I335" s="59"/>
      <c r="J335" s="2"/>
    </row>
    <row r="336" spans="2:10" customFormat="1" x14ac:dyDescent="0.25">
      <c r="B336" s="28"/>
      <c r="C336" s="57"/>
      <c r="G336" s="58"/>
      <c r="I336" s="59"/>
      <c r="J336" s="2"/>
    </row>
    <row r="337" spans="2:10" customFormat="1" x14ac:dyDescent="0.25">
      <c r="B337" s="28"/>
      <c r="C337" s="57"/>
      <c r="G337" s="58"/>
      <c r="I337" s="59"/>
      <c r="J337" s="2"/>
    </row>
    <row r="338" spans="2:10" customFormat="1" x14ac:dyDescent="0.25">
      <c r="B338" s="28"/>
      <c r="C338" s="57"/>
      <c r="G338" s="58"/>
      <c r="I338" s="59"/>
      <c r="J338" s="2"/>
    </row>
    <row r="339" spans="2:10" customFormat="1" x14ac:dyDescent="0.25">
      <c r="B339" s="28"/>
      <c r="C339" s="57"/>
      <c r="G339" s="58"/>
      <c r="I339" s="59"/>
      <c r="J339" s="2"/>
    </row>
    <row r="340" spans="2:10" customFormat="1" x14ac:dyDescent="0.25">
      <c r="B340" s="28"/>
      <c r="C340" s="57"/>
      <c r="G340" s="58"/>
      <c r="I340" s="59"/>
      <c r="J340" s="2"/>
    </row>
    <row r="341" spans="2:10" customFormat="1" x14ac:dyDescent="0.25">
      <c r="B341" s="28"/>
      <c r="C341" s="57"/>
      <c r="G341" s="58"/>
      <c r="I341" s="59"/>
      <c r="J341" s="2"/>
    </row>
    <row r="342" spans="2:10" customFormat="1" x14ac:dyDescent="0.25">
      <c r="B342" s="28"/>
      <c r="C342" s="57"/>
      <c r="G342" s="58"/>
      <c r="I342" s="59"/>
      <c r="J342" s="2"/>
    </row>
    <row r="343" spans="2:10" customFormat="1" x14ac:dyDescent="0.25">
      <c r="B343" s="28"/>
      <c r="C343" s="57"/>
      <c r="G343" s="58"/>
      <c r="I343" s="59"/>
      <c r="J343" s="2"/>
    </row>
    <row r="344" spans="2:10" customFormat="1" x14ac:dyDescent="0.25">
      <c r="B344" s="28"/>
      <c r="C344" s="57"/>
      <c r="G344" s="58"/>
      <c r="I344" s="59"/>
      <c r="J344" s="2"/>
    </row>
    <row r="345" spans="2:10" customFormat="1" x14ac:dyDescent="0.25">
      <c r="B345" s="28"/>
      <c r="C345" s="57"/>
      <c r="G345" s="58"/>
      <c r="I345" s="59"/>
      <c r="J345" s="2"/>
    </row>
    <row r="346" spans="2:10" customFormat="1" x14ac:dyDescent="0.25">
      <c r="B346" s="28"/>
      <c r="C346" s="57"/>
      <c r="G346" s="58"/>
      <c r="I346" s="59"/>
      <c r="J346" s="2"/>
    </row>
    <row r="347" spans="2:10" customFormat="1" x14ac:dyDescent="0.25">
      <c r="B347" s="28"/>
      <c r="C347" s="57"/>
      <c r="G347" s="58"/>
      <c r="I347" s="59"/>
      <c r="J347" s="2"/>
    </row>
    <row r="348" spans="2:10" customFormat="1" x14ac:dyDescent="0.25">
      <c r="B348" s="28"/>
      <c r="C348" s="57"/>
      <c r="G348" s="58"/>
      <c r="I348" s="59"/>
      <c r="J348" s="2"/>
    </row>
    <row r="349" spans="2:10" customFormat="1" x14ac:dyDescent="0.25">
      <c r="B349" s="28"/>
      <c r="C349" s="57"/>
      <c r="G349" s="58"/>
      <c r="I349" s="59"/>
      <c r="J349" s="2"/>
    </row>
    <row r="350" spans="2:10" customFormat="1" x14ac:dyDescent="0.25">
      <c r="B350" s="28"/>
      <c r="C350" s="57"/>
      <c r="G350" s="58"/>
      <c r="I350" s="59"/>
      <c r="J350" s="2"/>
    </row>
    <row r="351" spans="2:10" customFormat="1" x14ac:dyDescent="0.25">
      <c r="B351" s="28"/>
      <c r="C351" s="57"/>
      <c r="G351" s="58"/>
      <c r="I351" s="59"/>
      <c r="J351" s="2"/>
    </row>
    <row r="352" spans="2:10" customFormat="1" x14ac:dyDescent="0.25">
      <c r="B352" s="28"/>
      <c r="C352" s="57"/>
      <c r="G352" s="58"/>
      <c r="I352" s="59"/>
      <c r="J352" s="2"/>
    </row>
    <row r="353" spans="2:10" customFormat="1" x14ac:dyDescent="0.25">
      <c r="B353" s="28"/>
      <c r="C353" s="57"/>
      <c r="G353" s="58"/>
      <c r="I353" s="59"/>
      <c r="J353" s="2"/>
    </row>
    <row r="354" spans="2:10" customFormat="1" x14ac:dyDescent="0.25">
      <c r="B354" s="28"/>
      <c r="C354" s="57"/>
      <c r="G354" s="58"/>
      <c r="I354" s="59"/>
      <c r="J354" s="2"/>
    </row>
    <row r="355" spans="2:10" customFormat="1" x14ac:dyDescent="0.25">
      <c r="B355" s="28"/>
      <c r="C355" s="57"/>
      <c r="G355" s="58"/>
      <c r="I355" s="59"/>
      <c r="J355" s="2"/>
    </row>
    <row r="356" spans="2:10" customFormat="1" x14ac:dyDescent="0.25">
      <c r="B356" s="28"/>
      <c r="C356" s="57"/>
      <c r="G356" s="58"/>
      <c r="I356" s="59"/>
      <c r="J356" s="2"/>
    </row>
    <row r="357" spans="2:10" customFormat="1" x14ac:dyDescent="0.25">
      <c r="B357" s="28"/>
      <c r="C357" s="57"/>
      <c r="G357" s="58"/>
      <c r="I357" s="59"/>
      <c r="J357" s="2"/>
    </row>
    <row r="358" spans="2:10" customFormat="1" x14ac:dyDescent="0.25">
      <c r="B358" s="28"/>
      <c r="C358" s="57"/>
      <c r="G358" s="58"/>
      <c r="I358" s="59"/>
      <c r="J358" s="2"/>
    </row>
    <row r="359" spans="2:10" customFormat="1" x14ac:dyDescent="0.25">
      <c r="B359" s="28"/>
      <c r="C359" s="57"/>
      <c r="G359" s="58"/>
      <c r="I359" s="59"/>
      <c r="J359" s="2"/>
    </row>
    <row r="360" spans="2:10" customFormat="1" x14ac:dyDescent="0.25">
      <c r="B360" s="28"/>
      <c r="C360" s="57"/>
      <c r="G360" s="58"/>
      <c r="I360" s="59"/>
      <c r="J360" s="2"/>
    </row>
    <row r="361" spans="2:10" customFormat="1" x14ac:dyDescent="0.25">
      <c r="B361" s="28"/>
      <c r="C361" s="57"/>
      <c r="G361" s="58"/>
      <c r="I361" s="59"/>
      <c r="J361" s="2"/>
    </row>
    <row r="362" spans="2:10" customFormat="1" x14ac:dyDescent="0.25">
      <c r="B362" s="28"/>
      <c r="C362" s="57"/>
      <c r="G362" s="58"/>
      <c r="I362" s="59"/>
      <c r="J362" s="2"/>
    </row>
    <row r="363" spans="2:10" customFormat="1" x14ac:dyDescent="0.25">
      <c r="B363" s="28"/>
      <c r="C363" s="57"/>
      <c r="G363" s="58"/>
      <c r="I363" s="59"/>
      <c r="J363" s="2"/>
    </row>
    <row r="364" spans="2:10" customFormat="1" x14ac:dyDescent="0.25">
      <c r="B364" s="28"/>
      <c r="C364" s="57"/>
      <c r="G364" s="58"/>
      <c r="I364" s="59"/>
      <c r="J364" s="2"/>
    </row>
    <row r="365" spans="2:10" customFormat="1" x14ac:dyDescent="0.25">
      <c r="B365" s="28"/>
      <c r="C365" s="57"/>
      <c r="G365" s="58"/>
      <c r="I365" s="59"/>
      <c r="J365" s="2"/>
    </row>
    <row r="366" spans="2:10" customFormat="1" x14ac:dyDescent="0.25">
      <c r="B366" s="28"/>
      <c r="C366" s="57"/>
      <c r="G366" s="58"/>
      <c r="I366" s="59"/>
      <c r="J366" s="2"/>
    </row>
    <row r="367" spans="2:10" customFormat="1" x14ac:dyDescent="0.25">
      <c r="B367" s="28"/>
      <c r="C367" s="57"/>
      <c r="G367" s="58"/>
      <c r="I367" s="59"/>
      <c r="J367" s="2"/>
    </row>
    <row r="368" spans="2:10" customFormat="1" x14ac:dyDescent="0.25">
      <c r="B368" s="28"/>
      <c r="C368" s="57"/>
      <c r="G368" s="58"/>
      <c r="I368" s="59"/>
      <c r="J368" s="2"/>
    </row>
    <row r="369" spans="2:10" customFormat="1" x14ac:dyDescent="0.25">
      <c r="B369" s="28"/>
      <c r="C369" s="57"/>
      <c r="G369" s="58"/>
      <c r="I369" s="59"/>
      <c r="J369" s="2"/>
    </row>
    <row r="370" spans="2:10" customFormat="1" x14ac:dyDescent="0.25">
      <c r="B370" s="28"/>
      <c r="C370" s="57"/>
      <c r="G370" s="58"/>
      <c r="I370" s="59"/>
      <c r="J370" s="2"/>
    </row>
    <row r="371" spans="2:10" customFormat="1" x14ac:dyDescent="0.25">
      <c r="B371" s="28"/>
      <c r="C371" s="57"/>
      <c r="G371" s="58"/>
      <c r="I371" s="59"/>
      <c r="J371" s="2"/>
    </row>
    <row r="372" spans="2:10" customFormat="1" x14ac:dyDescent="0.25">
      <c r="B372" s="28"/>
      <c r="C372" s="57"/>
      <c r="G372" s="58"/>
      <c r="I372" s="59"/>
      <c r="J372" s="2"/>
    </row>
    <row r="373" spans="2:10" customFormat="1" x14ac:dyDescent="0.25">
      <c r="B373" s="28"/>
      <c r="C373" s="57"/>
      <c r="G373" s="58"/>
      <c r="I373" s="59"/>
      <c r="J373" s="2"/>
    </row>
    <row r="374" spans="2:10" customFormat="1" x14ac:dyDescent="0.25">
      <c r="B374" s="28"/>
      <c r="C374" s="57"/>
      <c r="G374" s="58"/>
      <c r="I374" s="59"/>
      <c r="J374" s="2"/>
    </row>
    <row r="375" spans="2:10" customFormat="1" x14ac:dyDescent="0.25">
      <c r="B375" s="28"/>
      <c r="C375" s="57"/>
      <c r="G375" s="58"/>
      <c r="I375" s="59"/>
      <c r="J375" s="2"/>
    </row>
    <row r="376" spans="2:10" customFormat="1" x14ac:dyDescent="0.25">
      <c r="B376" s="28"/>
      <c r="C376" s="57"/>
      <c r="G376" s="58"/>
      <c r="I376" s="59"/>
      <c r="J376" s="2"/>
    </row>
    <row r="377" spans="2:10" customFormat="1" x14ac:dyDescent="0.25">
      <c r="B377" s="28"/>
      <c r="C377" s="57"/>
      <c r="G377" s="58"/>
      <c r="I377" s="59"/>
      <c r="J377" s="2"/>
    </row>
    <row r="378" spans="2:10" customFormat="1" x14ac:dyDescent="0.25">
      <c r="B378" s="28"/>
      <c r="C378" s="57"/>
      <c r="G378" s="58"/>
      <c r="I378" s="59"/>
      <c r="J378" s="2"/>
    </row>
    <row r="379" spans="2:10" customFormat="1" x14ac:dyDescent="0.25">
      <c r="B379" s="28"/>
      <c r="C379" s="57"/>
      <c r="G379" s="58"/>
      <c r="I379" s="59"/>
      <c r="J379" s="2"/>
    </row>
    <row r="380" spans="2:10" customFormat="1" x14ac:dyDescent="0.25">
      <c r="B380" s="28"/>
      <c r="C380" s="57"/>
      <c r="G380" s="58"/>
      <c r="I380" s="59"/>
      <c r="J380" s="2"/>
    </row>
    <row r="381" spans="2:10" customFormat="1" x14ac:dyDescent="0.25">
      <c r="B381" s="28"/>
      <c r="C381" s="57"/>
      <c r="G381" s="58"/>
      <c r="I381" s="59"/>
      <c r="J381" s="2"/>
    </row>
    <row r="382" spans="2:10" customFormat="1" x14ac:dyDescent="0.25">
      <c r="B382" s="28"/>
      <c r="C382" s="57"/>
      <c r="G382" s="58"/>
      <c r="I382" s="59"/>
      <c r="J382" s="2"/>
    </row>
    <row r="383" spans="2:10" customFormat="1" x14ac:dyDescent="0.25">
      <c r="B383" s="28"/>
      <c r="C383" s="57"/>
      <c r="G383" s="58"/>
      <c r="I383" s="59"/>
      <c r="J383" s="2"/>
    </row>
    <row r="384" spans="2:10" customFormat="1" x14ac:dyDescent="0.25">
      <c r="B384" s="28"/>
      <c r="C384" s="57"/>
      <c r="G384" s="58"/>
      <c r="I384" s="59"/>
      <c r="J384" s="2"/>
    </row>
    <row r="385" spans="2:10" customFormat="1" x14ac:dyDescent="0.25">
      <c r="B385" s="28"/>
      <c r="C385" s="57"/>
      <c r="G385" s="58"/>
      <c r="I385" s="59"/>
      <c r="J385" s="2"/>
    </row>
    <row r="386" spans="2:10" customFormat="1" x14ac:dyDescent="0.25">
      <c r="B386" s="28"/>
      <c r="C386" s="57"/>
      <c r="G386" s="58"/>
      <c r="I386" s="59"/>
      <c r="J386" s="2"/>
    </row>
    <row r="387" spans="2:10" customFormat="1" x14ac:dyDescent="0.25">
      <c r="B387" s="28"/>
      <c r="C387" s="57"/>
      <c r="G387" s="58"/>
      <c r="I387" s="59"/>
      <c r="J387" s="2"/>
    </row>
    <row r="388" spans="2:10" customFormat="1" x14ac:dyDescent="0.25">
      <c r="B388" s="28"/>
      <c r="C388" s="57"/>
      <c r="G388" s="58"/>
      <c r="I388" s="59"/>
      <c r="J388" s="2"/>
    </row>
    <row r="389" spans="2:10" customFormat="1" x14ac:dyDescent="0.25">
      <c r="B389" s="28"/>
      <c r="C389" s="57"/>
      <c r="G389" s="58"/>
      <c r="I389" s="59"/>
      <c r="J389" s="2"/>
    </row>
    <row r="390" spans="2:10" customFormat="1" x14ac:dyDescent="0.25">
      <c r="B390" s="28"/>
      <c r="C390" s="57"/>
      <c r="G390" s="58"/>
      <c r="I390" s="59"/>
      <c r="J390" s="2"/>
    </row>
    <row r="391" spans="2:10" customFormat="1" x14ac:dyDescent="0.25">
      <c r="B391" s="28"/>
      <c r="C391" s="57"/>
      <c r="G391" s="58"/>
      <c r="I391" s="59"/>
      <c r="J391" s="2"/>
    </row>
    <row r="392" spans="2:10" customFormat="1" x14ac:dyDescent="0.25">
      <c r="B392" s="28"/>
      <c r="C392" s="57"/>
      <c r="G392" s="58"/>
      <c r="I392" s="59"/>
      <c r="J392" s="2"/>
    </row>
    <row r="393" spans="2:10" customFormat="1" x14ac:dyDescent="0.25">
      <c r="B393" s="28"/>
      <c r="C393" s="57"/>
      <c r="G393" s="58"/>
      <c r="I393" s="59"/>
      <c r="J393" s="2"/>
    </row>
    <row r="394" spans="2:10" customFormat="1" x14ac:dyDescent="0.25">
      <c r="B394" s="28"/>
      <c r="C394" s="57"/>
      <c r="G394" s="58"/>
      <c r="I394" s="59"/>
      <c r="J394" s="2"/>
    </row>
    <row r="395" spans="2:10" customFormat="1" x14ac:dyDescent="0.25">
      <c r="B395" s="28"/>
      <c r="C395" s="57"/>
      <c r="G395" s="58"/>
      <c r="I395" s="59"/>
      <c r="J395" s="2"/>
    </row>
    <row r="396" spans="2:10" customFormat="1" x14ac:dyDescent="0.25">
      <c r="B396" s="28"/>
      <c r="C396" s="57"/>
      <c r="G396" s="58"/>
      <c r="I396" s="59"/>
      <c r="J396" s="2"/>
    </row>
    <row r="397" spans="2:10" customFormat="1" x14ac:dyDescent="0.25">
      <c r="B397" s="28"/>
      <c r="C397" s="57"/>
      <c r="G397" s="58"/>
      <c r="I397" s="59"/>
      <c r="J397" s="2"/>
    </row>
    <row r="398" spans="2:10" customFormat="1" x14ac:dyDescent="0.25">
      <c r="B398" s="28"/>
      <c r="C398" s="57"/>
      <c r="G398" s="58"/>
      <c r="I398" s="59"/>
      <c r="J398" s="2"/>
    </row>
    <row r="399" spans="2:10" customFormat="1" x14ac:dyDescent="0.25">
      <c r="B399" s="28"/>
      <c r="C399" s="57"/>
      <c r="G399" s="58"/>
      <c r="I399" s="59"/>
      <c r="J399" s="2"/>
    </row>
    <row r="400" spans="2:10" customFormat="1" x14ac:dyDescent="0.25">
      <c r="B400" s="28"/>
      <c r="C400" s="57"/>
      <c r="G400" s="58"/>
      <c r="I400" s="59"/>
      <c r="J400" s="2"/>
    </row>
    <row r="401" spans="2:10" customFormat="1" x14ac:dyDescent="0.25">
      <c r="B401" s="28"/>
      <c r="C401" s="57"/>
      <c r="G401" s="58"/>
      <c r="I401" s="59"/>
      <c r="J401" s="2"/>
    </row>
    <row r="402" spans="2:10" customFormat="1" x14ac:dyDescent="0.25">
      <c r="B402" s="28"/>
      <c r="C402" s="57"/>
      <c r="G402" s="58"/>
      <c r="I402" s="59"/>
      <c r="J402" s="2"/>
    </row>
    <row r="403" spans="2:10" customFormat="1" x14ac:dyDescent="0.25">
      <c r="B403" s="28"/>
      <c r="C403" s="57"/>
      <c r="G403" s="58"/>
      <c r="I403" s="59"/>
      <c r="J403" s="2"/>
    </row>
    <row r="404" spans="2:10" customFormat="1" x14ac:dyDescent="0.25">
      <c r="B404" s="28"/>
      <c r="C404" s="57"/>
      <c r="G404" s="58"/>
      <c r="I404" s="59"/>
      <c r="J404" s="2"/>
    </row>
    <row r="405" spans="2:10" customFormat="1" x14ac:dyDescent="0.25">
      <c r="B405" s="28"/>
      <c r="C405" s="57"/>
      <c r="G405" s="58"/>
      <c r="I405" s="59"/>
      <c r="J405" s="2"/>
    </row>
    <row r="406" spans="2:10" customFormat="1" x14ac:dyDescent="0.25">
      <c r="B406" s="28"/>
      <c r="C406" s="57"/>
      <c r="G406" s="58"/>
      <c r="I406" s="59"/>
      <c r="J406" s="2"/>
    </row>
    <row r="407" spans="2:10" customFormat="1" x14ac:dyDescent="0.25">
      <c r="B407" s="28"/>
      <c r="C407" s="57"/>
      <c r="G407" s="58"/>
      <c r="I407" s="59"/>
      <c r="J407" s="2"/>
    </row>
    <row r="408" spans="2:10" customFormat="1" x14ac:dyDescent="0.25">
      <c r="B408" s="28"/>
      <c r="C408" s="57"/>
      <c r="G408" s="58"/>
      <c r="I408" s="59"/>
      <c r="J408" s="2"/>
    </row>
    <row r="409" spans="2:10" customFormat="1" x14ac:dyDescent="0.25">
      <c r="B409" s="28"/>
      <c r="C409" s="57"/>
      <c r="G409" s="58"/>
      <c r="I409" s="59"/>
      <c r="J409" s="2"/>
    </row>
    <row r="410" spans="2:10" customFormat="1" x14ac:dyDescent="0.25">
      <c r="B410" s="28"/>
      <c r="C410" s="57"/>
      <c r="G410" s="58"/>
      <c r="I410" s="59"/>
      <c r="J410" s="2"/>
    </row>
    <row r="411" spans="2:10" customFormat="1" x14ac:dyDescent="0.25">
      <c r="B411" s="28"/>
      <c r="C411" s="57"/>
      <c r="G411" s="58"/>
      <c r="I411" s="59"/>
      <c r="J411" s="2"/>
    </row>
    <row r="412" spans="2:10" customFormat="1" x14ac:dyDescent="0.25">
      <c r="B412" s="28"/>
      <c r="C412" s="57"/>
      <c r="G412" s="58"/>
      <c r="I412" s="59"/>
      <c r="J412" s="2"/>
    </row>
    <row r="413" spans="2:10" customFormat="1" x14ac:dyDescent="0.25">
      <c r="B413" s="28"/>
      <c r="C413" s="57"/>
      <c r="G413" s="58"/>
      <c r="I413" s="59"/>
      <c r="J413" s="2"/>
    </row>
    <row r="414" spans="2:10" customFormat="1" x14ac:dyDescent="0.25">
      <c r="B414" s="28"/>
      <c r="C414" s="57"/>
      <c r="G414" s="58"/>
      <c r="I414" s="59"/>
      <c r="J414" s="2"/>
    </row>
    <row r="415" spans="2:10" customFormat="1" x14ac:dyDescent="0.25">
      <c r="B415" s="28"/>
      <c r="C415" s="57"/>
      <c r="G415" s="58"/>
      <c r="I415" s="59"/>
      <c r="J415" s="2"/>
    </row>
    <row r="416" spans="2:10" customFormat="1" x14ac:dyDescent="0.25">
      <c r="B416" s="28"/>
      <c r="C416" s="57"/>
      <c r="G416" s="58"/>
      <c r="I416" s="59"/>
      <c r="J416" s="2"/>
    </row>
    <row r="417" spans="2:10" customFormat="1" x14ac:dyDescent="0.25">
      <c r="B417" s="28"/>
      <c r="C417" s="57"/>
      <c r="G417" s="58"/>
      <c r="I417" s="59"/>
      <c r="J417" s="2"/>
    </row>
    <row r="418" spans="2:10" customFormat="1" x14ac:dyDescent="0.25">
      <c r="B418" s="28"/>
      <c r="C418" s="57"/>
      <c r="G418" s="58"/>
      <c r="I418" s="59"/>
      <c r="J418" s="2"/>
    </row>
    <row r="419" spans="2:10" customFormat="1" x14ac:dyDescent="0.25">
      <c r="B419" s="28"/>
      <c r="C419" s="57"/>
      <c r="G419" s="58"/>
      <c r="I419" s="59"/>
      <c r="J419" s="2"/>
    </row>
    <row r="420" spans="2:10" customFormat="1" x14ac:dyDescent="0.25">
      <c r="B420" s="28"/>
      <c r="C420" s="57"/>
      <c r="G420" s="58"/>
      <c r="I420" s="59"/>
      <c r="J420" s="2"/>
    </row>
    <row r="421" spans="2:10" customFormat="1" x14ac:dyDescent="0.25">
      <c r="B421" s="28"/>
      <c r="C421" s="57"/>
      <c r="G421" s="58"/>
      <c r="I421" s="59"/>
      <c r="J421" s="2"/>
    </row>
    <row r="422" spans="2:10" customFormat="1" x14ac:dyDescent="0.25">
      <c r="B422" s="28"/>
      <c r="C422" s="57"/>
      <c r="G422" s="58"/>
      <c r="I422" s="59"/>
      <c r="J422" s="2"/>
    </row>
    <row r="423" spans="2:10" customFormat="1" x14ac:dyDescent="0.25">
      <c r="B423" s="28"/>
      <c r="C423" s="57"/>
      <c r="G423" s="58"/>
      <c r="I423" s="59"/>
      <c r="J423" s="2"/>
    </row>
    <row r="424" spans="2:10" customFormat="1" x14ac:dyDescent="0.25">
      <c r="B424" s="28"/>
      <c r="C424" s="57"/>
      <c r="G424" s="58"/>
      <c r="I424" s="59"/>
      <c r="J424" s="2"/>
    </row>
    <row r="425" spans="2:10" customFormat="1" x14ac:dyDescent="0.25">
      <c r="B425" s="28"/>
      <c r="C425" s="57"/>
      <c r="G425" s="58"/>
      <c r="I425" s="59"/>
      <c r="J425" s="2"/>
    </row>
    <row r="426" spans="2:10" customFormat="1" x14ac:dyDescent="0.25">
      <c r="B426" s="28"/>
      <c r="C426" s="57"/>
      <c r="G426" s="58"/>
      <c r="I426" s="59"/>
      <c r="J426" s="2"/>
    </row>
    <row r="427" spans="2:10" customFormat="1" x14ac:dyDescent="0.25">
      <c r="B427" s="28"/>
      <c r="C427" s="57"/>
      <c r="G427" s="58"/>
      <c r="I427" s="59"/>
      <c r="J427" s="2"/>
    </row>
    <row r="428" spans="2:10" customFormat="1" x14ac:dyDescent="0.25">
      <c r="B428" s="28"/>
      <c r="C428" s="57"/>
      <c r="G428" s="58"/>
      <c r="I428" s="59"/>
      <c r="J428" s="2"/>
    </row>
    <row r="429" spans="2:10" customFormat="1" x14ac:dyDescent="0.25">
      <c r="B429" s="28"/>
      <c r="C429" s="57"/>
      <c r="G429" s="58"/>
      <c r="I429" s="59"/>
      <c r="J429" s="2"/>
    </row>
    <row r="430" spans="2:10" customFormat="1" x14ac:dyDescent="0.25">
      <c r="B430" s="28"/>
      <c r="C430" s="57"/>
      <c r="G430" s="58"/>
      <c r="I430" s="59"/>
      <c r="J430" s="2"/>
    </row>
    <row r="431" spans="2:10" customFormat="1" x14ac:dyDescent="0.25">
      <c r="B431" s="28"/>
      <c r="C431" s="57"/>
      <c r="G431" s="58"/>
      <c r="I431" s="59"/>
      <c r="J431" s="2"/>
    </row>
    <row r="432" spans="2:10" customFormat="1" x14ac:dyDescent="0.25">
      <c r="B432" s="28"/>
      <c r="C432" s="57"/>
      <c r="G432" s="58"/>
      <c r="I432" s="59"/>
      <c r="J432" s="2"/>
    </row>
    <row r="433" spans="2:10" customFormat="1" x14ac:dyDescent="0.25">
      <c r="B433" s="28"/>
      <c r="C433" s="57"/>
      <c r="G433" s="58"/>
      <c r="I433" s="59"/>
      <c r="J433" s="2"/>
    </row>
    <row r="434" spans="2:10" customFormat="1" x14ac:dyDescent="0.25">
      <c r="B434" s="28"/>
      <c r="C434" s="57"/>
      <c r="G434" s="58"/>
      <c r="I434" s="59"/>
      <c r="J434" s="2"/>
    </row>
    <row r="435" spans="2:10" customFormat="1" x14ac:dyDescent="0.25">
      <c r="B435" s="28"/>
      <c r="C435" s="57"/>
      <c r="G435" s="58"/>
      <c r="I435" s="59"/>
      <c r="J435" s="2"/>
    </row>
    <row r="436" spans="2:10" customFormat="1" x14ac:dyDescent="0.25">
      <c r="B436" s="28"/>
      <c r="C436" s="57"/>
      <c r="G436" s="58"/>
      <c r="I436" s="59"/>
      <c r="J436" s="2"/>
    </row>
    <row r="437" spans="2:10" customFormat="1" x14ac:dyDescent="0.25">
      <c r="B437" s="28"/>
      <c r="C437" s="57"/>
      <c r="G437" s="58"/>
      <c r="I437" s="59"/>
      <c r="J437" s="2"/>
    </row>
    <row r="438" spans="2:10" customFormat="1" x14ac:dyDescent="0.25">
      <c r="B438" s="28"/>
      <c r="C438" s="57"/>
      <c r="G438" s="58"/>
      <c r="I438" s="59"/>
      <c r="J438" s="2"/>
    </row>
    <row r="439" spans="2:10" customFormat="1" x14ac:dyDescent="0.25">
      <c r="B439" s="28"/>
      <c r="C439" s="57"/>
      <c r="G439" s="58"/>
      <c r="I439" s="59"/>
      <c r="J439" s="2"/>
    </row>
    <row r="440" spans="2:10" customFormat="1" x14ac:dyDescent="0.25">
      <c r="B440" s="28"/>
      <c r="C440" s="57"/>
      <c r="G440" s="58"/>
      <c r="I440" s="59"/>
      <c r="J440" s="2"/>
    </row>
    <row r="441" spans="2:10" customFormat="1" x14ac:dyDescent="0.25">
      <c r="B441" s="28"/>
      <c r="C441" s="57"/>
      <c r="G441" s="58"/>
      <c r="I441" s="59"/>
      <c r="J441" s="2"/>
    </row>
    <row r="442" spans="2:10" customFormat="1" x14ac:dyDescent="0.25">
      <c r="B442" s="28"/>
      <c r="C442" s="57"/>
      <c r="G442" s="58"/>
      <c r="I442" s="59"/>
      <c r="J442" s="2"/>
    </row>
    <row r="443" spans="2:10" customFormat="1" x14ac:dyDescent="0.25">
      <c r="B443" s="28"/>
      <c r="C443" s="57"/>
      <c r="G443" s="58"/>
      <c r="I443" s="59"/>
      <c r="J443" s="2"/>
    </row>
    <row r="444" spans="2:10" customFormat="1" x14ac:dyDescent="0.25">
      <c r="B444" s="28"/>
      <c r="C444" s="57"/>
      <c r="G444" s="58"/>
      <c r="I444" s="59"/>
      <c r="J444" s="2"/>
    </row>
    <row r="445" spans="2:10" customFormat="1" x14ac:dyDescent="0.25">
      <c r="B445" s="28"/>
      <c r="C445" s="57"/>
      <c r="G445" s="58"/>
      <c r="I445" s="59"/>
      <c r="J445" s="2"/>
    </row>
    <row r="446" spans="2:10" customFormat="1" x14ac:dyDescent="0.25">
      <c r="B446" s="28"/>
      <c r="C446" s="57"/>
      <c r="G446" s="58"/>
      <c r="I446" s="59"/>
      <c r="J446" s="2"/>
    </row>
    <row r="447" spans="2:10" customFormat="1" x14ac:dyDescent="0.25">
      <c r="B447" s="28"/>
      <c r="C447" s="57"/>
      <c r="G447" s="58"/>
      <c r="I447" s="59"/>
      <c r="J447" s="2"/>
    </row>
    <row r="448" spans="2:10" customFormat="1" x14ac:dyDescent="0.25">
      <c r="B448" s="28"/>
      <c r="C448" s="57"/>
      <c r="G448" s="58"/>
      <c r="I448" s="59"/>
      <c r="J448" s="2"/>
    </row>
    <row r="449" spans="2:10" customFormat="1" x14ac:dyDescent="0.25">
      <c r="B449" s="28"/>
      <c r="C449" s="57"/>
      <c r="G449" s="58"/>
      <c r="I449" s="59"/>
      <c r="J449" s="2"/>
    </row>
    <row r="450" spans="2:10" customFormat="1" x14ac:dyDescent="0.25">
      <c r="B450" s="28"/>
      <c r="C450" s="57"/>
      <c r="G450" s="58"/>
      <c r="I450" s="59"/>
      <c r="J450" s="2"/>
    </row>
    <row r="451" spans="2:10" customFormat="1" x14ac:dyDescent="0.25">
      <c r="B451" s="28"/>
      <c r="C451" s="57"/>
      <c r="G451" s="58"/>
      <c r="I451" s="59"/>
      <c r="J451" s="2"/>
    </row>
    <row r="452" spans="2:10" customFormat="1" x14ac:dyDescent="0.25">
      <c r="B452" s="28"/>
      <c r="C452" s="57"/>
      <c r="G452" s="58"/>
      <c r="I452" s="59"/>
      <c r="J452" s="2"/>
    </row>
    <row r="453" spans="2:10" customFormat="1" x14ac:dyDescent="0.25">
      <c r="B453" s="28"/>
      <c r="C453" s="57"/>
      <c r="G453" s="58"/>
      <c r="I453" s="59"/>
      <c r="J453" s="2"/>
    </row>
    <row r="454" spans="2:10" customFormat="1" x14ac:dyDescent="0.25">
      <c r="B454" s="28"/>
      <c r="C454" s="57"/>
      <c r="G454" s="58"/>
      <c r="I454" s="59"/>
      <c r="J454" s="2"/>
    </row>
    <row r="455" spans="2:10" customFormat="1" x14ac:dyDescent="0.25">
      <c r="B455" s="28"/>
      <c r="C455" s="57"/>
      <c r="G455" s="58"/>
      <c r="I455" s="59"/>
      <c r="J455" s="2"/>
    </row>
    <row r="456" spans="2:10" customFormat="1" x14ac:dyDescent="0.25">
      <c r="B456" s="28"/>
      <c r="C456" s="57"/>
      <c r="G456" s="58"/>
      <c r="I456" s="59"/>
      <c r="J456" s="2"/>
    </row>
    <row r="457" spans="2:10" customFormat="1" x14ac:dyDescent="0.25">
      <c r="B457" s="28"/>
      <c r="C457" s="57"/>
      <c r="G457" s="58"/>
      <c r="I457" s="59"/>
      <c r="J457" s="2"/>
    </row>
    <row r="458" spans="2:10" customFormat="1" x14ac:dyDescent="0.25">
      <c r="B458" s="28"/>
      <c r="C458" s="57"/>
      <c r="G458" s="58"/>
      <c r="I458" s="59"/>
      <c r="J458" s="2"/>
    </row>
    <row r="459" spans="2:10" customFormat="1" x14ac:dyDescent="0.25">
      <c r="B459" s="28"/>
      <c r="C459" s="57"/>
      <c r="G459" s="58"/>
      <c r="I459" s="59"/>
      <c r="J459" s="2"/>
    </row>
    <row r="460" spans="2:10" customFormat="1" x14ac:dyDescent="0.25">
      <c r="B460" s="28"/>
      <c r="C460" s="57"/>
      <c r="G460" s="58"/>
      <c r="I460" s="59"/>
      <c r="J460" s="2"/>
    </row>
    <row r="461" spans="2:10" customFormat="1" x14ac:dyDescent="0.25">
      <c r="B461" s="28"/>
      <c r="C461" s="57"/>
      <c r="G461" s="58"/>
      <c r="I461" s="59"/>
      <c r="J461" s="2"/>
    </row>
    <row r="462" spans="2:10" customFormat="1" x14ac:dyDescent="0.25">
      <c r="B462" s="28"/>
      <c r="C462" s="57"/>
      <c r="G462" s="58"/>
      <c r="I462" s="59"/>
      <c r="J462" s="2"/>
    </row>
    <row r="463" spans="2:10" customFormat="1" x14ac:dyDescent="0.25">
      <c r="B463" s="28"/>
      <c r="C463" s="57"/>
      <c r="G463" s="58"/>
      <c r="I463" s="59"/>
      <c r="J463" s="2"/>
    </row>
    <row r="464" spans="2:10" customFormat="1" x14ac:dyDescent="0.25">
      <c r="B464" s="28"/>
      <c r="C464" s="57"/>
      <c r="G464" s="58"/>
      <c r="I464" s="59"/>
      <c r="J464" s="2"/>
    </row>
    <row r="465" spans="2:10" customFormat="1" x14ac:dyDescent="0.25">
      <c r="B465" s="28"/>
      <c r="C465" s="57"/>
      <c r="G465" s="58"/>
      <c r="I465" s="59"/>
      <c r="J465" s="2"/>
    </row>
    <row r="466" spans="2:10" customFormat="1" x14ac:dyDescent="0.25">
      <c r="B466" s="28"/>
      <c r="C466" s="57"/>
      <c r="G466" s="58"/>
      <c r="I466" s="59"/>
      <c r="J466" s="2"/>
    </row>
    <row r="467" spans="2:10" customFormat="1" x14ac:dyDescent="0.25">
      <c r="B467" s="28"/>
      <c r="C467" s="57"/>
      <c r="G467" s="58"/>
      <c r="I467" s="59"/>
      <c r="J467" s="2"/>
    </row>
    <row r="468" spans="2:10" customFormat="1" x14ac:dyDescent="0.25">
      <c r="B468" s="28"/>
      <c r="C468" s="57"/>
      <c r="G468" s="58"/>
      <c r="I468" s="59"/>
      <c r="J468" s="2"/>
    </row>
    <row r="469" spans="2:10" customFormat="1" x14ac:dyDescent="0.25">
      <c r="B469" s="28"/>
      <c r="C469" s="57"/>
      <c r="G469" s="58"/>
      <c r="I469" s="59"/>
      <c r="J469" s="2"/>
    </row>
    <row r="470" spans="2:10" customFormat="1" x14ac:dyDescent="0.25">
      <c r="B470" s="28"/>
      <c r="C470" s="57"/>
      <c r="G470" s="58"/>
      <c r="I470" s="59"/>
      <c r="J470" s="2"/>
    </row>
    <row r="471" spans="2:10" customFormat="1" x14ac:dyDescent="0.25">
      <c r="B471" s="28"/>
      <c r="C471" s="57"/>
      <c r="G471" s="58"/>
      <c r="I471" s="59"/>
      <c r="J471" s="2"/>
    </row>
    <row r="472" spans="2:10" customFormat="1" x14ac:dyDescent="0.25">
      <c r="B472" s="28"/>
      <c r="C472" s="57"/>
      <c r="G472" s="58"/>
      <c r="I472" s="59"/>
      <c r="J472" s="2"/>
    </row>
    <row r="473" spans="2:10" customFormat="1" x14ac:dyDescent="0.25">
      <c r="B473" s="28"/>
      <c r="C473" s="57"/>
      <c r="G473" s="58"/>
      <c r="I473" s="59"/>
      <c r="J473" s="2"/>
    </row>
    <row r="474" spans="2:10" customFormat="1" x14ac:dyDescent="0.25">
      <c r="B474" s="28"/>
      <c r="C474" s="57"/>
      <c r="G474" s="58"/>
      <c r="I474" s="59"/>
      <c r="J474" s="2"/>
    </row>
    <row r="475" spans="2:10" customFormat="1" x14ac:dyDescent="0.25">
      <c r="B475" s="28"/>
      <c r="C475" s="57"/>
      <c r="G475" s="58"/>
      <c r="I475" s="59"/>
      <c r="J475" s="2"/>
    </row>
    <row r="476" spans="2:10" customFormat="1" x14ac:dyDescent="0.25">
      <c r="B476" s="28"/>
      <c r="C476" s="57"/>
      <c r="G476" s="58"/>
      <c r="I476" s="59"/>
      <c r="J476" s="2"/>
    </row>
    <row r="477" spans="2:10" customFormat="1" x14ac:dyDescent="0.25">
      <c r="B477" s="28"/>
      <c r="C477" s="57"/>
      <c r="G477" s="58"/>
      <c r="I477" s="59"/>
      <c r="J477" s="2"/>
    </row>
    <row r="478" spans="2:10" customFormat="1" x14ac:dyDescent="0.25">
      <c r="B478" s="28"/>
      <c r="C478" s="57"/>
      <c r="G478" s="58"/>
      <c r="I478" s="59"/>
      <c r="J478" s="2"/>
    </row>
    <row r="479" spans="2:10" customFormat="1" x14ac:dyDescent="0.25">
      <c r="B479" s="28"/>
      <c r="C479" s="57"/>
      <c r="G479" s="58"/>
      <c r="I479" s="59"/>
      <c r="J479" s="2"/>
    </row>
    <row r="480" spans="2:10" customFormat="1" x14ac:dyDescent="0.25">
      <c r="B480" s="28"/>
      <c r="C480" s="57"/>
      <c r="G480" s="58"/>
      <c r="I480" s="59"/>
      <c r="J480" s="2"/>
    </row>
    <row r="481" spans="2:10" customFormat="1" x14ac:dyDescent="0.25">
      <c r="B481" s="28"/>
      <c r="C481" s="57"/>
      <c r="G481" s="58"/>
      <c r="I481" s="59"/>
      <c r="J481" s="2"/>
    </row>
    <row r="482" spans="2:10" customFormat="1" x14ac:dyDescent="0.25">
      <c r="B482" s="28"/>
      <c r="C482" s="57"/>
      <c r="G482" s="58"/>
      <c r="I482" s="59"/>
      <c r="J482" s="2"/>
    </row>
    <row r="483" spans="2:10" customFormat="1" x14ac:dyDescent="0.25">
      <c r="B483" s="28"/>
      <c r="C483" s="57"/>
      <c r="G483" s="58"/>
      <c r="I483" s="59"/>
      <c r="J483" s="2"/>
    </row>
    <row r="484" spans="2:10" customFormat="1" x14ac:dyDescent="0.25">
      <c r="B484" s="28"/>
      <c r="C484" s="57"/>
      <c r="G484" s="58"/>
      <c r="I484" s="59"/>
      <c r="J484" s="2"/>
    </row>
    <row r="485" spans="2:10" customFormat="1" x14ac:dyDescent="0.25">
      <c r="B485" s="28"/>
      <c r="C485" s="57"/>
      <c r="G485" s="58"/>
      <c r="I485" s="59"/>
      <c r="J485" s="2"/>
    </row>
    <row r="486" spans="2:10" customFormat="1" x14ac:dyDescent="0.25">
      <c r="B486" s="28"/>
      <c r="C486" s="57"/>
      <c r="G486" s="58"/>
      <c r="I486" s="59"/>
      <c r="J486" s="2"/>
    </row>
    <row r="487" spans="2:10" customFormat="1" x14ac:dyDescent="0.25">
      <c r="B487" s="28"/>
      <c r="C487" s="57"/>
      <c r="G487" s="58"/>
      <c r="I487" s="59"/>
      <c r="J487" s="2"/>
    </row>
    <row r="488" spans="2:10" customFormat="1" x14ac:dyDescent="0.25">
      <c r="B488" s="28"/>
      <c r="C488" s="57"/>
      <c r="G488" s="58"/>
      <c r="I488" s="59"/>
      <c r="J488" s="2"/>
    </row>
    <row r="489" spans="2:10" customFormat="1" x14ac:dyDescent="0.25">
      <c r="B489" s="28"/>
      <c r="C489" s="57"/>
      <c r="G489" s="58"/>
      <c r="I489" s="59"/>
      <c r="J489" s="2"/>
    </row>
    <row r="490" spans="2:10" customFormat="1" x14ac:dyDescent="0.25">
      <c r="B490" s="28"/>
      <c r="C490" s="57"/>
      <c r="G490" s="58"/>
      <c r="I490" s="59"/>
      <c r="J490" s="2"/>
    </row>
    <row r="491" spans="2:10" customFormat="1" x14ac:dyDescent="0.25">
      <c r="B491" s="28"/>
      <c r="C491" s="57"/>
      <c r="G491" s="58"/>
      <c r="I491" s="59"/>
      <c r="J491" s="2"/>
    </row>
    <row r="492" spans="2:10" customFormat="1" x14ac:dyDescent="0.25">
      <c r="B492" s="28"/>
      <c r="C492" s="57"/>
      <c r="G492" s="58"/>
      <c r="I492" s="59"/>
      <c r="J492" s="2"/>
    </row>
    <row r="493" spans="2:10" customFormat="1" x14ac:dyDescent="0.25">
      <c r="B493" s="28"/>
      <c r="C493" s="57"/>
      <c r="G493" s="58"/>
      <c r="I493" s="59"/>
      <c r="J493" s="2"/>
    </row>
    <row r="494" spans="2:10" customFormat="1" x14ac:dyDescent="0.25">
      <c r="B494" s="28"/>
      <c r="C494" s="57"/>
      <c r="G494" s="58"/>
      <c r="I494" s="59"/>
      <c r="J494" s="2"/>
    </row>
    <row r="495" spans="2:10" customFormat="1" x14ac:dyDescent="0.25">
      <c r="B495" s="28"/>
      <c r="C495" s="57"/>
      <c r="G495" s="58"/>
      <c r="I495" s="59"/>
      <c r="J495" s="2"/>
    </row>
    <row r="496" spans="2:10" customFormat="1" x14ac:dyDescent="0.25">
      <c r="B496" s="28"/>
      <c r="C496" s="57"/>
      <c r="G496" s="58"/>
      <c r="I496" s="59"/>
      <c r="J496" s="2"/>
    </row>
    <row r="497" spans="2:10" customFormat="1" x14ac:dyDescent="0.25">
      <c r="B497" s="28"/>
      <c r="C497" s="57"/>
      <c r="G497" s="58"/>
      <c r="I497" s="59"/>
      <c r="J497" s="2"/>
    </row>
    <row r="498" spans="2:10" customFormat="1" x14ac:dyDescent="0.25">
      <c r="B498" s="28"/>
      <c r="C498" s="57"/>
      <c r="G498" s="58"/>
      <c r="I498" s="59"/>
      <c r="J498" s="2"/>
    </row>
    <row r="499" spans="2:10" customFormat="1" x14ac:dyDescent="0.25">
      <c r="B499" s="28"/>
      <c r="C499" s="57"/>
      <c r="G499" s="58"/>
      <c r="I499" s="59"/>
      <c r="J499" s="2"/>
    </row>
    <row r="500" spans="2:10" customFormat="1" x14ac:dyDescent="0.25">
      <c r="B500" s="28"/>
      <c r="C500" s="57"/>
      <c r="G500" s="58"/>
      <c r="I500" s="59"/>
      <c r="J500" s="2"/>
    </row>
    <row r="501" spans="2:10" customFormat="1" x14ac:dyDescent="0.25">
      <c r="B501" s="28"/>
      <c r="C501" s="57"/>
      <c r="G501" s="58"/>
      <c r="I501" s="59"/>
      <c r="J501" s="2"/>
    </row>
    <row r="502" spans="2:10" customFormat="1" x14ac:dyDescent="0.25">
      <c r="B502" s="28"/>
      <c r="C502" s="57"/>
      <c r="G502" s="58"/>
      <c r="I502" s="59"/>
      <c r="J502" s="2"/>
    </row>
    <row r="503" spans="2:10" customFormat="1" x14ac:dyDescent="0.25">
      <c r="B503" s="28"/>
      <c r="C503" s="57"/>
      <c r="G503" s="58"/>
      <c r="I503" s="59"/>
      <c r="J503" s="2"/>
    </row>
    <row r="504" spans="2:10" customFormat="1" x14ac:dyDescent="0.25">
      <c r="B504" s="28"/>
      <c r="C504" s="57"/>
      <c r="G504" s="58"/>
      <c r="I504" s="59"/>
      <c r="J504" s="2"/>
    </row>
    <row r="505" spans="2:10" customFormat="1" x14ac:dyDescent="0.25">
      <c r="B505" s="28"/>
      <c r="C505" s="57"/>
      <c r="G505" s="58"/>
      <c r="I505" s="59"/>
      <c r="J505" s="2"/>
    </row>
    <row r="506" spans="2:10" customFormat="1" x14ac:dyDescent="0.25">
      <c r="B506" s="28"/>
      <c r="C506" s="57"/>
      <c r="G506" s="58"/>
      <c r="I506" s="59"/>
      <c r="J506" s="2"/>
    </row>
    <row r="507" spans="2:10" customFormat="1" x14ac:dyDescent="0.25">
      <c r="B507" s="28"/>
      <c r="C507" s="57"/>
      <c r="G507" s="58"/>
      <c r="I507" s="59"/>
      <c r="J507" s="2"/>
    </row>
    <row r="508" spans="2:10" customFormat="1" x14ac:dyDescent="0.25">
      <c r="B508" s="28"/>
      <c r="C508" s="57"/>
      <c r="G508" s="58"/>
      <c r="I508" s="59"/>
      <c r="J508" s="2"/>
    </row>
    <row r="509" spans="2:10" customFormat="1" x14ac:dyDescent="0.25">
      <c r="B509" s="28"/>
      <c r="C509" s="57"/>
      <c r="G509" s="58"/>
      <c r="I509" s="59"/>
      <c r="J509" s="2"/>
    </row>
    <row r="510" spans="2:10" customFormat="1" x14ac:dyDescent="0.25">
      <c r="B510" s="28"/>
      <c r="C510" s="57"/>
      <c r="G510" s="58"/>
      <c r="I510" s="59"/>
      <c r="J510" s="2"/>
    </row>
    <row r="511" spans="2:10" customFormat="1" x14ac:dyDescent="0.25">
      <c r="B511" s="28"/>
      <c r="C511" s="57"/>
      <c r="G511" s="58"/>
      <c r="I511" s="59"/>
      <c r="J511" s="2"/>
    </row>
    <row r="512" spans="2:10" customFormat="1" x14ac:dyDescent="0.25">
      <c r="B512" s="28"/>
      <c r="C512" s="57"/>
      <c r="G512" s="58"/>
      <c r="I512" s="59"/>
      <c r="J512" s="2"/>
    </row>
    <row r="513" spans="2:10" customFormat="1" x14ac:dyDescent="0.25">
      <c r="B513" s="28"/>
      <c r="C513" s="57"/>
      <c r="G513" s="58"/>
      <c r="I513" s="59"/>
      <c r="J513" s="2"/>
    </row>
    <row r="514" spans="2:10" customFormat="1" x14ac:dyDescent="0.25">
      <c r="B514" s="28"/>
      <c r="C514" s="57"/>
      <c r="G514" s="58"/>
      <c r="I514" s="59"/>
      <c r="J514" s="2"/>
    </row>
    <row r="515" spans="2:10" customFormat="1" x14ac:dyDescent="0.25">
      <c r="B515" s="28"/>
      <c r="C515" s="57"/>
      <c r="G515" s="58"/>
      <c r="I515" s="59"/>
      <c r="J515" s="2"/>
    </row>
    <row r="516" spans="2:10" customFormat="1" x14ac:dyDescent="0.25">
      <c r="B516" s="28"/>
      <c r="C516" s="57"/>
      <c r="G516" s="58"/>
      <c r="I516" s="59"/>
      <c r="J516" s="2"/>
    </row>
    <row r="517" spans="2:10" customFormat="1" x14ac:dyDescent="0.25">
      <c r="B517" s="28"/>
      <c r="C517" s="57"/>
      <c r="G517" s="58"/>
      <c r="I517" s="59"/>
      <c r="J517" s="2"/>
    </row>
    <row r="518" spans="2:10" customFormat="1" x14ac:dyDescent="0.25">
      <c r="B518" s="28"/>
      <c r="C518" s="57"/>
      <c r="G518" s="58"/>
      <c r="I518" s="59"/>
      <c r="J518" s="2"/>
    </row>
    <row r="519" spans="2:10" customFormat="1" x14ac:dyDescent="0.25">
      <c r="B519" s="28"/>
      <c r="C519" s="57"/>
      <c r="G519" s="58"/>
      <c r="I519" s="59"/>
      <c r="J519" s="2"/>
    </row>
    <row r="520" spans="2:10" customFormat="1" x14ac:dyDescent="0.25">
      <c r="B520" s="28"/>
      <c r="C520" s="57"/>
      <c r="G520" s="58"/>
      <c r="I520" s="59"/>
      <c r="J520" s="2"/>
    </row>
    <row r="521" spans="2:10" customFormat="1" x14ac:dyDescent="0.25">
      <c r="B521" s="28"/>
      <c r="C521" s="57"/>
      <c r="G521" s="58"/>
      <c r="I521" s="59"/>
      <c r="J521" s="2"/>
    </row>
    <row r="522" spans="2:10" customFormat="1" x14ac:dyDescent="0.25">
      <c r="B522" s="28"/>
      <c r="C522" s="57"/>
      <c r="G522" s="58"/>
      <c r="I522" s="59"/>
      <c r="J522" s="2"/>
    </row>
    <row r="523" spans="2:10" customFormat="1" x14ac:dyDescent="0.25">
      <c r="B523" s="28"/>
      <c r="C523" s="57"/>
      <c r="G523" s="58"/>
      <c r="I523" s="59"/>
      <c r="J523" s="2"/>
    </row>
    <row r="524" spans="2:10" customFormat="1" x14ac:dyDescent="0.25">
      <c r="B524" s="28"/>
      <c r="C524" s="57"/>
      <c r="G524" s="58"/>
      <c r="I524" s="59"/>
      <c r="J524" s="2"/>
    </row>
    <row r="525" spans="2:10" customFormat="1" x14ac:dyDescent="0.25">
      <c r="B525" s="28"/>
      <c r="C525" s="57"/>
      <c r="G525" s="58"/>
      <c r="I525" s="59"/>
      <c r="J525" s="2"/>
    </row>
    <row r="526" spans="2:10" customFormat="1" x14ac:dyDescent="0.25">
      <c r="B526" s="28"/>
      <c r="C526" s="57"/>
      <c r="G526" s="58"/>
      <c r="I526" s="59"/>
      <c r="J526" s="2"/>
    </row>
    <row r="527" spans="2:10" customFormat="1" x14ac:dyDescent="0.25">
      <c r="B527" s="28"/>
      <c r="C527" s="57"/>
      <c r="G527" s="58"/>
      <c r="I527" s="59"/>
      <c r="J527" s="2"/>
    </row>
    <row r="528" spans="2:10" customFormat="1" x14ac:dyDescent="0.25">
      <c r="B528" s="28"/>
      <c r="C528" s="57"/>
      <c r="G528" s="58"/>
      <c r="I528" s="59"/>
      <c r="J528" s="2"/>
    </row>
    <row r="529" spans="2:10" customFormat="1" x14ac:dyDescent="0.25">
      <c r="B529" s="28"/>
      <c r="C529" s="57"/>
      <c r="G529" s="58"/>
      <c r="I529" s="59"/>
      <c r="J529" s="2"/>
    </row>
    <row r="530" spans="2:10" customFormat="1" x14ac:dyDescent="0.25">
      <c r="B530" s="28"/>
      <c r="C530" s="57"/>
      <c r="G530" s="58"/>
      <c r="I530" s="59"/>
      <c r="J530" s="2"/>
    </row>
    <row r="531" spans="2:10" customFormat="1" x14ac:dyDescent="0.25">
      <c r="B531" s="28"/>
      <c r="C531" s="57"/>
      <c r="G531" s="58"/>
      <c r="I531" s="59"/>
      <c r="J531" s="2"/>
    </row>
    <row r="532" spans="2:10" customFormat="1" x14ac:dyDescent="0.25">
      <c r="B532" s="28"/>
      <c r="C532" s="57"/>
      <c r="G532" s="58"/>
      <c r="I532" s="59"/>
      <c r="J532" s="2"/>
    </row>
    <row r="533" spans="2:10" customFormat="1" x14ac:dyDescent="0.25">
      <c r="B533" s="28"/>
      <c r="C533" s="57"/>
      <c r="G533" s="58"/>
      <c r="I533" s="59"/>
      <c r="J533" s="2"/>
    </row>
    <row r="534" spans="2:10" customFormat="1" x14ac:dyDescent="0.25">
      <c r="B534" s="28"/>
      <c r="C534" s="57"/>
      <c r="G534" s="58"/>
      <c r="I534" s="59"/>
      <c r="J534" s="2"/>
    </row>
    <row r="535" spans="2:10" customFormat="1" x14ac:dyDescent="0.25">
      <c r="B535" s="28"/>
      <c r="C535" s="57"/>
      <c r="G535" s="58"/>
      <c r="I535" s="59"/>
      <c r="J535" s="2"/>
    </row>
    <row r="536" spans="2:10" customFormat="1" x14ac:dyDescent="0.25">
      <c r="B536" s="28"/>
      <c r="C536" s="57"/>
      <c r="G536" s="58"/>
      <c r="I536" s="59"/>
      <c r="J536" s="2"/>
    </row>
    <row r="537" spans="2:10" customFormat="1" x14ac:dyDescent="0.25">
      <c r="B537" s="28"/>
      <c r="C537" s="57"/>
      <c r="G537" s="58"/>
      <c r="I537" s="59"/>
      <c r="J537" s="2"/>
    </row>
    <row r="538" spans="2:10" customFormat="1" x14ac:dyDescent="0.25">
      <c r="B538" s="28"/>
      <c r="C538" s="57"/>
      <c r="G538" s="58"/>
      <c r="I538" s="59"/>
      <c r="J538" s="2"/>
    </row>
    <row r="539" spans="2:10" customFormat="1" x14ac:dyDescent="0.25">
      <c r="B539" s="28"/>
      <c r="C539" s="57"/>
      <c r="G539" s="58"/>
      <c r="I539" s="59"/>
      <c r="J539" s="2"/>
    </row>
    <row r="540" spans="2:10" customFormat="1" x14ac:dyDescent="0.25">
      <c r="B540" s="28"/>
      <c r="C540" s="57"/>
      <c r="G540" s="58"/>
      <c r="I540" s="59"/>
      <c r="J540" s="2"/>
    </row>
    <row r="541" spans="2:10" customFormat="1" x14ac:dyDescent="0.25">
      <c r="B541" s="28"/>
      <c r="C541" s="57"/>
      <c r="G541" s="58"/>
      <c r="I541" s="59"/>
      <c r="J541" s="2"/>
    </row>
    <row r="542" spans="2:10" customFormat="1" x14ac:dyDescent="0.25">
      <c r="B542" s="28"/>
      <c r="C542" s="57"/>
      <c r="G542" s="58"/>
      <c r="I542" s="59"/>
      <c r="J542" s="2"/>
    </row>
    <row r="543" spans="2:10" customFormat="1" x14ac:dyDescent="0.25">
      <c r="B543" s="28"/>
      <c r="C543" s="57"/>
      <c r="G543" s="58"/>
      <c r="I543" s="59"/>
      <c r="J543" s="2"/>
    </row>
    <row r="544" spans="2:10" customFormat="1" x14ac:dyDescent="0.25">
      <c r="B544" s="28"/>
      <c r="C544" s="57"/>
      <c r="G544" s="58"/>
      <c r="I544" s="59"/>
      <c r="J544" s="2"/>
    </row>
    <row r="545" spans="2:10" customFormat="1" x14ac:dyDescent="0.25">
      <c r="B545" s="28"/>
      <c r="C545" s="57"/>
      <c r="G545" s="58"/>
      <c r="I545" s="59"/>
      <c r="J545" s="2"/>
    </row>
    <row r="546" spans="2:10" customFormat="1" x14ac:dyDescent="0.25">
      <c r="B546" s="28"/>
      <c r="C546" s="57"/>
      <c r="G546" s="58"/>
      <c r="I546" s="59"/>
      <c r="J546" s="2"/>
    </row>
    <row r="547" spans="2:10" customFormat="1" x14ac:dyDescent="0.25">
      <c r="B547" s="28"/>
      <c r="C547" s="57"/>
      <c r="G547" s="58"/>
      <c r="I547" s="59"/>
      <c r="J547" s="2"/>
    </row>
    <row r="548" spans="2:10" customFormat="1" x14ac:dyDescent="0.25">
      <c r="B548" s="28"/>
      <c r="C548" s="57"/>
      <c r="G548" s="58"/>
      <c r="I548" s="59"/>
      <c r="J548" s="2"/>
    </row>
    <row r="549" spans="2:10" customFormat="1" x14ac:dyDescent="0.25">
      <c r="B549" s="28"/>
      <c r="C549" s="57"/>
      <c r="G549" s="58"/>
      <c r="I549" s="59"/>
      <c r="J549" s="2"/>
    </row>
    <row r="550" spans="2:10" customFormat="1" x14ac:dyDescent="0.25">
      <c r="B550" s="28"/>
      <c r="C550" s="57"/>
      <c r="G550" s="58"/>
      <c r="I550" s="59"/>
      <c r="J550" s="2"/>
    </row>
    <row r="551" spans="2:10" customFormat="1" x14ac:dyDescent="0.25">
      <c r="B551" s="28"/>
      <c r="C551" s="57"/>
      <c r="G551" s="58"/>
      <c r="I551" s="59"/>
      <c r="J551" s="2"/>
    </row>
    <row r="552" spans="2:10" customFormat="1" x14ac:dyDescent="0.25">
      <c r="B552" s="28"/>
      <c r="C552" s="57"/>
      <c r="G552" s="58"/>
      <c r="I552" s="59"/>
      <c r="J552" s="2"/>
    </row>
    <row r="553" spans="2:10" customFormat="1" x14ac:dyDescent="0.25">
      <c r="B553" s="28"/>
      <c r="C553" s="57"/>
      <c r="G553" s="58"/>
      <c r="I553" s="59"/>
      <c r="J553" s="2"/>
    </row>
    <row r="554" spans="2:10" customFormat="1" x14ac:dyDescent="0.25">
      <c r="B554" s="28"/>
      <c r="C554" s="57"/>
      <c r="G554" s="58"/>
      <c r="I554" s="59"/>
      <c r="J554" s="2"/>
    </row>
    <row r="555" spans="2:10" customFormat="1" x14ac:dyDescent="0.25">
      <c r="B555" s="28"/>
      <c r="C555" s="57"/>
      <c r="G555" s="58"/>
      <c r="I555" s="59"/>
      <c r="J555" s="2"/>
    </row>
    <row r="556" spans="2:10" customFormat="1" x14ac:dyDescent="0.25">
      <c r="B556" s="28"/>
      <c r="C556" s="57"/>
      <c r="G556" s="58"/>
      <c r="I556" s="59"/>
      <c r="J556" s="2"/>
    </row>
    <row r="557" spans="2:10" customFormat="1" x14ac:dyDescent="0.25">
      <c r="B557" s="28"/>
      <c r="C557" s="57"/>
      <c r="G557" s="58"/>
      <c r="I557" s="59"/>
      <c r="J557" s="2"/>
    </row>
    <row r="558" spans="2:10" customFormat="1" x14ac:dyDescent="0.25">
      <c r="B558" s="28"/>
      <c r="C558" s="57"/>
      <c r="G558" s="58"/>
      <c r="I558" s="59"/>
      <c r="J558" s="2"/>
    </row>
    <row r="559" spans="2:10" customFormat="1" x14ac:dyDescent="0.25">
      <c r="B559" s="28"/>
      <c r="C559" s="57"/>
      <c r="G559" s="58"/>
      <c r="I559" s="59"/>
      <c r="J559" s="2"/>
    </row>
    <row r="560" spans="2:10" customFormat="1" x14ac:dyDescent="0.25">
      <c r="B560" s="28"/>
      <c r="C560" s="57"/>
      <c r="G560" s="58"/>
      <c r="I560" s="59"/>
      <c r="J560" s="2"/>
    </row>
    <row r="561" spans="2:10" customFormat="1" x14ac:dyDescent="0.25">
      <c r="B561" s="28"/>
      <c r="C561" s="57"/>
      <c r="G561" s="58"/>
      <c r="I561" s="59"/>
      <c r="J561" s="2"/>
    </row>
    <row r="562" spans="2:10" customFormat="1" x14ac:dyDescent="0.25">
      <c r="B562" s="28"/>
      <c r="C562" s="57"/>
      <c r="G562" s="58"/>
      <c r="I562" s="59"/>
      <c r="J562" s="2"/>
    </row>
    <row r="563" spans="2:10" customFormat="1" x14ac:dyDescent="0.25">
      <c r="B563" s="28"/>
      <c r="C563" s="57"/>
      <c r="G563" s="58"/>
      <c r="I563" s="59"/>
      <c r="J563" s="2"/>
    </row>
    <row r="564" spans="2:10" customFormat="1" x14ac:dyDescent="0.25">
      <c r="B564" s="28"/>
      <c r="C564" s="57"/>
      <c r="G564" s="58"/>
      <c r="I564" s="59"/>
      <c r="J564" s="2"/>
    </row>
    <row r="565" spans="2:10" customFormat="1" x14ac:dyDescent="0.25">
      <c r="B565" s="28"/>
      <c r="C565" s="57"/>
      <c r="G565" s="58"/>
      <c r="I565" s="59"/>
      <c r="J565" s="2"/>
    </row>
    <row r="566" spans="2:10" customFormat="1" x14ac:dyDescent="0.25">
      <c r="B566" s="28"/>
      <c r="C566" s="57"/>
      <c r="G566" s="58"/>
      <c r="I566" s="59"/>
      <c r="J566" s="2"/>
    </row>
    <row r="567" spans="2:10" customFormat="1" x14ac:dyDescent="0.25">
      <c r="B567" s="28"/>
      <c r="C567" s="57"/>
      <c r="G567" s="58"/>
      <c r="I567" s="59"/>
      <c r="J567" s="2"/>
    </row>
    <row r="568" spans="2:10" customFormat="1" x14ac:dyDescent="0.25">
      <c r="B568" s="28"/>
      <c r="C568" s="57"/>
      <c r="G568" s="58"/>
      <c r="I568" s="59"/>
      <c r="J568" s="2"/>
    </row>
    <row r="569" spans="2:10" customFormat="1" x14ac:dyDescent="0.25">
      <c r="B569" s="28"/>
      <c r="C569" s="57"/>
      <c r="G569" s="58"/>
      <c r="I569" s="59"/>
      <c r="J569" s="2"/>
    </row>
    <row r="570" spans="2:10" customFormat="1" x14ac:dyDescent="0.25">
      <c r="B570" s="28"/>
      <c r="C570" s="57"/>
      <c r="G570" s="58"/>
      <c r="I570" s="59"/>
      <c r="J570" s="2"/>
    </row>
    <row r="571" spans="2:10" customFormat="1" x14ac:dyDescent="0.25">
      <c r="B571" s="28"/>
      <c r="C571" s="57"/>
      <c r="G571" s="58"/>
      <c r="I571" s="59"/>
      <c r="J571" s="2"/>
    </row>
    <row r="572" spans="2:10" customFormat="1" x14ac:dyDescent="0.25">
      <c r="B572" s="28"/>
      <c r="C572" s="57"/>
      <c r="G572" s="58"/>
      <c r="I572" s="59"/>
      <c r="J572" s="2"/>
    </row>
    <row r="573" spans="2:10" customFormat="1" x14ac:dyDescent="0.25">
      <c r="B573" s="28"/>
      <c r="C573" s="57"/>
      <c r="G573" s="58"/>
      <c r="I573" s="59"/>
      <c r="J573" s="2"/>
    </row>
    <row r="574" spans="2:10" customFormat="1" x14ac:dyDescent="0.25">
      <c r="B574" s="28"/>
      <c r="C574" s="57"/>
      <c r="G574" s="58"/>
      <c r="I574" s="59"/>
      <c r="J574" s="2"/>
    </row>
    <row r="575" spans="2:10" customFormat="1" x14ac:dyDescent="0.25">
      <c r="B575" s="28"/>
      <c r="C575" s="57"/>
      <c r="G575" s="58"/>
      <c r="I575" s="59"/>
      <c r="J575" s="2"/>
    </row>
    <row r="576" spans="2:10" customFormat="1" x14ac:dyDescent="0.25">
      <c r="B576" s="28"/>
      <c r="C576" s="57"/>
      <c r="G576" s="58"/>
      <c r="I576" s="59"/>
      <c r="J576" s="2"/>
    </row>
    <row r="577" spans="2:10" customFormat="1" x14ac:dyDescent="0.25">
      <c r="B577" s="28"/>
      <c r="C577" s="57"/>
      <c r="G577" s="58"/>
      <c r="I577" s="59"/>
      <c r="J577" s="2"/>
    </row>
    <row r="578" spans="2:10" customFormat="1" x14ac:dyDescent="0.25">
      <c r="B578" s="28"/>
      <c r="C578" s="57"/>
      <c r="G578" s="58"/>
      <c r="I578" s="59"/>
      <c r="J578" s="2"/>
    </row>
    <row r="579" spans="2:10" customFormat="1" x14ac:dyDescent="0.25">
      <c r="B579" s="28"/>
      <c r="C579" s="57"/>
      <c r="G579" s="58"/>
      <c r="I579" s="59"/>
      <c r="J579" s="2"/>
    </row>
    <row r="580" spans="2:10" customFormat="1" x14ac:dyDescent="0.25">
      <c r="B580" s="28"/>
      <c r="C580" s="57"/>
      <c r="G580" s="58"/>
      <c r="I580" s="59"/>
      <c r="J580" s="2"/>
    </row>
    <row r="581" spans="2:10" customFormat="1" x14ac:dyDescent="0.25">
      <c r="B581" s="28"/>
      <c r="C581" s="57"/>
      <c r="G581" s="58"/>
      <c r="I581" s="59"/>
      <c r="J581" s="2"/>
    </row>
    <row r="582" spans="2:10" customFormat="1" x14ac:dyDescent="0.25">
      <c r="B582" s="28"/>
      <c r="C582" s="57"/>
      <c r="G582" s="58"/>
      <c r="I582" s="59"/>
      <c r="J582" s="2"/>
    </row>
    <row r="583" spans="2:10" customFormat="1" x14ac:dyDescent="0.25">
      <c r="B583" s="28"/>
      <c r="C583" s="57"/>
      <c r="G583" s="58"/>
      <c r="I583" s="59"/>
      <c r="J583" s="2"/>
    </row>
    <row r="584" spans="2:10" customFormat="1" x14ac:dyDescent="0.25">
      <c r="B584" s="28"/>
      <c r="C584" s="57"/>
      <c r="G584" s="58"/>
      <c r="I584" s="59"/>
      <c r="J584" s="2"/>
    </row>
    <row r="585" spans="2:10" customFormat="1" x14ac:dyDescent="0.25">
      <c r="B585" s="28"/>
      <c r="C585" s="57"/>
      <c r="G585" s="58"/>
      <c r="I585" s="59"/>
      <c r="J585" s="2"/>
    </row>
    <row r="586" spans="2:10" customFormat="1" x14ac:dyDescent="0.25">
      <c r="B586" s="28"/>
      <c r="C586" s="57"/>
      <c r="G586" s="58"/>
      <c r="I586" s="59"/>
      <c r="J586" s="2"/>
    </row>
    <row r="587" spans="2:10" customFormat="1" x14ac:dyDescent="0.25">
      <c r="B587" s="28"/>
      <c r="C587" s="57"/>
      <c r="G587" s="58"/>
      <c r="I587" s="59"/>
      <c r="J587" s="2"/>
    </row>
    <row r="588" spans="2:10" customFormat="1" x14ac:dyDescent="0.25">
      <c r="B588" s="28"/>
      <c r="C588" s="57"/>
      <c r="G588" s="58"/>
      <c r="I588" s="59"/>
      <c r="J588" s="2"/>
    </row>
    <row r="589" spans="2:10" customFormat="1" x14ac:dyDescent="0.25">
      <c r="B589" s="28"/>
      <c r="C589" s="57"/>
      <c r="G589" s="58"/>
      <c r="I589" s="59"/>
      <c r="J589" s="2"/>
    </row>
    <row r="590" spans="2:10" customFormat="1" x14ac:dyDescent="0.25">
      <c r="B590" s="28"/>
      <c r="C590" s="57"/>
      <c r="G590" s="58"/>
      <c r="I590" s="59"/>
      <c r="J590" s="2"/>
    </row>
    <row r="591" spans="2:10" customFormat="1" x14ac:dyDescent="0.25">
      <c r="B591" s="28"/>
      <c r="C591" s="57"/>
      <c r="G591" s="58"/>
      <c r="I591" s="59"/>
      <c r="J591" s="2"/>
    </row>
    <row r="592" spans="2:10" customFormat="1" x14ac:dyDescent="0.25">
      <c r="B592" s="28"/>
      <c r="C592" s="57"/>
      <c r="G592" s="58"/>
      <c r="I592" s="59"/>
      <c r="J592" s="2"/>
    </row>
    <row r="593" spans="2:10" customFormat="1" x14ac:dyDescent="0.25">
      <c r="B593" s="28"/>
      <c r="C593" s="57"/>
      <c r="G593" s="58"/>
      <c r="I593" s="59"/>
      <c r="J593" s="2"/>
    </row>
    <row r="594" spans="2:10" customFormat="1" x14ac:dyDescent="0.25">
      <c r="B594" s="28"/>
      <c r="C594" s="57"/>
      <c r="G594" s="58"/>
      <c r="I594" s="59"/>
      <c r="J594" s="2"/>
    </row>
    <row r="595" spans="2:10" customFormat="1" x14ac:dyDescent="0.25">
      <c r="B595" s="28"/>
      <c r="C595" s="57"/>
      <c r="G595" s="58"/>
      <c r="I595" s="59"/>
      <c r="J595" s="2"/>
    </row>
    <row r="596" spans="2:10" customFormat="1" x14ac:dyDescent="0.25">
      <c r="B596" s="28"/>
      <c r="C596" s="57"/>
      <c r="G596" s="58"/>
      <c r="I596" s="59"/>
      <c r="J596" s="2"/>
    </row>
    <row r="597" spans="2:10" customFormat="1" x14ac:dyDescent="0.25">
      <c r="B597" s="28"/>
      <c r="C597" s="57"/>
      <c r="G597" s="58"/>
      <c r="I597" s="59"/>
      <c r="J597" s="2"/>
    </row>
    <row r="598" spans="2:10" customFormat="1" x14ac:dyDescent="0.25">
      <c r="B598" s="28"/>
      <c r="C598" s="57"/>
      <c r="G598" s="58"/>
      <c r="I598" s="59"/>
      <c r="J598" s="2"/>
    </row>
    <row r="599" spans="2:10" customFormat="1" x14ac:dyDescent="0.25">
      <c r="B599" s="28"/>
      <c r="C599" s="57"/>
      <c r="G599" s="58"/>
      <c r="I599" s="59"/>
      <c r="J599" s="2"/>
    </row>
    <row r="600" spans="2:10" customFormat="1" x14ac:dyDescent="0.25">
      <c r="B600" s="28"/>
      <c r="C600" s="57"/>
      <c r="G600" s="58"/>
      <c r="I600" s="59"/>
      <c r="J600" s="2"/>
    </row>
    <row r="601" spans="2:10" customFormat="1" x14ac:dyDescent="0.25">
      <c r="B601" s="28"/>
      <c r="C601" s="57"/>
      <c r="G601" s="58"/>
      <c r="I601" s="59"/>
      <c r="J601" s="2"/>
    </row>
    <row r="602" spans="2:10" customFormat="1" x14ac:dyDescent="0.25">
      <c r="B602" s="28"/>
      <c r="C602" s="57"/>
      <c r="G602" s="58"/>
      <c r="I602" s="59"/>
      <c r="J602" s="2"/>
    </row>
    <row r="603" spans="2:10" customFormat="1" x14ac:dyDescent="0.25">
      <c r="B603" s="28"/>
      <c r="C603" s="57"/>
      <c r="G603" s="58"/>
      <c r="I603" s="59"/>
      <c r="J603" s="2"/>
    </row>
    <row r="604" spans="2:10" customFormat="1" x14ac:dyDescent="0.25">
      <c r="B604" s="28"/>
      <c r="C604" s="57"/>
      <c r="G604" s="58"/>
      <c r="I604" s="59"/>
      <c r="J604" s="2"/>
    </row>
    <row r="605" spans="2:10" customFormat="1" x14ac:dyDescent="0.25">
      <c r="B605" s="28"/>
      <c r="C605" s="57"/>
      <c r="G605" s="58"/>
      <c r="I605" s="59"/>
      <c r="J605" s="2"/>
    </row>
    <row r="606" spans="2:10" customFormat="1" x14ac:dyDescent="0.25">
      <c r="B606" s="28"/>
      <c r="C606" s="57"/>
      <c r="G606" s="58"/>
      <c r="I606" s="59"/>
      <c r="J606" s="2"/>
    </row>
    <row r="607" spans="2:10" customFormat="1" x14ac:dyDescent="0.25">
      <c r="B607" s="28"/>
      <c r="C607" s="57"/>
      <c r="G607" s="58"/>
      <c r="I607" s="59"/>
      <c r="J607" s="2"/>
    </row>
    <row r="608" spans="2:10" customFormat="1" x14ac:dyDescent="0.25">
      <c r="B608" s="28"/>
      <c r="C608" s="57"/>
      <c r="G608" s="58"/>
      <c r="I608" s="59"/>
      <c r="J608" s="2"/>
    </row>
    <row r="609" spans="2:10" customFormat="1" x14ac:dyDescent="0.25">
      <c r="B609" s="28"/>
      <c r="C609" s="57"/>
      <c r="G609" s="58"/>
      <c r="I609" s="59"/>
      <c r="J609" s="2"/>
    </row>
    <row r="610" spans="2:10" customFormat="1" x14ac:dyDescent="0.25">
      <c r="B610" s="28"/>
      <c r="C610" s="57"/>
      <c r="G610" s="58"/>
      <c r="I610" s="59"/>
      <c r="J610" s="2"/>
    </row>
    <row r="611" spans="2:10" customFormat="1" x14ac:dyDescent="0.25">
      <c r="B611" s="28"/>
      <c r="C611" s="57"/>
      <c r="G611" s="58"/>
      <c r="I611" s="59"/>
      <c r="J611" s="2"/>
    </row>
    <row r="612" spans="2:10" customFormat="1" x14ac:dyDescent="0.25">
      <c r="B612" s="28"/>
      <c r="C612" s="57"/>
      <c r="G612" s="58"/>
      <c r="I612" s="59"/>
      <c r="J612" s="2"/>
    </row>
    <row r="613" spans="2:10" customFormat="1" x14ac:dyDescent="0.25">
      <c r="B613" s="28"/>
      <c r="C613" s="57"/>
      <c r="G613" s="58"/>
      <c r="I613" s="59"/>
      <c r="J613" s="2"/>
    </row>
    <row r="614" spans="2:10" customFormat="1" x14ac:dyDescent="0.25">
      <c r="B614" s="28"/>
      <c r="C614" s="57"/>
      <c r="G614" s="58"/>
      <c r="I614" s="59"/>
      <c r="J614" s="2"/>
    </row>
    <row r="615" spans="2:10" customFormat="1" x14ac:dyDescent="0.25">
      <c r="B615" s="28"/>
      <c r="C615" s="57"/>
      <c r="G615" s="58"/>
      <c r="I615" s="59"/>
      <c r="J615" s="2"/>
    </row>
    <row r="616" spans="2:10" customFormat="1" x14ac:dyDescent="0.25">
      <c r="B616" s="28"/>
      <c r="C616" s="57"/>
      <c r="G616" s="58"/>
      <c r="I616" s="59"/>
      <c r="J616" s="2"/>
    </row>
    <row r="617" spans="2:10" customFormat="1" x14ac:dyDescent="0.25">
      <c r="B617" s="28"/>
      <c r="C617" s="57"/>
      <c r="G617" s="58"/>
      <c r="I617" s="59"/>
      <c r="J617" s="2"/>
    </row>
    <row r="618" spans="2:10" customFormat="1" x14ac:dyDescent="0.25">
      <c r="B618" s="28"/>
      <c r="C618" s="57"/>
      <c r="G618" s="58"/>
      <c r="I618" s="59"/>
      <c r="J618" s="2"/>
    </row>
    <row r="619" spans="2:10" customFormat="1" x14ac:dyDescent="0.25">
      <c r="B619" s="28"/>
      <c r="C619" s="57"/>
      <c r="G619" s="58"/>
      <c r="I619" s="59"/>
      <c r="J619" s="2"/>
    </row>
    <row r="620" spans="2:10" customFormat="1" x14ac:dyDescent="0.25">
      <c r="B620" s="28"/>
      <c r="C620" s="57"/>
      <c r="G620" s="58"/>
      <c r="I620" s="59"/>
      <c r="J620" s="2"/>
    </row>
    <row r="621" spans="2:10" customFormat="1" x14ac:dyDescent="0.25">
      <c r="B621" s="28"/>
      <c r="C621" s="57"/>
      <c r="G621" s="58"/>
      <c r="I621" s="59"/>
      <c r="J621" s="2"/>
    </row>
    <row r="622" spans="2:10" customFormat="1" x14ac:dyDescent="0.25">
      <c r="B622" s="28"/>
      <c r="C622" s="57"/>
      <c r="G622" s="58"/>
      <c r="I622" s="59"/>
      <c r="J622" s="2"/>
    </row>
    <row r="623" spans="2:10" customFormat="1" x14ac:dyDescent="0.25">
      <c r="B623" s="28"/>
      <c r="C623" s="57"/>
      <c r="G623" s="58"/>
      <c r="I623" s="59"/>
      <c r="J623" s="2"/>
    </row>
    <row r="624" spans="2:10" customFormat="1" x14ac:dyDescent="0.25">
      <c r="B624" s="28"/>
      <c r="C624" s="57"/>
      <c r="G624" s="58"/>
      <c r="I624" s="59"/>
      <c r="J624" s="2"/>
    </row>
    <row r="625" spans="2:10" customFormat="1" x14ac:dyDescent="0.25">
      <c r="B625" s="28"/>
      <c r="C625" s="57"/>
      <c r="G625" s="58"/>
      <c r="I625" s="59"/>
      <c r="J625" s="2"/>
    </row>
    <row r="626" spans="2:10" customFormat="1" x14ac:dyDescent="0.25">
      <c r="B626" s="28"/>
      <c r="C626" s="57"/>
      <c r="G626" s="58"/>
      <c r="I626" s="59"/>
      <c r="J626" s="2"/>
    </row>
    <row r="627" spans="2:10" customFormat="1" x14ac:dyDescent="0.25">
      <c r="B627" s="28"/>
      <c r="C627" s="57"/>
      <c r="G627" s="58"/>
      <c r="I627" s="59"/>
      <c r="J627" s="2"/>
    </row>
    <row r="628" spans="2:10" customFormat="1" x14ac:dyDescent="0.25">
      <c r="B628" s="28"/>
      <c r="C628" s="57"/>
      <c r="G628" s="58"/>
      <c r="I628" s="59"/>
      <c r="J628" s="2"/>
    </row>
    <row r="629" spans="2:10" customFormat="1" x14ac:dyDescent="0.25">
      <c r="B629" s="28"/>
      <c r="C629" s="57"/>
      <c r="G629" s="58"/>
      <c r="I629" s="59"/>
      <c r="J629" s="2"/>
    </row>
    <row r="630" spans="2:10" customFormat="1" x14ac:dyDescent="0.25">
      <c r="B630" s="28"/>
      <c r="C630" s="57"/>
      <c r="G630" s="58"/>
      <c r="I630" s="59"/>
      <c r="J630" s="2"/>
    </row>
    <row r="631" spans="2:10" customFormat="1" x14ac:dyDescent="0.25">
      <c r="B631" s="28"/>
      <c r="C631" s="57"/>
      <c r="G631" s="58"/>
      <c r="I631" s="59"/>
      <c r="J631" s="2"/>
    </row>
    <row r="632" spans="2:10" customFormat="1" x14ac:dyDescent="0.25">
      <c r="B632" s="28"/>
      <c r="C632" s="57"/>
      <c r="G632" s="58"/>
      <c r="I632" s="59"/>
      <c r="J632" s="2"/>
    </row>
    <row r="633" spans="2:10" customFormat="1" x14ac:dyDescent="0.25">
      <c r="B633" s="28"/>
      <c r="C633" s="57"/>
      <c r="G633" s="58"/>
      <c r="I633" s="59"/>
      <c r="J633" s="2"/>
    </row>
    <row r="634" spans="2:10" customFormat="1" x14ac:dyDescent="0.25">
      <c r="B634" s="28"/>
      <c r="C634" s="57"/>
      <c r="G634" s="58"/>
      <c r="I634" s="59"/>
      <c r="J634" s="2"/>
    </row>
    <row r="635" spans="2:10" customFormat="1" x14ac:dyDescent="0.25">
      <c r="B635" s="28"/>
      <c r="C635" s="57"/>
      <c r="G635" s="58"/>
      <c r="I635" s="59"/>
      <c r="J635" s="2"/>
    </row>
    <row r="636" spans="2:10" customFormat="1" x14ac:dyDescent="0.25">
      <c r="B636" s="28"/>
      <c r="C636" s="57"/>
      <c r="G636" s="58"/>
      <c r="I636" s="59"/>
      <c r="J636" s="2"/>
    </row>
    <row r="637" spans="2:10" customFormat="1" x14ac:dyDescent="0.25">
      <c r="B637" s="28"/>
      <c r="C637" s="57"/>
      <c r="G637" s="58"/>
      <c r="I637" s="59"/>
      <c r="J637" s="2"/>
    </row>
    <row r="638" spans="2:10" customFormat="1" x14ac:dyDescent="0.25">
      <c r="B638" s="28"/>
      <c r="C638" s="57"/>
      <c r="G638" s="58"/>
      <c r="I638" s="59"/>
      <c r="J638" s="2"/>
    </row>
    <row r="639" spans="2:10" customFormat="1" x14ac:dyDescent="0.25">
      <c r="B639" s="28"/>
      <c r="C639" s="57"/>
      <c r="G639" s="58"/>
      <c r="I639" s="59"/>
      <c r="J639" s="2"/>
    </row>
    <row r="640" spans="2:10" customFormat="1" x14ac:dyDescent="0.25">
      <c r="B640" s="28"/>
      <c r="C640" s="57"/>
      <c r="G640" s="58"/>
      <c r="I640" s="59"/>
      <c r="J640" s="2"/>
    </row>
    <row r="641" spans="2:10" customFormat="1" x14ac:dyDescent="0.25">
      <c r="B641" s="28"/>
      <c r="C641" s="57"/>
      <c r="G641" s="58"/>
      <c r="I641" s="59"/>
      <c r="J641" s="2"/>
    </row>
    <row r="642" spans="2:10" customFormat="1" x14ac:dyDescent="0.25">
      <c r="B642" s="28"/>
      <c r="C642" s="57"/>
      <c r="G642" s="58"/>
      <c r="I642" s="59"/>
      <c r="J642" s="2"/>
    </row>
    <row r="643" spans="2:10" customFormat="1" x14ac:dyDescent="0.25">
      <c r="B643" s="28"/>
      <c r="C643" s="57"/>
      <c r="G643" s="58"/>
      <c r="I643" s="59"/>
      <c r="J643" s="2"/>
    </row>
    <row r="644" spans="2:10" customFormat="1" x14ac:dyDescent="0.25">
      <c r="B644" s="28"/>
      <c r="C644" s="57"/>
      <c r="G644" s="58"/>
      <c r="I644" s="59"/>
      <c r="J644" s="2"/>
    </row>
    <row r="645" spans="2:10" customFormat="1" x14ac:dyDescent="0.25">
      <c r="B645" s="28"/>
      <c r="C645" s="57"/>
      <c r="G645" s="58"/>
      <c r="I645" s="59"/>
      <c r="J645" s="2"/>
    </row>
    <row r="646" spans="2:10" customFormat="1" x14ac:dyDescent="0.25">
      <c r="B646" s="28"/>
      <c r="C646" s="57"/>
      <c r="G646" s="58"/>
      <c r="I646" s="59"/>
      <c r="J646" s="2"/>
    </row>
    <row r="647" spans="2:10" customFormat="1" x14ac:dyDescent="0.25">
      <c r="B647" s="28"/>
      <c r="C647" s="57"/>
      <c r="G647" s="58"/>
      <c r="I647" s="59"/>
      <c r="J647" s="2"/>
    </row>
    <row r="648" spans="2:10" customFormat="1" x14ac:dyDescent="0.25">
      <c r="B648" s="28"/>
      <c r="C648" s="57"/>
      <c r="G648" s="58"/>
      <c r="I648" s="59"/>
      <c r="J648" s="2"/>
    </row>
    <row r="649" spans="2:10" customFormat="1" x14ac:dyDescent="0.25">
      <c r="B649" s="28"/>
      <c r="C649" s="57"/>
      <c r="G649" s="58"/>
      <c r="I649" s="59"/>
      <c r="J649" s="2"/>
    </row>
    <row r="650" spans="2:10" customFormat="1" x14ac:dyDescent="0.25">
      <c r="B650" s="28"/>
      <c r="C650" s="57"/>
      <c r="G650" s="58"/>
      <c r="I650" s="59"/>
      <c r="J650" s="2"/>
    </row>
    <row r="651" spans="2:10" customFormat="1" x14ac:dyDescent="0.25">
      <c r="B651" s="28"/>
      <c r="C651" s="57"/>
      <c r="G651" s="58"/>
      <c r="I651" s="59"/>
      <c r="J651" s="2"/>
    </row>
    <row r="652" spans="2:10" customFormat="1" x14ac:dyDescent="0.25">
      <c r="B652" s="28"/>
      <c r="C652" s="57"/>
      <c r="G652" s="58"/>
      <c r="I652" s="59"/>
      <c r="J652" s="2"/>
    </row>
    <row r="653" spans="2:10" customFormat="1" x14ac:dyDescent="0.25">
      <c r="B653" s="28"/>
      <c r="C653" s="57"/>
      <c r="G653" s="58"/>
      <c r="I653" s="59"/>
      <c r="J653" s="2"/>
    </row>
    <row r="654" spans="2:10" customFormat="1" x14ac:dyDescent="0.25">
      <c r="B654" s="28"/>
      <c r="C654" s="57"/>
      <c r="G654" s="58"/>
      <c r="I654" s="59"/>
      <c r="J654" s="2"/>
    </row>
    <row r="655" spans="2:10" customFormat="1" x14ac:dyDescent="0.25">
      <c r="B655" s="28"/>
      <c r="C655" s="57"/>
      <c r="G655" s="58"/>
      <c r="I655" s="59"/>
      <c r="J655" s="2"/>
    </row>
    <row r="656" spans="2:10" customFormat="1" x14ac:dyDescent="0.25">
      <c r="B656" s="28"/>
      <c r="C656" s="57"/>
      <c r="G656" s="58"/>
      <c r="I656" s="59"/>
      <c r="J656" s="2"/>
    </row>
    <row r="657" spans="2:10" customFormat="1" x14ac:dyDescent="0.25">
      <c r="B657" s="28"/>
      <c r="C657" s="57"/>
      <c r="G657" s="58"/>
      <c r="I657" s="59"/>
      <c r="J657" s="2"/>
    </row>
    <row r="658" spans="2:10" customFormat="1" x14ac:dyDescent="0.25">
      <c r="B658" s="28"/>
      <c r="C658" s="57"/>
      <c r="G658" s="58"/>
      <c r="I658" s="59"/>
      <c r="J658" s="2"/>
    </row>
    <row r="659" spans="2:10" customFormat="1" x14ac:dyDescent="0.25">
      <c r="B659" s="28"/>
      <c r="C659" s="57"/>
      <c r="G659" s="58"/>
      <c r="I659" s="59"/>
      <c r="J659" s="2"/>
    </row>
    <row r="660" spans="2:10" customFormat="1" x14ac:dyDescent="0.25">
      <c r="B660" s="28"/>
      <c r="C660" s="57"/>
      <c r="G660" s="58"/>
      <c r="I660" s="59"/>
      <c r="J660" s="2"/>
    </row>
    <row r="661" spans="2:10" customFormat="1" x14ac:dyDescent="0.25">
      <c r="B661" s="28"/>
      <c r="C661" s="57"/>
      <c r="G661" s="58"/>
      <c r="I661" s="59"/>
      <c r="J661" s="2"/>
    </row>
    <row r="662" spans="2:10" customFormat="1" x14ac:dyDescent="0.25">
      <c r="B662" s="28"/>
      <c r="C662" s="57"/>
      <c r="G662" s="58"/>
      <c r="I662" s="59"/>
      <c r="J662" s="2"/>
    </row>
    <row r="663" spans="2:10" customFormat="1" x14ac:dyDescent="0.25">
      <c r="B663" s="28"/>
      <c r="C663" s="57"/>
      <c r="G663" s="58"/>
      <c r="I663" s="59"/>
      <c r="J663" s="2"/>
    </row>
    <row r="664" spans="2:10" customFormat="1" x14ac:dyDescent="0.25">
      <c r="B664" s="28"/>
      <c r="C664" s="57"/>
      <c r="G664" s="58"/>
      <c r="I664" s="59"/>
      <c r="J664" s="2"/>
    </row>
    <row r="665" spans="2:10" customFormat="1" x14ac:dyDescent="0.25">
      <c r="B665" s="28"/>
      <c r="C665" s="57"/>
      <c r="G665" s="58"/>
      <c r="I665" s="59"/>
      <c r="J665" s="2"/>
    </row>
    <row r="666" spans="2:10" customFormat="1" x14ac:dyDescent="0.25">
      <c r="B666" s="28"/>
      <c r="C666" s="57"/>
      <c r="G666" s="58"/>
      <c r="I666" s="59"/>
      <c r="J666" s="2"/>
    </row>
    <row r="667" spans="2:10" customFormat="1" x14ac:dyDescent="0.25">
      <c r="B667" s="28"/>
      <c r="C667" s="57"/>
      <c r="G667" s="58"/>
      <c r="I667" s="59"/>
      <c r="J667" s="2"/>
    </row>
    <row r="668" spans="2:10" customFormat="1" x14ac:dyDescent="0.25">
      <c r="B668" s="28"/>
      <c r="C668" s="57"/>
      <c r="G668" s="58"/>
      <c r="I668" s="59"/>
      <c r="J668" s="2"/>
    </row>
    <row r="669" spans="2:10" customFormat="1" x14ac:dyDescent="0.25">
      <c r="B669" s="28"/>
      <c r="C669" s="57"/>
      <c r="G669" s="58"/>
      <c r="I669" s="59"/>
      <c r="J669" s="2"/>
    </row>
    <row r="670" spans="2:10" customFormat="1" x14ac:dyDescent="0.25">
      <c r="B670" s="28"/>
      <c r="C670" s="57"/>
      <c r="G670" s="58"/>
      <c r="I670" s="59"/>
      <c r="J670" s="2"/>
    </row>
    <row r="671" spans="2:10" customFormat="1" x14ac:dyDescent="0.25">
      <c r="B671" s="28"/>
      <c r="C671" s="57"/>
      <c r="G671" s="58"/>
      <c r="I671" s="59"/>
      <c r="J671" s="2"/>
    </row>
    <row r="672" spans="2:10" customFormat="1" x14ac:dyDescent="0.25">
      <c r="B672" s="28"/>
      <c r="C672" s="57"/>
      <c r="G672" s="58"/>
      <c r="I672" s="59"/>
      <c r="J672" s="2"/>
    </row>
    <row r="673" spans="2:10" customFormat="1" x14ac:dyDescent="0.25">
      <c r="B673" s="28"/>
      <c r="C673" s="57"/>
      <c r="G673" s="58"/>
      <c r="I673" s="59"/>
      <c r="J673" s="2"/>
    </row>
    <row r="674" spans="2:10" customFormat="1" x14ac:dyDescent="0.25">
      <c r="B674" s="28"/>
      <c r="C674" s="57"/>
      <c r="G674" s="58"/>
      <c r="I674" s="59"/>
      <c r="J674" s="2"/>
    </row>
    <row r="675" spans="2:10" customFormat="1" x14ac:dyDescent="0.25">
      <c r="B675" s="28"/>
      <c r="C675" s="57"/>
      <c r="G675" s="58"/>
      <c r="I675" s="59"/>
      <c r="J675" s="2"/>
    </row>
    <row r="676" spans="2:10" customFormat="1" x14ac:dyDescent="0.25">
      <c r="B676" s="28"/>
      <c r="C676" s="57"/>
      <c r="G676" s="58"/>
      <c r="I676" s="59"/>
      <c r="J676" s="2"/>
    </row>
    <row r="677" spans="2:10" customFormat="1" x14ac:dyDescent="0.25">
      <c r="B677" s="28"/>
      <c r="C677" s="57"/>
      <c r="G677" s="58"/>
      <c r="I677" s="59"/>
      <c r="J677" s="2"/>
    </row>
    <row r="678" spans="2:10" customFormat="1" x14ac:dyDescent="0.25">
      <c r="B678" s="28"/>
      <c r="C678" s="57"/>
      <c r="G678" s="58"/>
      <c r="I678" s="59"/>
      <c r="J678" s="2"/>
    </row>
    <row r="679" spans="2:10" customFormat="1" x14ac:dyDescent="0.25">
      <c r="B679" s="28"/>
      <c r="C679" s="57"/>
      <c r="G679" s="58"/>
      <c r="I679" s="59"/>
      <c r="J679" s="2"/>
    </row>
    <row r="680" spans="2:10" customFormat="1" x14ac:dyDescent="0.25">
      <c r="B680" s="28"/>
      <c r="C680" s="57"/>
      <c r="G680" s="58"/>
      <c r="I680" s="59"/>
      <c r="J680" s="2"/>
    </row>
    <row r="681" spans="2:10" customFormat="1" x14ac:dyDescent="0.25">
      <c r="B681" s="28"/>
      <c r="C681" s="57"/>
      <c r="G681" s="58"/>
      <c r="I681" s="59"/>
      <c r="J681" s="2"/>
    </row>
    <row r="682" spans="2:10" customFormat="1" x14ac:dyDescent="0.25">
      <c r="B682" s="28"/>
      <c r="C682" s="57"/>
      <c r="G682" s="58"/>
      <c r="I682" s="59"/>
      <c r="J682" s="2"/>
    </row>
    <row r="683" spans="2:10" customFormat="1" x14ac:dyDescent="0.25">
      <c r="B683" s="28"/>
      <c r="C683" s="57"/>
      <c r="G683" s="58"/>
      <c r="I683" s="59"/>
      <c r="J683" s="2"/>
    </row>
    <row r="684" spans="2:10" customFormat="1" x14ac:dyDescent="0.25">
      <c r="B684" s="28"/>
      <c r="C684" s="57"/>
      <c r="G684" s="58"/>
      <c r="I684" s="59"/>
      <c r="J684" s="2"/>
    </row>
    <row r="685" spans="2:10" customFormat="1" x14ac:dyDescent="0.25">
      <c r="B685" s="28"/>
      <c r="C685" s="57"/>
      <c r="G685" s="58"/>
      <c r="I685" s="59"/>
      <c r="J685" s="2"/>
    </row>
    <row r="686" spans="2:10" customFormat="1" x14ac:dyDescent="0.25">
      <c r="B686" s="28"/>
      <c r="C686" s="57"/>
      <c r="G686" s="58"/>
      <c r="I686" s="59"/>
      <c r="J686" s="2"/>
    </row>
    <row r="687" spans="2:10" customFormat="1" x14ac:dyDescent="0.25">
      <c r="B687" s="28"/>
      <c r="C687" s="57"/>
      <c r="G687" s="58"/>
      <c r="I687" s="59"/>
      <c r="J687" s="2"/>
    </row>
    <row r="688" spans="2:10" customFormat="1" x14ac:dyDescent="0.25">
      <c r="B688" s="28"/>
      <c r="C688" s="57"/>
      <c r="G688" s="58"/>
      <c r="I688" s="59"/>
      <c r="J688" s="2"/>
    </row>
    <row r="689" spans="2:10" customFormat="1" x14ac:dyDescent="0.25">
      <c r="B689" s="28"/>
      <c r="C689" s="57"/>
      <c r="G689" s="58"/>
      <c r="I689" s="59"/>
      <c r="J689" s="2"/>
    </row>
    <row r="690" spans="2:10" customFormat="1" x14ac:dyDescent="0.25">
      <c r="B690" s="28"/>
      <c r="C690" s="57"/>
      <c r="G690" s="58"/>
      <c r="I690" s="59"/>
      <c r="J690" s="2"/>
    </row>
    <row r="691" spans="2:10" customFormat="1" x14ac:dyDescent="0.25">
      <c r="B691" s="28"/>
      <c r="C691" s="57"/>
      <c r="G691" s="58"/>
      <c r="I691" s="59"/>
      <c r="J691" s="2"/>
    </row>
    <row r="692" spans="2:10" customFormat="1" x14ac:dyDescent="0.25">
      <c r="B692" s="28"/>
      <c r="C692" s="57"/>
      <c r="G692" s="58"/>
      <c r="I692" s="59"/>
      <c r="J692" s="2"/>
    </row>
    <row r="693" spans="2:10" customFormat="1" x14ac:dyDescent="0.25">
      <c r="B693" s="28"/>
      <c r="C693" s="57"/>
      <c r="G693" s="58"/>
      <c r="I693" s="59"/>
      <c r="J693" s="2"/>
    </row>
    <row r="694" spans="2:10" customFormat="1" x14ac:dyDescent="0.25">
      <c r="B694" s="28"/>
      <c r="C694" s="57"/>
      <c r="G694" s="58"/>
      <c r="I694" s="59"/>
      <c r="J694" s="2"/>
    </row>
    <row r="695" spans="2:10" customFormat="1" x14ac:dyDescent="0.25">
      <c r="B695" s="28"/>
      <c r="C695" s="57"/>
      <c r="G695" s="58"/>
      <c r="I695" s="59"/>
      <c r="J695" s="2"/>
    </row>
    <row r="696" spans="2:10" customFormat="1" x14ac:dyDescent="0.25">
      <c r="B696" s="28"/>
      <c r="C696" s="57"/>
      <c r="G696" s="58"/>
      <c r="I696" s="59"/>
      <c r="J696" s="2"/>
    </row>
    <row r="697" spans="2:10" customFormat="1" x14ac:dyDescent="0.25">
      <c r="B697" s="28"/>
      <c r="C697" s="57"/>
      <c r="G697" s="58"/>
      <c r="I697" s="59"/>
      <c r="J697" s="2"/>
    </row>
    <row r="698" spans="2:10" customFormat="1" x14ac:dyDescent="0.25">
      <c r="B698" s="28"/>
      <c r="C698" s="57"/>
      <c r="G698" s="58"/>
      <c r="I698" s="59"/>
      <c r="J698" s="2"/>
    </row>
    <row r="699" spans="2:10" customFormat="1" x14ac:dyDescent="0.25">
      <c r="B699" s="28"/>
      <c r="C699" s="57"/>
      <c r="G699" s="58"/>
      <c r="I699" s="59"/>
      <c r="J699" s="2"/>
    </row>
    <row r="700" spans="2:10" customFormat="1" x14ac:dyDescent="0.25">
      <c r="B700" s="28"/>
      <c r="C700" s="57"/>
      <c r="G700" s="58"/>
      <c r="I700" s="59"/>
      <c r="J700" s="2"/>
    </row>
    <row r="701" spans="2:10" customFormat="1" x14ac:dyDescent="0.25">
      <c r="B701" s="28"/>
      <c r="C701" s="57"/>
      <c r="G701" s="58"/>
      <c r="I701" s="59"/>
      <c r="J701" s="2"/>
    </row>
    <row r="702" spans="2:10" customFormat="1" x14ac:dyDescent="0.25">
      <c r="B702" s="28"/>
      <c r="C702" s="57"/>
      <c r="G702" s="58"/>
      <c r="I702" s="59"/>
      <c r="J702" s="2"/>
    </row>
    <row r="703" spans="2:10" customFormat="1" x14ac:dyDescent="0.25">
      <c r="B703" s="28"/>
      <c r="C703" s="57"/>
      <c r="G703" s="58"/>
      <c r="I703" s="59"/>
      <c r="J703" s="2"/>
    </row>
    <row r="704" spans="2:10" customFormat="1" x14ac:dyDescent="0.25">
      <c r="B704" s="28"/>
      <c r="C704" s="57"/>
      <c r="G704" s="58"/>
      <c r="I704" s="59"/>
      <c r="J704" s="2"/>
    </row>
    <row r="705" spans="2:10" customFormat="1" x14ac:dyDescent="0.25">
      <c r="B705" s="28"/>
      <c r="C705" s="57"/>
      <c r="G705" s="58"/>
      <c r="I705" s="59"/>
      <c r="J705" s="2"/>
    </row>
    <row r="706" spans="2:10" customFormat="1" x14ac:dyDescent="0.25">
      <c r="B706" s="28"/>
      <c r="C706" s="57"/>
      <c r="G706" s="58"/>
      <c r="I706" s="59"/>
      <c r="J706" s="2"/>
    </row>
    <row r="707" spans="2:10" customFormat="1" x14ac:dyDescent="0.25">
      <c r="B707" s="28"/>
      <c r="C707" s="57"/>
      <c r="G707" s="58"/>
      <c r="I707" s="59"/>
      <c r="J707" s="2"/>
    </row>
    <row r="708" spans="2:10" customFormat="1" x14ac:dyDescent="0.25">
      <c r="B708" s="28"/>
      <c r="C708" s="57"/>
      <c r="G708" s="58"/>
      <c r="I708" s="59"/>
      <c r="J708" s="2"/>
    </row>
    <row r="709" spans="2:10" customFormat="1" x14ac:dyDescent="0.25">
      <c r="B709" s="28"/>
      <c r="C709" s="57"/>
      <c r="G709" s="58"/>
      <c r="I709" s="59"/>
      <c r="J709" s="2"/>
    </row>
    <row r="710" spans="2:10" customFormat="1" x14ac:dyDescent="0.25">
      <c r="B710" s="28"/>
      <c r="C710" s="57"/>
      <c r="G710" s="58"/>
      <c r="I710" s="59"/>
      <c r="J710" s="2"/>
    </row>
    <row r="711" spans="2:10" customFormat="1" x14ac:dyDescent="0.25">
      <c r="B711" s="28"/>
      <c r="C711" s="57"/>
      <c r="G711" s="58"/>
      <c r="I711" s="59"/>
      <c r="J711" s="2"/>
    </row>
    <row r="712" spans="2:10" customFormat="1" x14ac:dyDescent="0.25">
      <c r="B712" s="28"/>
      <c r="C712" s="57"/>
      <c r="G712" s="58"/>
      <c r="I712" s="59"/>
      <c r="J712" s="2"/>
    </row>
    <row r="713" spans="2:10" customFormat="1" x14ac:dyDescent="0.25">
      <c r="B713" s="28"/>
      <c r="C713" s="57"/>
      <c r="G713" s="58"/>
      <c r="I713" s="59"/>
      <c r="J713" s="2"/>
    </row>
    <row r="714" spans="2:10" customFormat="1" x14ac:dyDescent="0.25">
      <c r="B714" s="28"/>
      <c r="C714" s="57"/>
      <c r="G714" s="58"/>
      <c r="I714" s="59"/>
      <c r="J714" s="2"/>
    </row>
    <row r="715" spans="2:10" customFormat="1" x14ac:dyDescent="0.25">
      <c r="B715" s="28"/>
      <c r="C715" s="57"/>
      <c r="G715" s="58"/>
      <c r="I715" s="59"/>
      <c r="J715" s="2"/>
    </row>
    <row r="716" spans="2:10" customFormat="1" x14ac:dyDescent="0.25">
      <c r="B716" s="28"/>
      <c r="C716" s="57"/>
      <c r="G716" s="58"/>
      <c r="I716" s="59"/>
      <c r="J716" s="2"/>
    </row>
    <row r="717" spans="2:10" customFormat="1" x14ac:dyDescent="0.25">
      <c r="B717" s="28"/>
      <c r="C717" s="57"/>
      <c r="G717" s="58"/>
      <c r="I717" s="59"/>
      <c r="J717" s="2"/>
    </row>
    <row r="718" spans="2:10" customFormat="1" x14ac:dyDescent="0.25">
      <c r="B718" s="28"/>
      <c r="C718" s="57"/>
      <c r="G718" s="58"/>
      <c r="I718" s="59"/>
      <c r="J718" s="2"/>
    </row>
    <row r="719" spans="2:10" customFormat="1" x14ac:dyDescent="0.25">
      <c r="B719" s="28"/>
      <c r="C719" s="57"/>
      <c r="G719" s="58"/>
      <c r="I719" s="59"/>
      <c r="J719" s="2"/>
    </row>
    <row r="720" spans="2:10" customFormat="1" x14ac:dyDescent="0.25">
      <c r="B720" s="28"/>
      <c r="C720" s="57"/>
      <c r="G720" s="58"/>
      <c r="I720" s="59"/>
      <c r="J720" s="2"/>
    </row>
    <row r="721" spans="2:10" customFormat="1" x14ac:dyDescent="0.25">
      <c r="B721" s="28"/>
      <c r="C721" s="57"/>
      <c r="G721" s="58"/>
      <c r="I721" s="59"/>
      <c r="J721" s="2"/>
    </row>
    <row r="722" spans="2:10" customFormat="1" x14ac:dyDescent="0.25">
      <c r="B722" s="28"/>
      <c r="C722" s="57"/>
      <c r="G722" s="58"/>
      <c r="I722" s="59"/>
      <c r="J722" s="2"/>
    </row>
    <row r="723" spans="2:10" customFormat="1" x14ac:dyDescent="0.25">
      <c r="B723" s="28"/>
      <c r="C723" s="57"/>
      <c r="G723" s="58"/>
      <c r="I723" s="59"/>
      <c r="J723" s="2"/>
    </row>
    <row r="724" spans="2:10" customFormat="1" x14ac:dyDescent="0.25">
      <c r="B724" s="28"/>
      <c r="C724" s="57"/>
      <c r="G724" s="58"/>
      <c r="I724" s="59"/>
      <c r="J724" s="2"/>
    </row>
    <row r="725" spans="2:10" customFormat="1" x14ac:dyDescent="0.25">
      <c r="B725" s="28"/>
      <c r="C725" s="57"/>
      <c r="G725" s="58"/>
      <c r="I725" s="59"/>
      <c r="J725" s="2"/>
    </row>
    <row r="726" spans="2:10" customFormat="1" x14ac:dyDescent="0.25">
      <c r="B726" s="28"/>
      <c r="C726" s="57"/>
      <c r="G726" s="58"/>
      <c r="I726" s="59"/>
      <c r="J726" s="2"/>
    </row>
    <row r="727" spans="2:10" customFormat="1" x14ac:dyDescent="0.25">
      <c r="B727" s="28"/>
      <c r="C727" s="57"/>
      <c r="G727" s="58"/>
      <c r="I727" s="59"/>
      <c r="J727" s="2"/>
    </row>
    <row r="728" spans="2:10" customFormat="1" x14ac:dyDescent="0.25">
      <c r="B728" s="28"/>
      <c r="C728" s="57"/>
      <c r="G728" s="58"/>
      <c r="I728" s="59"/>
      <c r="J728" s="2"/>
    </row>
    <row r="729" spans="2:10" customFormat="1" x14ac:dyDescent="0.25">
      <c r="B729" s="28"/>
      <c r="C729" s="57"/>
      <c r="G729" s="58"/>
      <c r="I729" s="59"/>
      <c r="J729" s="2"/>
    </row>
    <row r="730" spans="2:10" customFormat="1" x14ac:dyDescent="0.25">
      <c r="B730" s="28"/>
      <c r="C730" s="57"/>
      <c r="G730" s="58"/>
      <c r="I730" s="59"/>
      <c r="J730" s="2"/>
    </row>
    <row r="731" spans="2:10" customFormat="1" x14ac:dyDescent="0.25">
      <c r="B731" s="28"/>
      <c r="C731" s="57"/>
      <c r="G731" s="58"/>
      <c r="I731" s="59"/>
      <c r="J731" s="2"/>
    </row>
    <row r="732" spans="2:10" customFormat="1" x14ac:dyDescent="0.25">
      <c r="B732" s="28"/>
      <c r="C732" s="57"/>
      <c r="G732" s="58"/>
      <c r="I732" s="59"/>
      <c r="J732" s="2"/>
    </row>
    <row r="733" spans="2:10" customFormat="1" x14ac:dyDescent="0.25">
      <c r="B733" s="28"/>
      <c r="C733" s="57"/>
      <c r="G733" s="58"/>
      <c r="I733" s="59"/>
      <c r="J733" s="2"/>
    </row>
    <row r="734" spans="2:10" customFormat="1" x14ac:dyDescent="0.25">
      <c r="B734" s="28"/>
      <c r="C734" s="57"/>
      <c r="G734" s="58"/>
      <c r="I734" s="59"/>
      <c r="J734" s="2"/>
    </row>
    <row r="735" spans="2:10" customFormat="1" x14ac:dyDescent="0.25">
      <c r="B735" s="28"/>
      <c r="C735" s="57"/>
      <c r="G735" s="58"/>
      <c r="I735" s="59"/>
      <c r="J735" s="2"/>
    </row>
    <row r="736" spans="2:10" customFormat="1" x14ac:dyDescent="0.25">
      <c r="B736" s="28"/>
      <c r="C736" s="57"/>
      <c r="G736" s="58"/>
      <c r="I736" s="59"/>
      <c r="J736" s="2"/>
    </row>
    <row r="737" spans="2:10" customFormat="1" x14ac:dyDescent="0.25">
      <c r="B737" s="28"/>
      <c r="C737" s="57"/>
      <c r="G737" s="58"/>
      <c r="I737" s="59"/>
      <c r="J737" s="2"/>
    </row>
    <row r="738" spans="2:10" customFormat="1" x14ac:dyDescent="0.25">
      <c r="B738" s="28"/>
      <c r="C738" s="57"/>
      <c r="G738" s="58"/>
      <c r="I738" s="59"/>
      <c r="J738" s="2"/>
    </row>
    <row r="739" spans="2:10" customFormat="1" x14ac:dyDescent="0.25">
      <c r="B739" s="28"/>
      <c r="C739" s="57"/>
      <c r="G739" s="58"/>
      <c r="I739" s="59"/>
      <c r="J739" s="2"/>
    </row>
    <row r="740" spans="2:10" customFormat="1" x14ac:dyDescent="0.25">
      <c r="B740" s="28"/>
      <c r="C740" s="57"/>
      <c r="G740" s="58"/>
      <c r="I740" s="59"/>
      <c r="J740" s="2"/>
    </row>
    <row r="741" spans="2:10" customFormat="1" x14ac:dyDescent="0.25">
      <c r="B741" s="28"/>
      <c r="C741" s="57"/>
      <c r="G741" s="58"/>
      <c r="I741" s="59"/>
      <c r="J741" s="2"/>
    </row>
    <row r="742" spans="2:10" customFormat="1" x14ac:dyDescent="0.25">
      <c r="B742" s="28"/>
      <c r="C742" s="57"/>
      <c r="G742" s="58"/>
      <c r="I742" s="59"/>
      <c r="J742" s="2"/>
    </row>
    <row r="743" spans="2:10" customFormat="1" x14ac:dyDescent="0.25">
      <c r="B743" s="28"/>
      <c r="C743" s="57"/>
      <c r="G743" s="58"/>
      <c r="I743" s="59"/>
      <c r="J743" s="2"/>
    </row>
    <row r="744" spans="2:10" customFormat="1" x14ac:dyDescent="0.25">
      <c r="B744" s="28"/>
      <c r="C744" s="57"/>
      <c r="G744" s="58"/>
      <c r="I744" s="59"/>
      <c r="J744" s="2"/>
    </row>
    <row r="745" spans="2:10" customFormat="1" x14ac:dyDescent="0.25">
      <c r="B745" s="28"/>
      <c r="C745" s="57"/>
      <c r="G745" s="58"/>
      <c r="I745" s="59"/>
      <c r="J745" s="2"/>
    </row>
    <row r="746" spans="2:10" customFormat="1" x14ac:dyDescent="0.25">
      <c r="B746" s="28"/>
      <c r="C746" s="57"/>
      <c r="G746" s="58"/>
      <c r="I746" s="59"/>
      <c r="J746" s="2"/>
    </row>
    <row r="747" spans="2:10" customFormat="1" x14ac:dyDescent="0.25">
      <c r="B747" s="28"/>
      <c r="C747" s="57"/>
      <c r="G747" s="58"/>
      <c r="I747" s="59"/>
      <c r="J747" s="2"/>
    </row>
    <row r="748" spans="2:10" customFormat="1" x14ac:dyDescent="0.25">
      <c r="B748" s="28"/>
      <c r="C748" s="57"/>
      <c r="G748" s="58"/>
      <c r="I748" s="59"/>
      <c r="J748" s="2"/>
    </row>
    <row r="749" spans="2:10" customFormat="1" x14ac:dyDescent="0.25">
      <c r="B749" s="28"/>
      <c r="C749" s="57"/>
      <c r="G749" s="58"/>
      <c r="I749" s="59"/>
      <c r="J749" s="2"/>
    </row>
    <row r="750" spans="2:10" customFormat="1" x14ac:dyDescent="0.25">
      <c r="B750" s="28"/>
      <c r="C750" s="57"/>
      <c r="G750" s="58"/>
      <c r="I750" s="59"/>
      <c r="J750" s="2"/>
    </row>
    <row r="751" spans="2:10" customFormat="1" x14ac:dyDescent="0.25">
      <c r="B751" s="28"/>
      <c r="C751" s="57"/>
      <c r="G751" s="58"/>
      <c r="I751" s="59"/>
      <c r="J751" s="2"/>
    </row>
    <row r="752" spans="2:10" customFormat="1" x14ac:dyDescent="0.25">
      <c r="B752" s="28"/>
      <c r="C752" s="57"/>
      <c r="G752" s="58"/>
      <c r="I752" s="59"/>
      <c r="J752" s="2"/>
    </row>
    <row r="753" spans="2:10" customFormat="1" x14ac:dyDescent="0.25">
      <c r="B753" s="28"/>
      <c r="C753" s="57"/>
      <c r="G753" s="58"/>
      <c r="I753" s="59"/>
      <c r="J753" s="2"/>
    </row>
    <row r="754" spans="2:10" customFormat="1" x14ac:dyDescent="0.25">
      <c r="B754" s="28"/>
      <c r="C754" s="57"/>
      <c r="G754" s="58"/>
      <c r="I754" s="59"/>
      <c r="J754" s="2"/>
    </row>
    <row r="755" spans="2:10" customFormat="1" x14ac:dyDescent="0.25">
      <c r="B755" s="28"/>
      <c r="C755" s="57"/>
      <c r="G755" s="58"/>
      <c r="I755" s="59"/>
      <c r="J755" s="2"/>
    </row>
    <row r="756" spans="2:10" customFormat="1" x14ac:dyDescent="0.25">
      <c r="B756" s="28"/>
      <c r="C756" s="57"/>
      <c r="G756" s="58"/>
      <c r="I756" s="59"/>
      <c r="J756" s="2"/>
    </row>
    <row r="757" spans="2:10" customFormat="1" x14ac:dyDescent="0.25">
      <c r="B757" s="28"/>
      <c r="C757" s="57"/>
      <c r="G757" s="58"/>
      <c r="I757" s="59"/>
      <c r="J757" s="2"/>
    </row>
    <row r="758" spans="2:10" customFormat="1" x14ac:dyDescent="0.25">
      <c r="B758" s="28"/>
      <c r="C758" s="57"/>
      <c r="G758" s="58"/>
      <c r="I758" s="59"/>
      <c r="J758" s="2"/>
    </row>
    <row r="759" spans="2:10" customFormat="1" x14ac:dyDescent="0.25">
      <c r="B759" s="28"/>
      <c r="C759" s="57"/>
      <c r="G759" s="58"/>
      <c r="I759" s="59"/>
      <c r="J759" s="2"/>
    </row>
    <row r="760" spans="2:10" customFormat="1" x14ac:dyDescent="0.25">
      <c r="B760" s="28"/>
      <c r="C760" s="57"/>
      <c r="G760" s="58"/>
      <c r="I760" s="59"/>
      <c r="J760" s="2"/>
    </row>
    <row r="761" spans="2:10" customFormat="1" x14ac:dyDescent="0.25">
      <c r="B761" s="28"/>
      <c r="C761" s="57"/>
      <c r="G761" s="58"/>
      <c r="I761" s="59"/>
      <c r="J761" s="2"/>
    </row>
    <row r="762" spans="2:10" customFormat="1" x14ac:dyDescent="0.25">
      <c r="B762" s="28"/>
      <c r="C762" s="57"/>
      <c r="G762" s="58"/>
      <c r="I762" s="59"/>
      <c r="J762" s="2"/>
    </row>
    <row r="763" spans="2:10" customFormat="1" x14ac:dyDescent="0.25">
      <c r="B763" s="28"/>
      <c r="C763" s="57"/>
      <c r="G763" s="58"/>
      <c r="I763" s="59"/>
      <c r="J763" s="2"/>
    </row>
    <row r="764" spans="2:10" customFormat="1" x14ac:dyDescent="0.25">
      <c r="B764" s="28"/>
      <c r="C764" s="57"/>
      <c r="G764" s="58"/>
      <c r="I764" s="59"/>
      <c r="J764" s="2"/>
    </row>
    <row r="765" spans="2:10" customFormat="1" x14ac:dyDescent="0.25">
      <c r="B765" s="28"/>
      <c r="C765" s="57"/>
      <c r="G765" s="58"/>
      <c r="I765" s="59"/>
      <c r="J765" s="2"/>
    </row>
    <row r="766" spans="2:10" customFormat="1" x14ac:dyDescent="0.25">
      <c r="B766" s="28"/>
      <c r="C766" s="57"/>
      <c r="G766" s="58"/>
      <c r="I766" s="59"/>
      <c r="J766" s="2"/>
    </row>
    <row r="767" spans="2:10" customFormat="1" x14ac:dyDescent="0.25">
      <c r="B767" s="28"/>
      <c r="C767" s="57"/>
      <c r="G767" s="58"/>
      <c r="I767" s="59"/>
      <c r="J767" s="2"/>
    </row>
    <row r="768" spans="2:10" customFormat="1" x14ac:dyDescent="0.25">
      <c r="B768" s="28"/>
      <c r="C768" s="57"/>
      <c r="G768" s="58"/>
      <c r="I768" s="59"/>
      <c r="J768" s="2"/>
    </row>
    <row r="769" spans="2:10" customFormat="1" x14ac:dyDescent="0.25">
      <c r="B769" s="28"/>
      <c r="C769" s="57"/>
      <c r="G769" s="58"/>
      <c r="I769" s="59"/>
      <c r="J769" s="2"/>
    </row>
    <row r="770" spans="2:10" customFormat="1" x14ac:dyDescent="0.25">
      <c r="B770" s="28"/>
      <c r="C770" s="57"/>
      <c r="G770" s="58"/>
      <c r="I770" s="59"/>
      <c r="J770" s="2"/>
    </row>
    <row r="771" spans="2:10" customFormat="1" x14ac:dyDescent="0.25">
      <c r="B771" s="28"/>
      <c r="C771" s="57"/>
      <c r="G771" s="58"/>
      <c r="I771" s="59"/>
      <c r="J771" s="2"/>
    </row>
    <row r="772" spans="2:10" customFormat="1" x14ac:dyDescent="0.25">
      <c r="B772" s="28"/>
      <c r="C772" s="57"/>
      <c r="G772" s="58"/>
      <c r="I772" s="59"/>
      <c r="J772" s="2"/>
    </row>
    <row r="773" spans="2:10" customFormat="1" x14ac:dyDescent="0.25">
      <c r="B773" s="28"/>
      <c r="C773" s="57"/>
      <c r="G773" s="58"/>
      <c r="I773" s="59"/>
      <c r="J773" s="2"/>
    </row>
    <row r="774" spans="2:10" customFormat="1" x14ac:dyDescent="0.25">
      <c r="B774" s="28"/>
      <c r="C774" s="57"/>
      <c r="G774" s="58"/>
      <c r="I774" s="59"/>
      <c r="J774" s="2"/>
    </row>
    <row r="775" spans="2:10" customFormat="1" x14ac:dyDescent="0.25">
      <c r="B775" s="28"/>
      <c r="C775" s="57"/>
      <c r="G775" s="58"/>
      <c r="I775" s="59"/>
      <c r="J775" s="2"/>
    </row>
    <row r="776" spans="2:10" customFormat="1" x14ac:dyDescent="0.25">
      <c r="B776" s="28"/>
      <c r="C776" s="57"/>
      <c r="G776" s="58"/>
      <c r="I776" s="59"/>
      <c r="J776" s="2"/>
    </row>
    <row r="777" spans="2:10" customFormat="1" x14ac:dyDescent="0.25">
      <c r="B777" s="28"/>
      <c r="C777" s="57"/>
      <c r="G777" s="58"/>
      <c r="I777" s="59"/>
      <c r="J777" s="2"/>
    </row>
    <row r="778" spans="2:10" customFormat="1" x14ac:dyDescent="0.25">
      <c r="B778" s="28"/>
      <c r="C778" s="57"/>
      <c r="G778" s="58"/>
      <c r="I778" s="59"/>
      <c r="J778" s="2"/>
    </row>
    <row r="779" spans="2:10" customFormat="1" x14ac:dyDescent="0.25">
      <c r="B779" s="28"/>
      <c r="C779" s="57"/>
      <c r="G779" s="58"/>
      <c r="I779" s="59"/>
      <c r="J779" s="2"/>
    </row>
    <row r="780" spans="2:10" customFormat="1" x14ac:dyDescent="0.25">
      <c r="B780" s="28"/>
      <c r="C780" s="57"/>
      <c r="G780" s="58"/>
      <c r="I780" s="59"/>
      <c r="J780" s="2"/>
    </row>
    <row r="781" spans="2:10" customFormat="1" x14ac:dyDescent="0.25">
      <c r="B781" s="28"/>
      <c r="C781" s="57"/>
      <c r="G781" s="58"/>
      <c r="I781" s="59"/>
      <c r="J781" s="2"/>
    </row>
    <row r="782" spans="2:10" customFormat="1" x14ac:dyDescent="0.25">
      <c r="B782" s="28"/>
      <c r="C782" s="57"/>
      <c r="G782" s="58"/>
      <c r="I782" s="59"/>
      <c r="J782" s="2"/>
    </row>
    <row r="783" spans="2:10" customFormat="1" x14ac:dyDescent="0.25">
      <c r="B783" s="28"/>
      <c r="C783" s="57"/>
      <c r="G783" s="58"/>
      <c r="I783" s="59"/>
      <c r="J783" s="2"/>
    </row>
    <row r="784" spans="2:10" customFormat="1" x14ac:dyDescent="0.25">
      <c r="B784" s="28"/>
      <c r="C784" s="57"/>
      <c r="G784" s="58"/>
      <c r="I784" s="59"/>
      <c r="J784" s="2"/>
    </row>
    <row r="785" spans="2:10" customFormat="1" x14ac:dyDescent="0.25">
      <c r="B785" s="28"/>
      <c r="C785" s="57"/>
      <c r="G785" s="58"/>
      <c r="I785" s="59"/>
      <c r="J785" s="2"/>
    </row>
    <row r="786" spans="2:10" customFormat="1" x14ac:dyDescent="0.25">
      <c r="B786" s="28"/>
      <c r="C786" s="57"/>
      <c r="G786" s="58"/>
      <c r="I786" s="59"/>
      <c r="J786" s="2"/>
    </row>
    <row r="787" spans="2:10" customFormat="1" x14ac:dyDescent="0.25">
      <c r="B787" s="28"/>
      <c r="C787" s="57"/>
      <c r="G787" s="58"/>
      <c r="I787" s="59"/>
      <c r="J787" s="2"/>
    </row>
    <row r="788" spans="2:10" customFormat="1" x14ac:dyDescent="0.25">
      <c r="B788" s="28"/>
      <c r="C788" s="57"/>
      <c r="G788" s="58"/>
      <c r="I788" s="59"/>
      <c r="J788" s="2"/>
    </row>
    <row r="789" spans="2:10" customFormat="1" x14ac:dyDescent="0.25">
      <c r="B789" s="28"/>
      <c r="C789" s="57"/>
      <c r="G789" s="58"/>
      <c r="I789" s="59"/>
      <c r="J789" s="2"/>
    </row>
    <row r="790" spans="2:10" customFormat="1" x14ac:dyDescent="0.25">
      <c r="B790" s="28"/>
      <c r="C790" s="57"/>
      <c r="G790" s="58"/>
      <c r="I790" s="59"/>
      <c r="J790" s="2"/>
    </row>
    <row r="791" spans="2:10" customFormat="1" x14ac:dyDescent="0.25">
      <c r="B791" s="28"/>
      <c r="C791" s="57"/>
      <c r="G791" s="58"/>
      <c r="I791" s="59"/>
      <c r="J791" s="2"/>
    </row>
    <row r="792" spans="2:10" customFormat="1" x14ac:dyDescent="0.25">
      <c r="B792" s="28"/>
      <c r="C792" s="57"/>
      <c r="G792" s="58"/>
      <c r="I792" s="59"/>
      <c r="J792" s="2"/>
    </row>
    <row r="793" spans="2:10" customFormat="1" x14ac:dyDescent="0.25">
      <c r="B793" s="28"/>
      <c r="C793" s="57"/>
      <c r="G793" s="58"/>
      <c r="I793" s="59"/>
      <c r="J793" s="2"/>
    </row>
    <row r="794" spans="2:10" customFormat="1" x14ac:dyDescent="0.25">
      <c r="B794" s="28"/>
      <c r="C794" s="57"/>
      <c r="G794" s="58"/>
      <c r="I794" s="59"/>
      <c r="J794" s="2"/>
    </row>
    <row r="795" spans="2:10" customFormat="1" x14ac:dyDescent="0.25">
      <c r="B795" s="28"/>
      <c r="C795" s="57"/>
      <c r="G795" s="58"/>
      <c r="I795" s="59"/>
      <c r="J795" s="2"/>
    </row>
    <row r="796" spans="2:10" customFormat="1" x14ac:dyDescent="0.25">
      <c r="B796" s="28"/>
      <c r="C796" s="57"/>
      <c r="G796" s="58"/>
      <c r="I796" s="59"/>
      <c r="J796" s="2"/>
    </row>
    <row r="797" spans="2:10" customFormat="1" x14ac:dyDescent="0.25">
      <c r="B797" s="28"/>
      <c r="C797" s="57"/>
      <c r="G797" s="58"/>
      <c r="I797" s="59"/>
      <c r="J797" s="2"/>
    </row>
    <row r="798" spans="2:10" customFormat="1" x14ac:dyDescent="0.25">
      <c r="B798" s="28"/>
      <c r="C798" s="57"/>
      <c r="G798" s="58"/>
      <c r="I798" s="59"/>
      <c r="J798" s="2"/>
    </row>
    <row r="799" spans="2:10" customFormat="1" x14ac:dyDescent="0.25">
      <c r="B799" s="28"/>
      <c r="C799" s="57"/>
      <c r="G799" s="58"/>
      <c r="I799" s="59"/>
      <c r="J799" s="2"/>
    </row>
    <row r="800" spans="2:10" customFormat="1" x14ac:dyDescent="0.25">
      <c r="B800" s="28"/>
      <c r="C800" s="57"/>
      <c r="G800" s="58"/>
      <c r="I800" s="59"/>
      <c r="J800" s="2"/>
    </row>
    <row r="801" spans="2:10" customFormat="1" x14ac:dyDescent="0.25">
      <c r="B801" s="28"/>
      <c r="C801" s="57"/>
      <c r="G801" s="58"/>
      <c r="I801" s="59"/>
      <c r="J801" s="2"/>
    </row>
    <row r="802" spans="2:10" customFormat="1" x14ac:dyDescent="0.25">
      <c r="B802" s="28"/>
      <c r="C802" s="57"/>
      <c r="G802" s="58"/>
      <c r="I802" s="59"/>
      <c r="J802" s="2"/>
    </row>
    <row r="803" spans="2:10" customFormat="1" x14ac:dyDescent="0.25">
      <c r="B803" s="28"/>
      <c r="C803" s="57"/>
      <c r="G803" s="58"/>
      <c r="I803" s="59"/>
      <c r="J803" s="2"/>
    </row>
    <row r="804" spans="2:10" customFormat="1" x14ac:dyDescent="0.25">
      <c r="B804" s="28"/>
      <c r="C804" s="57"/>
      <c r="G804" s="58"/>
      <c r="I804" s="59"/>
      <c r="J804" s="2"/>
    </row>
    <row r="805" spans="2:10" customFormat="1" x14ac:dyDescent="0.25">
      <c r="B805" s="28"/>
      <c r="C805" s="57"/>
      <c r="G805" s="58"/>
      <c r="I805" s="59"/>
      <c r="J805" s="2"/>
    </row>
    <row r="806" spans="2:10" customFormat="1" x14ac:dyDescent="0.25">
      <c r="B806" s="28"/>
      <c r="C806" s="57"/>
      <c r="G806" s="58"/>
      <c r="I806" s="59"/>
      <c r="J806" s="2"/>
    </row>
    <row r="807" spans="2:10" customFormat="1" x14ac:dyDescent="0.25">
      <c r="B807" s="28"/>
      <c r="C807" s="57"/>
      <c r="G807" s="58"/>
      <c r="I807" s="59"/>
      <c r="J807" s="2"/>
    </row>
    <row r="808" spans="2:10" customFormat="1" x14ac:dyDescent="0.25">
      <c r="B808" s="28"/>
      <c r="C808" s="57"/>
      <c r="G808" s="58"/>
      <c r="I808" s="59"/>
      <c r="J808" s="2"/>
    </row>
    <row r="809" spans="2:10" customFormat="1" x14ac:dyDescent="0.25">
      <c r="B809" s="28"/>
      <c r="C809" s="57"/>
      <c r="G809" s="58"/>
      <c r="I809" s="59"/>
      <c r="J809" s="2"/>
    </row>
    <row r="810" spans="2:10" customFormat="1" x14ac:dyDescent="0.25">
      <c r="B810" s="28"/>
      <c r="C810" s="57"/>
      <c r="G810" s="58"/>
      <c r="I810" s="59"/>
      <c r="J810" s="2"/>
    </row>
    <row r="811" spans="2:10" customFormat="1" x14ac:dyDescent="0.25">
      <c r="B811" s="28"/>
      <c r="C811" s="57"/>
      <c r="G811" s="58"/>
      <c r="I811" s="59"/>
      <c r="J811" s="2"/>
    </row>
    <row r="812" spans="2:10" customFormat="1" x14ac:dyDescent="0.25">
      <c r="B812" s="28"/>
      <c r="C812" s="57"/>
      <c r="G812" s="58"/>
      <c r="I812" s="59"/>
      <c r="J812" s="2"/>
    </row>
    <row r="813" spans="2:10" customFormat="1" x14ac:dyDescent="0.25">
      <c r="B813" s="28"/>
      <c r="C813" s="57"/>
      <c r="G813" s="58"/>
      <c r="I813" s="59"/>
      <c r="J813" s="2"/>
    </row>
    <row r="814" spans="2:10" customFormat="1" x14ac:dyDescent="0.25">
      <c r="B814" s="28"/>
      <c r="C814" s="57"/>
      <c r="G814" s="58"/>
      <c r="I814" s="59"/>
      <c r="J814" s="2"/>
    </row>
    <row r="815" spans="2:10" customFormat="1" x14ac:dyDescent="0.25">
      <c r="B815" s="28"/>
      <c r="C815" s="57"/>
      <c r="G815" s="58"/>
      <c r="I815" s="59"/>
      <c r="J815" s="2"/>
    </row>
    <row r="816" spans="2:10" customFormat="1" x14ac:dyDescent="0.25">
      <c r="B816" s="28"/>
      <c r="C816" s="57"/>
      <c r="G816" s="58"/>
      <c r="I816" s="59"/>
      <c r="J816" s="2"/>
    </row>
    <row r="817" spans="2:10" customFormat="1" x14ac:dyDescent="0.25">
      <c r="B817" s="28"/>
      <c r="C817" s="57"/>
      <c r="G817" s="58"/>
      <c r="I817" s="59"/>
      <c r="J817" s="2"/>
    </row>
    <row r="818" spans="2:10" customFormat="1" x14ac:dyDescent="0.25">
      <c r="B818" s="28"/>
      <c r="C818" s="57"/>
      <c r="G818" s="58"/>
      <c r="I818" s="59"/>
      <c r="J818" s="2"/>
    </row>
    <row r="819" spans="2:10" customFormat="1" x14ac:dyDescent="0.25">
      <c r="B819" s="28"/>
      <c r="C819" s="57"/>
      <c r="G819" s="58"/>
      <c r="I819" s="59"/>
      <c r="J819" s="2"/>
    </row>
    <row r="820" spans="2:10" customFormat="1" x14ac:dyDescent="0.25">
      <c r="B820" s="28"/>
      <c r="C820" s="57"/>
      <c r="G820" s="58"/>
      <c r="I820" s="59"/>
      <c r="J820" s="2"/>
    </row>
    <row r="821" spans="2:10" customFormat="1" x14ac:dyDescent="0.25">
      <c r="B821" s="28"/>
      <c r="C821" s="57"/>
      <c r="G821" s="58"/>
      <c r="I821" s="59"/>
      <c r="J821" s="2"/>
    </row>
    <row r="822" spans="2:10" customFormat="1" x14ac:dyDescent="0.25">
      <c r="B822" s="28"/>
      <c r="C822" s="57"/>
      <c r="G822" s="58"/>
      <c r="I822" s="59"/>
      <c r="J822" s="2"/>
    </row>
    <row r="823" spans="2:10" customFormat="1" x14ac:dyDescent="0.25">
      <c r="B823" s="28"/>
      <c r="C823" s="57"/>
      <c r="G823" s="58"/>
      <c r="I823" s="59"/>
      <c r="J823" s="2"/>
    </row>
    <row r="824" spans="2:10" customFormat="1" x14ac:dyDescent="0.25">
      <c r="B824" s="28"/>
      <c r="C824" s="57"/>
      <c r="G824" s="58"/>
      <c r="I824" s="59"/>
      <c r="J824" s="2"/>
    </row>
    <row r="825" spans="2:10" customFormat="1" x14ac:dyDescent="0.25">
      <c r="B825" s="28"/>
      <c r="C825" s="57"/>
      <c r="G825" s="58"/>
      <c r="I825" s="59"/>
      <c r="J825" s="2"/>
    </row>
    <row r="826" spans="2:10" customFormat="1" x14ac:dyDescent="0.25">
      <c r="B826" s="28"/>
      <c r="C826" s="57"/>
      <c r="G826" s="58"/>
      <c r="I826" s="59"/>
      <c r="J826" s="2"/>
    </row>
    <row r="827" spans="2:10" customFormat="1" x14ac:dyDescent="0.25">
      <c r="B827" s="28"/>
      <c r="C827" s="57"/>
      <c r="G827" s="58"/>
      <c r="I827" s="59"/>
      <c r="J827" s="2"/>
    </row>
    <row r="828" spans="2:10" customFormat="1" x14ac:dyDescent="0.25">
      <c r="B828" s="28"/>
      <c r="C828" s="57"/>
      <c r="G828" s="58"/>
      <c r="I828" s="59"/>
      <c r="J828" s="2"/>
    </row>
    <row r="829" spans="2:10" customFormat="1" x14ac:dyDescent="0.25">
      <c r="B829" s="28"/>
      <c r="C829" s="57"/>
      <c r="G829" s="58"/>
      <c r="I829" s="59"/>
      <c r="J829" s="2"/>
    </row>
    <row r="830" spans="2:10" customFormat="1" x14ac:dyDescent="0.25">
      <c r="B830" s="28"/>
      <c r="C830" s="57"/>
      <c r="G830" s="58"/>
      <c r="I830" s="59"/>
      <c r="J830" s="2"/>
    </row>
    <row r="831" spans="2:10" customFormat="1" x14ac:dyDescent="0.25">
      <c r="B831" s="28"/>
      <c r="C831" s="57"/>
      <c r="G831" s="58"/>
      <c r="I831" s="59"/>
      <c r="J831" s="2"/>
    </row>
    <row r="832" spans="2:10" customFormat="1" x14ac:dyDescent="0.25">
      <c r="B832" s="28"/>
      <c r="C832" s="57"/>
      <c r="G832" s="58"/>
      <c r="I832" s="59"/>
      <c r="J832" s="2"/>
    </row>
    <row r="833" spans="2:10" customFormat="1" x14ac:dyDescent="0.25">
      <c r="B833" s="28"/>
      <c r="C833" s="57"/>
      <c r="G833" s="58"/>
      <c r="I833" s="59"/>
      <c r="J833" s="2"/>
    </row>
    <row r="834" spans="2:10" customFormat="1" x14ac:dyDescent="0.25">
      <c r="B834" s="28"/>
      <c r="C834" s="57"/>
      <c r="G834" s="58"/>
      <c r="I834" s="59"/>
      <c r="J834" s="2"/>
    </row>
    <row r="835" spans="2:10" customFormat="1" x14ac:dyDescent="0.25">
      <c r="B835" s="28"/>
      <c r="C835" s="57"/>
      <c r="G835" s="58"/>
      <c r="I835" s="59"/>
      <c r="J835" s="2"/>
    </row>
    <row r="836" spans="2:10" customFormat="1" x14ac:dyDescent="0.25">
      <c r="B836" s="28"/>
      <c r="C836" s="57"/>
      <c r="G836" s="58"/>
      <c r="I836" s="59"/>
      <c r="J836" s="2"/>
    </row>
    <row r="837" spans="2:10" customFormat="1" x14ac:dyDescent="0.25">
      <c r="B837" s="28"/>
      <c r="C837" s="57"/>
      <c r="G837" s="58"/>
      <c r="I837" s="59"/>
      <c r="J837" s="2"/>
    </row>
    <row r="838" spans="2:10" customFormat="1" x14ac:dyDescent="0.25">
      <c r="B838" s="28"/>
      <c r="C838" s="57"/>
      <c r="G838" s="58"/>
      <c r="I838" s="59"/>
      <c r="J838" s="2"/>
    </row>
    <row r="839" spans="2:10" customFormat="1" x14ac:dyDescent="0.25">
      <c r="B839" s="28"/>
      <c r="C839" s="57"/>
      <c r="G839" s="58"/>
      <c r="I839" s="59"/>
      <c r="J839" s="2"/>
    </row>
    <row r="840" spans="2:10" customFormat="1" x14ac:dyDescent="0.25">
      <c r="B840" s="28"/>
      <c r="C840" s="57"/>
      <c r="G840" s="58"/>
      <c r="I840" s="59"/>
      <c r="J840" s="2"/>
    </row>
    <row r="841" spans="2:10" customFormat="1" x14ac:dyDescent="0.25">
      <c r="B841" s="28"/>
      <c r="C841" s="57"/>
      <c r="G841" s="58"/>
      <c r="I841" s="59"/>
      <c r="J841" s="2"/>
    </row>
    <row r="842" spans="2:10" customFormat="1" x14ac:dyDescent="0.25">
      <c r="B842" s="28"/>
      <c r="C842" s="57"/>
      <c r="G842" s="58"/>
      <c r="I842" s="59"/>
      <c r="J842" s="2"/>
    </row>
    <row r="843" spans="2:10" customFormat="1" x14ac:dyDescent="0.25">
      <c r="B843" s="28"/>
      <c r="C843" s="57"/>
      <c r="G843" s="58"/>
      <c r="I843" s="59"/>
      <c r="J843" s="2"/>
    </row>
    <row r="844" spans="2:10" customFormat="1" x14ac:dyDescent="0.25">
      <c r="B844" s="28"/>
      <c r="C844" s="57"/>
      <c r="G844" s="58"/>
      <c r="I844" s="59"/>
      <c r="J844" s="2"/>
    </row>
    <row r="845" spans="2:10" customFormat="1" x14ac:dyDescent="0.25">
      <c r="B845" s="28"/>
      <c r="C845" s="57"/>
      <c r="G845" s="58"/>
      <c r="I845" s="59"/>
      <c r="J845" s="2"/>
    </row>
    <row r="846" spans="2:10" customFormat="1" x14ac:dyDescent="0.25">
      <c r="B846" s="28"/>
      <c r="C846" s="57"/>
      <c r="G846" s="58"/>
      <c r="I846" s="59"/>
      <c r="J846" s="2"/>
    </row>
    <row r="847" spans="2:10" customFormat="1" x14ac:dyDescent="0.25">
      <c r="B847" s="28"/>
      <c r="C847" s="57"/>
      <c r="G847" s="58"/>
      <c r="I847" s="59"/>
      <c r="J847" s="2"/>
    </row>
    <row r="848" spans="2:10" customFormat="1" x14ac:dyDescent="0.25">
      <c r="B848" s="28"/>
      <c r="C848" s="57"/>
      <c r="G848" s="58"/>
      <c r="I848" s="59"/>
      <c r="J848" s="2"/>
    </row>
    <row r="849" spans="2:10" customFormat="1" x14ac:dyDescent="0.25">
      <c r="B849" s="28"/>
      <c r="C849" s="57"/>
      <c r="G849" s="58"/>
      <c r="I849" s="59"/>
      <c r="J849" s="2"/>
    </row>
    <row r="850" spans="2:10" customFormat="1" x14ac:dyDescent="0.25">
      <c r="B850" s="28"/>
      <c r="C850" s="57"/>
      <c r="G850" s="58"/>
      <c r="I850" s="59"/>
      <c r="J850" s="2"/>
    </row>
    <row r="851" spans="2:10" customFormat="1" x14ac:dyDescent="0.25">
      <c r="B851" s="28"/>
      <c r="C851" s="57"/>
      <c r="G851" s="58"/>
      <c r="I851" s="59"/>
      <c r="J851" s="2"/>
    </row>
    <row r="852" spans="2:10" customFormat="1" x14ac:dyDescent="0.25">
      <c r="B852" s="28"/>
      <c r="C852" s="57"/>
      <c r="G852" s="58"/>
      <c r="I852" s="59"/>
      <c r="J852" s="2"/>
    </row>
    <row r="853" spans="2:10" customFormat="1" x14ac:dyDescent="0.25">
      <c r="B853" s="28"/>
      <c r="C853" s="57"/>
      <c r="G853" s="58"/>
      <c r="I853" s="59"/>
      <c r="J853" s="2"/>
    </row>
    <row r="854" spans="2:10" customFormat="1" x14ac:dyDescent="0.25">
      <c r="B854" s="28"/>
      <c r="C854" s="57"/>
      <c r="G854" s="58"/>
      <c r="I854" s="59"/>
      <c r="J854" s="2"/>
    </row>
    <row r="855" spans="2:10" customFormat="1" x14ac:dyDescent="0.25">
      <c r="B855" s="28"/>
      <c r="C855" s="57"/>
      <c r="G855" s="58"/>
      <c r="I855" s="59"/>
      <c r="J855" s="2"/>
    </row>
    <row r="856" spans="2:10" customFormat="1" x14ac:dyDescent="0.25">
      <c r="B856" s="28"/>
      <c r="C856" s="57"/>
      <c r="G856" s="58"/>
      <c r="I856" s="59"/>
      <c r="J856" s="2"/>
    </row>
    <row r="857" spans="2:10" customFormat="1" x14ac:dyDescent="0.25">
      <c r="B857" s="28"/>
      <c r="C857" s="57"/>
      <c r="G857" s="58"/>
      <c r="I857" s="59"/>
      <c r="J857" s="2"/>
    </row>
    <row r="858" spans="2:10" customFormat="1" x14ac:dyDescent="0.25">
      <c r="B858" s="28"/>
      <c r="C858" s="57"/>
      <c r="G858" s="58"/>
      <c r="I858" s="59"/>
      <c r="J858" s="2"/>
    </row>
    <row r="859" spans="2:10" customFormat="1" x14ac:dyDescent="0.25">
      <c r="B859" s="28"/>
      <c r="C859" s="57"/>
      <c r="G859" s="58"/>
      <c r="I859" s="59"/>
      <c r="J859" s="2"/>
    </row>
    <row r="860" spans="2:10" customFormat="1" x14ac:dyDescent="0.25">
      <c r="B860" s="28"/>
      <c r="C860" s="57"/>
      <c r="G860" s="58"/>
      <c r="I860" s="59"/>
      <c r="J860" s="2"/>
    </row>
    <row r="861" spans="2:10" customFormat="1" x14ac:dyDescent="0.25">
      <c r="B861" s="28"/>
      <c r="C861" s="57"/>
      <c r="G861" s="58"/>
      <c r="I861" s="59"/>
      <c r="J861" s="2"/>
    </row>
    <row r="862" spans="2:10" customFormat="1" x14ac:dyDescent="0.25">
      <c r="B862" s="28"/>
      <c r="C862" s="57"/>
      <c r="G862" s="58"/>
      <c r="I862" s="59"/>
      <c r="J862" s="2"/>
    </row>
    <row r="863" spans="2:10" customFormat="1" x14ac:dyDescent="0.25">
      <c r="B863" s="28"/>
      <c r="C863" s="57"/>
      <c r="G863" s="58"/>
      <c r="I863" s="59"/>
      <c r="J863" s="2"/>
    </row>
    <row r="864" spans="2:10" customFormat="1" x14ac:dyDescent="0.25">
      <c r="B864" s="28"/>
      <c r="C864" s="57"/>
      <c r="G864" s="58"/>
      <c r="I864" s="59"/>
      <c r="J864" s="2"/>
    </row>
    <row r="865" spans="2:10" customFormat="1" x14ac:dyDescent="0.25">
      <c r="B865" s="28"/>
      <c r="C865" s="57"/>
      <c r="G865" s="58"/>
      <c r="I865" s="59"/>
      <c r="J865" s="2"/>
    </row>
    <row r="866" spans="2:10" customFormat="1" x14ac:dyDescent="0.25">
      <c r="B866" s="28"/>
      <c r="C866" s="57"/>
      <c r="G866" s="58"/>
      <c r="I866" s="59"/>
      <c r="J866" s="2"/>
    </row>
    <row r="867" spans="2:10" customFormat="1" x14ac:dyDescent="0.25">
      <c r="B867" s="28"/>
      <c r="C867" s="57"/>
      <c r="G867" s="58"/>
      <c r="I867" s="59"/>
      <c r="J867" s="2"/>
    </row>
    <row r="868" spans="2:10" customFormat="1" x14ac:dyDescent="0.25">
      <c r="B868" s="28"/>
      <c r="C868" s="57"/>
      <c r="G868" s="58"/>
      <c r="I868" s="59"/>
      <c r="J868" s="2"/>
    </row>
    <row r="869" spans="2:10" customFormat="1" x14ac:dyDescent="0.25">
      <c r="B869" s="28"/>
      <c r="C869" s="57"/>
      <c r="G869" s="58"/>
      <c r="I869" s="59"/>
      <c r="J869" s="2"/>
    </row>
    <row r="870" spans="2:10" customFormat="1" x14ac:dyDescent="0.25">
      <c r="B870" s="28"/>
      <c r="C870" s="57"/>
      <c r="G870" s="58"/>
      <c r="I870" s="59"/>
      <c r="J870" s="2"/>
    </row>
    <row r="871" spans="2:10" customFormat="1" x14ac:dyDescent="0.25">
      <c r="B871" s="28"/>
      <c r="C871" s="57"/>
      <c r="G871" s="58"/>
      <c r="I871" s="59"/>
      <c r="J871" s="2"/>
    </row>
    <row r="872" spans="2:10" customFormat="1" x14ac:dyDescent="0.25">
      <c r="B872" s="28"/>
      <c r="C872" s="57"/>
      <c r="G872" s="58"/>
      <c r="I872" s="59"/>
      <c r="J872" s="2"/>
    </row>
    <row r="873" spans="2:10" customFormat="1" x14ac:dyDescent="0.25">
      <c r="B873" s="28"/>
      <c r="C873" s="57"/>
      <c r="G873" s="58"/>
      <c r="I873" s="59"/>
      <c r="J873" s="2"/>
    </row>
    <row r="874" spans="2:10" customFormat="1" x14ac:dyDescent="0.25">
      <c r="B874" s="28"/>
      <c r="C874" s="57"/>
      <c r="G874" s="58"/>
      <c r="I874" s="59"/>
      <c r="J874" s="2"/>
    </row>
    <row r="875" spans="2:10" customFormat="1" x14ac:dyDescent="0.25">
      <c r="B875" s="28"/>
      <c r="C875" s="57"/>
      <c r="G875" s="58"/>
      <c r="I875" s="59"/>
      <c r="J875" s="2"/>
    </row>
    <row r="876" spans="2:10" customFormat="1" x14ac:dyDescent="0.25">
      <c r="B876" s="28"/>
      <c r="C876" s="57"/>
      <c r="G876" s="58"/>
      <c r="I876" s="59"/>
      <c r="J876" s="2"/>
    </row>
    <row r="877" spans="2:10" customFormat="1" x14ac:dyDescent="0.25">
      <c r="B877" s="28"/>
      <c r="C877" s="57"/>
      <c r="G877" s="58"/>
      <c r="I877" s="59"/>
      <c r="J877" s="2"/>
    </row>
    <row r="878" spans="2:10" customFormat="1" x14ac:dyDescent="0.25">
      <c r="B878" s="28"/>
      <c r="C878" s="57"/>
      <c r="G878" s="58"/>
      <c r="I878" s="59"/>
      <c r="J878" s="2"/>
    </row>
    <row r="879" spans="2:10" customFormat="1" x14ac:dyDescent="0.25">
      <c r="B879" s="28"/>
      <c r="C879" s="57"/>
      <c r="G879" s="58"/>
      <c r="I879" s="59"/>
      <c r="J879" s="2"/>
    </row>
    <row r="880" spans="2:10" customFormat="1" x14ac:dyDescent="0.25">
      <c r="B880" s="28"/>
      <c r="C880" s="57"/>
      <c r="G880" s="58"/>
      <c r="I880" s="59"/>
      <c r="J880" s="2"/>
    </row>
    <row r="881" spans="2:10" customFormat="1" x14ac:dyDescent="0.25">
      <c r="B881" s="28"/>
      <c r="C881" s="57"/>
      <c r="G881" s="58"/>
      <c r="I881" s="59"/>
      <c r="J881" s="2"/>
    </row>
    <row r="882" spans="2:10" customFormat="1" x14ac:dyDescent="0.25">
      <c r="B882" s="28"/>
      <c r="C882" s="57"/>
      <c r="G882" s="58"/>
      <c r="I882" s="59"/>
      <c r="J882" s="2"/>
    </row>
    <row r="883" spans="2:10" customFormat="1" x14ac:dyDescent="0.25">
      <c r="B883" s="28"/>
      <c r="C883" s="57"/>
      <c r="G883" s="58"/>
      <c r="I883" s="59"/>
      <c r="J883" s="2"/>
    </row>
    <row r="884" spans="2:10" customFormat="1" x14ac:dyDescent="0.25">
      <c r="B884" s="28"/>
      <c r="C884" s="57"/>
      <c r="G884" s="58"/>
      <c r="I884" s="59"/>
      <c r="J884" s="2"/>
    </row>
    <row r="885" spans="2:10" customFormat="1" x14ac:dyDescent="0.25">
      <c r="B885" s="28"/>
      <c r="C885" s="57"/>
      <c r="G885" s="58"/>
      <c r="I885" s="59"/>
      <c r="J885" s="2"/>
    </row>
    <row r="886" spans="2:10" customFormat="1" x14ac:dyDescent="0.25">
      <c r="B886" s="28"/>
      <c r="C886" s="57"/>
      <c r="G886" s="58"/>
      <c r="I886" s="59"/>
      <c r="J886" s="2"/>
    </row>
    <row r="887" spans="2:10" customFormat="1" x14ac:dyDescent="0.25">
      <c r="B887" s="28"/>
      <c r="C887" s="57"/>
      <c r="G887" s="58"/>
      <c r="I887" s="59"/>
      <c r="J887" s="2"/>
    </row>
    <row r="888" spans="2:10" customFormat="1" x14ac:dyDescent="0.25">
      <c r="B888" s="28"/>
      <c r="C888" s="57"/>
      <c r="G888" s="58"/>
      <c r="I888" s="59"/>
      <c r="J888" s="2"/>
    </row>
    <row r="889" spans="2:10" customFormat="1" x14ac:dyDescent="0.25">
      <c r="B889" s="28"/>
      <c r="C889" s="57"/>
      <c r="G889" s="58"/>
      <c r="I889" s="59"/>
      <c r="J889" s="2"/>
    </row>
    <row r="890" spans="2:10" customFormat="1" x14ac:dyDescent="0.25">
      <c r="B890" s="28"/>
      <c r="C890" s="57"/>
      <c r="G890" s="58"/>
      <c r="I890" s="59"/>
      <c r="J890" s="2"/>
    </row>
    <row r="891" spans="2:10" customFormat="1" x14ac:dyDescent="0.25">
      <c r="B891" s="28"/>
      <c r="C891" s="57"/>
      <c r="G891" s="58"/>
      <c r="I891" s="59"/>
      <c r="J891" s="2"/>
    </row>
    <row r="892" spans="2:10" customFormat="1" x14ac:dyDescent="0.25">
      <c r="B892" s="28"/>
      <c r="C892" s="57"/>
      <c r="G892" s="58"/>
      <c r="I892" s="59"/>
      <c r="J892" s="2"/>
    </row>
    <row r="893" spans="2:10" customFormat="1" x14ac:dyDescent="0.25">
      <c r="B893" s="28"/>
      <c r="C893" s="57"/>
      <c r="G893" s="58"/>
      <c r="I893" s="59"/>
      <c r="J893" s="2"/>
    </row>
    <row r="894" spans="2:10" customFormat="1" x14ac:dyDescent="0.25">
      <c r="B894" s="28"/>
      <c r="C894" s="57"/>
      <c r="G894" s="58"/>
      <c r="I894" s="59"/>
      <c r="J894" s="2"/>
    </row>
    <row r="895" spans="2:10" customFormat="1" x14ac:dyDescent="0.25">
      <c r="B895" s="28"/>
      <c r="C895" s="57"/>
      <c r="G895" s="58"/>
      <c r="I895" s="59"/>
      <c r="J895" s="2"/>
    </row>
    <row r="896" spans="2:10" customFormat="1" x14ac:dyDescent="0.25">
      <c r="B896" s="28"/>
      <c r="C896" s="57"/>
      <c r="G896" s="58"/>
      <c r="I896" s="59"/>
      <c r="J896" s="2"/>
    </row>
    <row r="897" spans="2:10" customFormat="1" x14ac:dyDescent="0.25">
      <c r="B897" s="28"/>
      <c r="C897" s="57"/>
      <c r="G897" s="58"/>
      <c r="I897" s="59"/>
      <c r="J897" s="2"/>
    </row>
    <row r="898" spans="2:10" customFormat="1" x14ac:dyDescent="0.25">
      <c r="B898" s="28"/>
      <c r="C898" s="57"/>
      <c r="G898" s="58"/>
      <c r="I898" s="59"/>
      <c r="J898" s="2"/>
    </row>
    <row r="899" spans="2:10" customFormat="1" x14ac:dyDescent="0.25">
      <c r="B899" s="28"/>
      <c r="C899" s="57"/>
      <c r="G899" s="58"/>
      <c r="I899" s="59"/>
      <c r="J899" s="2"/>
    </row>
    <row r="900" spans="2:10" customFormat="1" x14ac:dyDescent="0.25">
      <c r="B900" s="28"/>
      <c r="C900" s="57"/>
      <c r="G900" s="58"/>
      <c r="I900" s="59"/>
      <c r="J900" s="2"/>
    </row>
    <row r="901" spans="2:10" customFormat="1" x14ac:dyDescent="0.25">
      <c r="B901" s="28"/>
      <c r="C901" s="57"/>
      <c r="G901" s="58"/>
      <c r="I901" s="59"/>
      <c r="J901" s="2"/>
    </row>
    <row r="902" spans="2:10" customFormat="1" x14ac:dyDescent="0.25">
      <c r="B902" s="28"/>
      <c r="C902" s="57"/>
      <c r="G902" s="58"/>
      <c r="I902" s="59"/>
      <c r="J902" s="2"/>
    </row>
    <row r="903" spans="2:10" customFormat="1" x14ac:dyDescent="0.25">
      <c r="B903" s="28"/>
      <c r="C903" s="57"/>
      <c r="G903" s="58"/>
      <c r="I903" s="59"/>
      <c r="J903" s="2"/>
    </row>
    <row r="904" spans="2:10" customFormat="1" x14ac:dyDescent="0.25">
      <c r="B904" s="28"/>
      <c r="C904" s="57"/>
      <c r="G904" s="58"/>
      <c r="I904" s="59"/>
      <c r="J904" s="2"/>
    </row>
    <row r="905" spans="2:10" customFormat="1" x14ac:dyDescent="0.25">
      <c r="B905" s="28"/>
      <c r="C905" s="57"/>
      <c r="G905" s="58"/>
      <c r="I905" s="59"/>
      <c r="J905" s="2"/>
    </row>
    <row r="906" spans="2:10" customFormat="1" x14ac:dyDescent="0.25">
      <c r="B906" s="28"/>
      <c r="C906" s="57"/>
      <c r="G906" s="58"/>
      <c r="I906" s="59"/>
      <c r="J906" s="2"/>
    </row>
    <row r="907" spans="2:10" customFormat="1" x14ac:dyDescent="0.25">
      <c r="B907" s="28"/>
      <c r="C907" s="57"/>
      <c r="G907" s="58"/>
      <c r="I907" s="59"/>
      <c r="J907" s="2"/>
    </row>
    <row r="908" spans="2:10" customFormat="1" x14ac:dyDescent="0.25">
      <c r="B908" s="28"/>
      <c r="C908" s="57"/>
      <c r="G908" s="58"/>
      <c r="I908" s="59"/>
      <c r="J908" s="2"/>
    </row>
    <row r="909" spans="2:10" customFormat="1" x14ac:dyDescent="0.25">
      <c r="B909" s="28"/>
      <c r="C909" s="57"/>
      <c r="G909" s="58"/>
      <c r="I909" s="59"/>
      <c r="J909" s="2"/>
    </row>
    <row r="910" spans="2:10" customFormat="1" x14ac:dyDescent="0.25">
      <c r="B910" s="28"/>
      <c r="C910" s="57"/>
      <c r="G910" s="58"/>
      <c r="I910" s="59"/>
      <c r="J910" s="2"/>
    </row>
    <row r="911" spans="2:10" customFormat="1" x14ac:dyDescent="0.25">
      <c r="B911" s="28"/>
      <c r="C911" s="57"/>
      <c r="G911" s="58"/>
      <c r="I911" s="59"/>
      <c r="J911" s="2"/>
    </row>
    <row r="912" spans="2:10" customFormat="1" x14ac:dyDescent="0.25">
      <c r="B912" s="28"/>
      <c r="C912" s="57"/>
      <c r="G912" s="58"/>
      <c r="I912" s="59"/>
      <c r="J912" s="2"/>
    </row>
    <row r="913" spans="2:10" customFormat="1" x14ac:dyDescent="0.25">
      <c r="B913" s="28"/>
      <c r="C913" s="57"/>
      <c r="G913" s="58"/>
      <c r="I913" s="59"/>
      <c r="J913" s="2"/>
    </row>
    <row r="914" spans="2:10" customFormat="1" x14ac:dyDescent="0.25">
      <c r="B914" s="28"/>
      <c r="C914" s="57"/>
      <c r="G914" s="58"/>
      <c r="I914" s="59"/>
      <c r="J914" s="2"/>
    </row>
    <row r="915" spans="2:10" customFormat="1" x14ac:dyDescent="0.25">
      <c r="B915" s="28"/>
      <c r="C915" s="57"/>
      <c r="G915" s="58"/>
      <c r="I915" s="59"/>
      <c r="J915" s="2"/>
    </row>
    <row r="916" spans="2:10" customFormat="1" x14ac:dyDescent="0.25">
      <c r="B916" s="28"/>
      <c r="C916" s="57"/>
      <c r="G916" s="58"/>
      <c r="I916" s="59"/>
      <c r="J916" s="2"/>
    </row>
    <row r="917" spans="2:10" customFormat="1" x14ac:dyDescent="0.25">
      <c r="B917" s="28"/>
      <c r="C917" s="57"/>
      <c r="G917" s="58"/>
      <c r="I917" s="59"/>
      <c r="J917" s="2"/>
    </row>
    <row r="918" spans="2:10" customFormat="1" x14ac:dyDescent="0.25">
      <c r="B918" s="28"/>
      <c r="C918" s="57"/>
      <c r="G918" s="58"/>
      <c r="I918" s="59"/>
      <c r="J918" s="2"/>
    </row>
    <row r="919" spans="2:10" customFormat="1" x14ac:dyDescent="0.25">
      <c r="B919" s="28"/>
      <c r="C919" s="57"/>
      <c r="G919" s="58"/>
      <c r="I919" s="59"/>
      <c r="J919" s="2"/>
    </row>
    <row r="920" spans="2:10" customFormat="1" x14ac:dyDescent="0.25">
      <c r="B920" s="28"/>
      <c r="C920" s="57"/>
      <c r="G920" s="58"/>
      <c r="I920" s="59"/>
      <c r="J920" s="2"/>
    </row>
    <row r="921" spans="2:10" customFormat="1" x14ac:dyDescent="0.25">
      <c r="B921" s="28"/>
      <c r="C921" s="57"/>
      <c r="G921" s="58"/>
      <c r="I921" s="59"/>
      <c r="J921" s="2"/>
    </row>
    <row r="922" spans="2:10" customFormat="1" x14ac:dyDescent="0.25">
      <c r="B922" s="28"/>
      <c r="C922" s="57"/>
      <c r="G922" s="58"/>
      <c r="I922" s="59"/>
      <c r="J922" s="2"/>
    </row>
    <row r="923" spans="2:10" customFormat="1" x14ac:dyDescent="0.25">
      <c r="B923" s="28"/>
      <c r="C923" s="57"/>
      <c r="G923" s="58"/>
      <c r="I923" s="59"/>
      <c r="J923" s="2"/>
    </row>
    <row r="924" spans="2:10" customFormat="1" x14ac:dyDescent="0.25">
      <c r="B924" s="28"/>
      <c r="C924" s="57"/>
      <c r="G924" s="58"/>
      <c r="I924" s="59"/>
      <c r="J924" s="2"/>
    </row>
    <row r="925" spans="2:10" customFormat="1" x14ac:dyDescent="0.25">
      <c r="B925" s="28"/>
      <c r="C925" s="57"/>
      <c r="G925" s="58"/>
      <c r="I925" s="59"/>
      <c r="J925" s="2"/>
    </row>
    <row r="926" spans="2:10" customFormat="1" x14ac:dyDescent="0.25">
      <c r="B926" s="28"/>
      <c r="C926" s="57"/>
      <c r="G926" s="58"/>
      <c r="I926" s="59"/>
      <c r="J926" s="2"/>
    </row>
    <row r="927" spans="2:10" customFormat="1" x14ac:dyDescent="0.25">
      <c r="B927" s="28"/>
      <c r="C927" s="57"/>
      <c r="G927" s="58"/>
      <c r="I927" s="59"/>
      <c r="J927" s="2"/>
    </row>
    <row r="928" spans="2:10" customFormat="1" x14ac:dyDescent="0.25">
      <c r="B928" s="28"/>
      <c r="C928" s="57"/>
      <c r="G928" s="58"/>
      <c r="I928" s="59"/>
      <c r="J928" s="2"/>
    </row>
    <row r="929" spans="2:10" customFormat="1" x14ac:dyDescent="0.25">
      <c r="B929" s="28"/>
      <c r="C929" s="57"/>
      <c r="G929" s="58"/>
      <c r="I929" s="59"/>
      <c r="J929" s="2"/>
    </row>
    <row r="930" spans="2:10" customFormat="1" x14ac:dyDescent="0.25">
      <c r="B930" s="28"/>
      <c r="C930" s="57"/>
      <c r="G930" s="58"/>
      <c r="I930" s="59"/>
      <c r="J930" s="2"/>
    </row>
    <row r="931" spans="2:10" customFormat="1" x14ac:dyDescent="0.25">
      <c r="B931" s="28"/>
      <c r="C931" s="57"/>
      <c r="G931" s="58"/>
      <c r="I931" s="59"/>
      <c r="J931" s="2"/>
    </row>
    <row r="932" spans="2:10" customFormat="1" x14ac:dyDescent="0.25">
      <c r="B932" s="28"/>
      <c r="C932" s="57"/>
      <c r="G932" s="58"/>
      <c r="I932" s="59"/>
      <c r="J932" s="2"/>
    </row>
    <row r="933" spans="2:10" customFormat="1" x14ac:dyDescent="0.25">
      <c r="B933" s="28"/>
      <c r="C933" s="57"/>
      <c r="G933" s="58"/>
      <c r="I933" s="59"/>
      <c r="J933" s="2"/>
    </row>
    <row r="934" spans="2:10" customFormat="1" x14ac:dyDescent="0.25">
      <c r="B934" s="28"/>
      <c r="C934" s="57"/>
      <c r="G934" s="58"/>
      <c r="I934" s="59"/>
      <c r="J934" s="2"/>
    </row>
    <row r="935" spans="2:10" customFormat="1" x14ac:dyDescent="0.25">
      <c r="B935" s="28"/>
      <c r="C935" s="57"/>
      <c r="G935" s="58"/>
      <c r="I935" s="59"/>
      <c r="J935" s="2"/>
    </row>
    <row r="936" spans="2:10" customFormat="1" x14ac:dyDescent="0.25">
      <c r="B936" s="28"/>
      <c r="C936" s="57"/>
      <c r="G936" s="58"/>
      <c r="I936" s="59"/>
      <c r="J936" s="2"/>
    </row>
    <row r="937" spans="2:10" customFormat="1" x14ac:dyDescent="0.25">
      <c r="B937" s="28"/>
      <c r="C937" s="57"/>
      <c r="G937" s="58"/>
      <c r="I937" s="59"/>
      <c r="J937" s="2"/>
    </row>
    <row r="938" spans="2:10" customFormat="1" x14ac:dyDescent="0.25">
      <c r="B938" s="28"/>
      <c r="C938" s="57"/>
      <c r="G938" s="58"/>
      <c r="I938" s="59"/>
      <c r="J938" s="2"/>
    </row>
    <row r="939" spans="2:10" customFormat="1" x14ac:dyDescent="0.25">
      <c r="B939" s="28"/>
      <c r="C939" s="57"/>
      <c r="G939" s="58"/>
      <c r="I939" s="59"/>
      <c r="J939" s="2"/>
    </row>
    <row r="940" spans="2:10" customFormat="1" x14ac:dyDescent="0.25">
      <c r="B940" s="28"/>
      <c r="C940" s="57"/>
      <c r="G940" s="58"/>
      <c r="I940" s="59"/>
      <c r="J940" s="2"/>
    </row>
    <row r="941" spans="2:10" customFormat="1" x14ac:dyDescent="0.25">
      <c r="B941" s="28"/>
      <c r="C941" s="57"/>
      <c r="G941" s="58"/>
      <c r="I941" s="59"/>
      <c r="J941" s="2"/>
    </row>
    <row r="942" spans="2:10" customFormat="1" x14ac:dyDescent="0.25">
      <c r="B942" s="28"/>
      <c r="C942" s="57"/>
      <c r="G942" s="58"/>
      <c r="I942" s="59"/>
      <c r="J942" s="2"/>
    </row>
    <row r="943" spans="2:10" customFormat="1" x14ac:dyDescent="0.25">
      <c r="B943" s="28"/>
      <c r="C943" s="57"/>
      <c r="G943" s="58"/>
      <c r="I943" s="59"/>
      <c r="J943" s="2"/>
    </row>
    <row r="944" spans="2:10" customFormat="1" x14ac:dyDescent="0.25">
      <c r="B944" s="28"/>
      <c r="C944" s="57"/>
      <c r="G944" s="58"/>
      <c r="I944" s="59"/>
      <c r="J944" s="2"/>
    </row>
    <row r="945" spans="2:10" customFormat="1" x14ac:dyDescent="0.25">
      <c r="B945" s="28"/>
      <c r="C945" s="57"/>
      <c r="G945" s="58"/>
      <c r="I945" s="59"/>
      <c r="J945" s="2"/>
    </row>
    <row r="946" spans="2:10" customFormat="1" x14ac:dyDescent="0.25">
      <c r="B946" s="28"/>
      <c r="C946" s="57"/>
      <c r="G946" s="58"/>
      <c r="I946" s="59"/>
      <c r="J946" s="2"/>
    </row>
    <row r="947" spans="2:10" customFormat="1" x14ac:dyDescent="0.25">
      <c r="B947" s="28"/>
      <c r="C947" s="57"/>
      <c r="G947" s="58"/>
      <c r="I947" s="59"/>
      <c r="J947" s="2"/>
    </row>
    <row r="948" spans="2:10" customFormat="1" x14ac:dyDescent="0.25">
      <c r="B948" s="28"/>
      <c r="C948" s="57"/>
      <c r="G948" s="58"/>
      <c r="I948" s="59"/>
      <c r="J948" s="2"/>
    </row>
    <row r="949" spans="2:10" customFormat="1" x14ac:dyDescent="0.25">
      <c r="B949" s="28"/>
      <c r="C949" s="57"/>
      <c r="G949" s="58"/>
      <c r="I949" s="59"/>
      <c r="J949" s="2"/>
    </row>
    <row r="950" spans="2:10" customFormat="1" x14ac:dyDescent="0.25">
      <c r="B950" s="28"/>
      <c r="C950" s="57"/>
      <c r="G950" s="58"/>
      <c r="I950" s="59"/>
      <c r="J950" s="2"/>
    </row>
    <row r="951" spans="2:10" customFormat="1" x14ac:dyDescent="0.25">
      <c r="B951" s="28"/>
      <c r="C951" s="57"/>
      <c r="G951" s="58"/>
      <c r="I951" s="59"/>
      <c r="J951" s="2"/>
    </row>
    <row r="952" spans="2:10" customFormat="1" x14ac:dyDescent="0.25">
      <c r="B952" s="28"/>
      <c r="C952" s="57"/>
      <c r="G952" s="58"/>
      <c r="I952" s="59"/>
      <c r="J952" s="2"/>
    </row>
    <row r="953" spans="2:10" customFormat="1" x14ac:dyDescent="0.25">
      <c r="B953" s="28"/>
      <c r="C953" s="57"/>
      <c r="G953" s="58"/>
      <c r="I953" s="59"/>
      <c r="J953" s="2"/>
    </row>
    <row r="954" spans="2:10" customFormat="1" x14ac:dyDescent="0.25">
      <c r="B954" s="28"/>
      <c r="C954" s="57"/>
      <c r="G954" s="58"/>
      <c r="I954" s="59"/>
      <c r="J954" s="2"/>
    </row>
    <row r="955" spans="2:10" customFormat="1" x14ac:dyDescent="0.25">
      <c r="B955" s="28"/>
      <c r="C955" s="57"/>
      <c r="G955" s="58"/>
      <c r="I955" s="59"/>
      <c r="J955" s="2"/>
    </row>
    <row r="956" spans="2:10" customFormat="1" x14ac:dyDescent="0.25">
      <c r="B956" s="28"/>
      <c r="C956" s="57"/>
      <c r="G956" s="58"/>
      <c r="I956" s="59"/>
      <c r="J956" s="2"/>
    </row>
    <row r="957" spans="2:10" customFormat="1" x14ac:dyDescent="0.25">
      <c r="B957" s="28"/>
      <c r="C957" s="57"/>
      <c r="G957" s="58"/>
      <c r="I957" s="59"/>
      <c r="J957" s="2"/>
    </row>
    <row r="958" spans="2:10" customFormat="1" x14ac:dyDescent="0.25">
      <c r="B958" s="28"/>
      <c r="C958" s="57"/>
      <c r="G958" s="58"/>
      <c r="I958" s="59"/>
      <c r="J958" s="2"/>
    </row>
    <row r="959" spans="2:10" customFormat="1" x14ac:dyDescent="0.25">
      <c r="B959" s="28"/>
      <c r="C959" s="57"/>
      <c r="G959" s="58"/>
      <c r="I959" s="59"/>
      <c r="J959" s="2"/>
    </row>
    <row r="960" spans="2:10" customFormat="1" x14ac:dyDescent="0.25">
      <c r="B960" s="28"/>
      <c r="C960" s="57"/>
      <c r="G960" s="58"/>
      <c r="I960" s="59"/>
      <c r="J960" s="2"/>
    </row>
    <row r="961" spans="2:10" customFormat="1" x14ac:dyDescent="0.25">
      <c r="B961" s="28"/>
      <c r="C961" s="57"/>
      <c r="G961" s="58"/>
      <c r="I961" s="59"/>
      <c r="J961" s="2"/>
    </row>
    <row r="962" spans="2:10" customFormat="1" x14ac:dyDescent="0.25">
      <c r="B962" s="28"/>
      <c r="C962" s="57"/>
      <c r="G962" s="58"/>
      <c r="I962" s="59"/>
      <c r="J962" s="2"/>
    </row>
    <row r="963" spans="2:10" customFormat="1" x14ac:dyDescent="0.25">
      <c r="B963" s="28"/>
      <c r="C963" s="57"/>
      <c r="G963" s="58"/>
      <c r="I963" s="59"/>
      <c r="J963" s="2"/>
    </row>
    <row r="964" spans="2:10" customFormat="1" x14ac:dyDescent="0.25">
      <c r="B964" s="28"/>
      <c r="C964" s="57"/>
      <c r="G964" s="58"/>
      <c r="I964" s="59"/>
      <c r="J964" s="2"/>
    </row>
    <row r="965" spans="2:10" customFormat="1" x14ac:dyDescent="0.25">
      <c r="B965" s="28"/>
      <c r="C965" s="57"/>
      <c r="G965" s="58"/>
      <c r="I965" s="59"/>
      <c r="J965" s="2"/>
    </row>
    <row r="966" spans="2:10" customFormat="1" x14ac:dyDescent="0.25">
      <c r="B966" s="28"/>
      <c r="C966" s="57"/>
      <c r="G966" s="58"/>
      <c r="I966" s="59"/>
      <c r="J966" s="2"/>
    </row>
    <row r="967" spans="2:10" customFormat="1" x14ac:dyDescent="0.25">
      <c r="B967" s="28"/>
      <c r="C967" s="57"/>
      <c r="G967" s="58"/>
      <c r="I967" s="59"/>
      <c r="J967" s="2"/>
    </row>
    <row r="968" spans="2:10" customFormat="1" x14ac:dyDescent="0.25">
      <c r="B968" s="28"/>
      <c r="C968" s="57"/>
      <c r="G968" s="58"/>
      <c r="I968" s="59"/>
      <c r="J968" s="2"/>
    </row>
    <row r="969" spans="2:10" customFormat="1" x14ac:dyDescent="0.25">
      <c r="B969" s="28"/>
      <c r="C969" s="57"/>
      <c r="G969" s="58"/>
      <c r="I969" s="59"/>
      <c r="J969" s="2"/>
    </row>
    <row r="970" spans="2:10" customFormat="1" x14ac:dyDescent="0.25">
      <c r="B970" s="28"/>
      <c r="C970" s="57"/>
      <c r="G970" s="58"/>
      <c r="I970" s="59"/>
      <c r="J970" s="2"/>
    </row>
    <row r="971" spans="2:10" customFormat="1" x14ac:dyDescent="0.25">
      <c r="B971" s="28"/>
      <c r="C971" s="57"/>
      <c r="G971" s="58"/>
      <c r="I971" s="59"/>
      <c r="J971" s="2"/>
    </row>
    <row r="972" spans="2:10" customFormat="1" x14ac:dyDescent="0.25">
      <c r="B972" s="28"/>
      <c r="C972" s="57"/>
      <c r="G972" s="58"/>
      <c r="I972" s="59"/>
      <c r="J972" s="2"/>
    </row>
    <row r="973" spans="2:10" customFormat="1" x14ac:dyDescent="0.25">
      <c r="B973" s="28"/>
      <c r="C973" s="57"/>
      <c r="G973" s="58"/>
      <c r="I973" s="59"/>
      <c r="J973" s="2"/>
    </row>
    <row r="974" spans="2:10" customFormat="1" x14ac:dyDescent="0.25">
      <c r="B974" s="28"/>
      <c r="C974" s="57"/>
      <c r="G974" s="58"/>
      <c r="I974" s="59"/>
      <c r="J974" s="2"/>
    </row>
    <row r="975" spans="2:10" customFormat="1" x14ac:dyDescent="0.25">
      <c r="B975" s="28"/>
      <c r="C975" s="57"/>
      <c r="G975" s="58"/>
      <c r="I975" s="59"/>
      <c r="J975" s="2"/>
    </row>
    <row r="976" spans="2:10" customFormat="1" x14ac:dyDescent="0.25">
      <c r="B976" s="28"/>
      <c r="C976" s="57"/>
      <c r="G976" s="58"/>
      <c r="I976" s="59"/>
      <c r="J976" s="2"/>
    </row>
    <row r="977" spans="2:10" customFormat="1" x14ac:dyDescent="0.25">
      <c r="B977" s="28"/>
      <c r="C977" s="57"/>
      <c r="G977" s="58"/>
      <c r="I977" s="59"/>
      <c r="J977" s="2"/>
    </row>
    <row r="978" spans="2:10" customFormat="1" x14ac:dyDescent="0.25">
      <c r="B978" s="28"/>
      <c r="C978" s="57"/>
      <c r="G978" s="58"/>
      <c r="I978" s="59"/>
      <c r="J978" s="2"/>
    </row>
    <row r="979" spans="2:10" customFormat="1" x14ac:dyDescent="0.25">
      <c r="B979" s="28"/>
      <c r="C979" s="57"/>
      <c r="G979" s="58"/>
      <c r="I979" s="59"/>
      <c r="J979" s="2"/>
    </row>
    <row r="980" spans="2:10" customFormat="1" x14ac:dyDescent="0.25">
      <c r="B980" s="28"/>
      <c r="C980" s="57"/>
      <c r="G980" s="58"/>
      <c r="I980" s="59"/>
      <c r="J980" s="2"/>
    </row>
    <row r="981" spans="2:10" customFormat="1" x14ac:dyDescent="0.25">
      <c r="B981" s="28"/>
      <c r="C981" s="57"/>
      <c r="G981" s="58"/>
      <c r="I981" s="59"/>
      <c r="J981" s="2"/>
    </row>
    <row r="982" spans="2:10" customFormat="1" x14ac:dyDescent="0.25">
      <c r="B982" s="28"/>
      <c r="C982" s="57"/>
      <c r="G982" s="58"/>
      <c r="I982" s="59"/>
      <c r="J982" s="2"/>
    </row>
    <row r="983" spans="2:10" customFormat="1" x14ac:dyDescent="0.25">
      <c r="B983" s="28"/>
      <c r="C983" s="57"/>
      <c r="G983" s="58"/>
      <c r="I983" s="59"/>
      <c r="J983" s="2"/>
    </row>
    <row r="984" spans="2:10" customFormat="1" x14ac:dyDescent="0.25">
      <c r="B984" s="28"/>
      <c r="C984" s="57"/>
      <c r="G984" s="58"/>
      <c r="I984" s="59"/>
      <c r="J984" s="2"/>
    </row>
    <row r="985" spans="2:10" customFormat="1" x14ac:dyDescent="0.25">
      <c r="B985" s="28"/>
      <c r="C985" s="57"/>
      <c r="G985" s="58"/>
      <c r="I985" s="59"/>
      <c r="J985" s="2"/>
    </row>
    <row r="986" spans="2:10" customFormat="1" x14ac:dyDescent="0.25">
      <c r="B986" s="28"/>
      <c r="C986" s="57"/>
      <c r="G986" s="58"/>
      <c r="I986" s="59"/>
      <c r="J986" s="2"/>
    </row>
    <row r="987" spans="2:10" customFormat="1" x14ac:dyDescent="0.25">
      <c r="B987" s="28"/>
      <c r="C987" s="57"/>
      <c r="G987" s="58"/>
      <c r="I987" s="59"/>
      <c r="J987" s="2"/>
    </row>
    <row r="988" spans="2:10" customFormat="1" x14ac:dyDescent="0.25">
      <c r="B988" s="28"/>
      <c r="C988" s="57"/>
      <c r="G988" s="58"/>
      <c r="I988" s="59"/>
      <c r="J988" s="2"/>
    </row>
    <row r="989" spans="2:10" customFormat="1" x14ac:dyDescent="0.25">
      <c r="B989" s="28"/>
      <c r="C989" s="57"/>
      <c r="G989" s="58"/>
      <c r="I989" s="59"/>
      <c r="J989" s="2"/>
    </row>
    <row r="990" spans="2:10" customFormat="1" x14ac:dyDescent="0.25">
      <c r="B990" s="28"/>
      <c r="C990" s="57"/>
      <c r="G990" s="58"/>
      <c r="I990" s="59"/>
      <c r="J990" s="2"/>
    </row>
    <row r="991" spans="2:10" customFormat="1" x14ac:dyDescent="0.25">
      <c r="B991" s="28"/>
      <c r="C991" s="57"/>
      <c r="G991" s="58"/>
      <c r="I991" s="59"/>
      <c r="J991" s="2"/>
    </row>
    <row r="992" spans="2:10" customFormat="1" x14ac:dyDescent="0.25">
      <c r="B992" s="28"/>
      <c r="C992" s="57"/>
      <c r="G992" s="58"/>
      <c r="I992" s="59"/>
      <c r="J992" s="2"/>
    </row>
    <row r="993" spans="2:10" customFormat="1" x14ac:dyDescent="0.25">
      <c r="B993" s="28"/>
      <c r="C993" s="57"/>
      <c r="G993" s="58"/>
      <c r="I993" s="59"/>
      <c r="J993" s="2"/>
    </row>
    <row r="994" spans="2:10" customFormat="1" x14ac:dyDescent="0.25">
      <c r="B994" s="28"/>
      <c r="C994" s="57"/>
      <c r="G994" s="58"/>
      <c r="I994" s="59"/>
      <c r="J994" s="2"/>
    </row>
    <row r="995" spans="2:10" customFormat="1" x14ac:dyDescent="0.25">
      <c r="B995" s="28"/>
      <c r="C995" s="57"/>
      <c r="G995" s="58"/>
      <c r="I995" s="59"/>
      <c r="J995" s="2"/>
    </row>
    <row r="996" spans="2:10" customFormat="1" x14ac:dyDescent="0.25">
      <c r="B996" s="28"/>
      <c r="C996" s="57"/>
      <c r="G996" s="58"/>
      <c r="I996" s="59"/>
      <c r="J996" s="2"/>
    </row>
    <row r="997" spans="2:10" customFormat="1" x14ac:dyDescent="0.25">
      <c r="B997" s="28"/>
      <c r="C997" s="57"/>
      <c r="G997" s="58"/>
      <c r="I997" s="59"/>
      <c r="J997" s="2"/>
    </row>
    <row r="998" spans="2:10" customFormat="1" x14ac:dyDescent="0.25">
      <c r="B998" s="28"/>
      <c r="C998" s="57"/>
      <c r="G998" s="58"/>
      <c r="I998" s="59"/>
      <c r="J998" s="2"/>
    </row>
    <row r="999" spans="2:10" customFormat="1" x14ac:dyDescent="0.25">
      <c r="B999" s="28"/>
      <c r="C999" s="57"/>
      <c r="G999" s="58"/>
      <c r="I999" s="59"/>
      <c r="J999" s="2"/>
    </row>
    <row r="1000" spans="2:10" customFormat="1" x14ac:dyDescent="0.25">
      <c r="B1000" s="28"/>
      <c r="C1000" s="57"/>
      <c r="G1000" s="58"/>
      <c r="I1000" s="59"/>
      <c r="J1000" s="2"/>
    </row>
    <row r="1001" spans="2:10" customFormat="1" x14ac:dyDescent="0.25">
      <c r="B1001" s="28"/>
      <c r="C1001" s="57"/>
      <c r="G1001" s="58"/>
      <c r="I1001" s="59"/>
      <c r="J1001" s="2"/>
    </row>
    <row r="1002" spans="2:10" customFormat="1" x14ac:dyDescent="0.25">
      <c r="B1002" s="28"/>
      <c r="C1002" s="57"/>
      <c r="G1002" s="58"/>
      <c r="I1002" s="59"/>
      <c r="J1002" s="2"/>
    </row>
    <row r="1003" spans="2:10" customFormat="1" x14ac:dyDescent="0.25">
      <c r="B1003" s="28"/>
      <c r="C1003" s="57"/>
      <c r="G1003" s="58"/>
      <c r="I1003" s="59"/>
      <c r="J1003" s="2"/>
    </row>
    <row r="1004" spans="2:10" customFormat="1" x14ac:dyDescent="0.25">
      <c r="B1004" s="28"/>
      <c r="C1004" s="57"/>
      <c r="G1004" s="58"/>
      <c r="I1004" s="59"/>
      <c r="J1004" s="2"/>
    </row>
    <row r="1005" spans="2:10" customFormat="1" x14ac:dyDescent="0.25">
      <c r="B1005" s="28"/>
      <c r="C1005" s="57"/>
      <c r="G1005" s="58"/>
      <c r="I1005" s="59"/>
      <c r="J1005" s="2"/>
    </row>
    <row r="1006" spans="2:10" customFormat="1" x14ac:dyDescent="0.25">
      <c r="B1006" s="28"/>
      <c r="C1006" s="57"/>
      <c r="G1006" s="58"/>
      <c r="I1006" s="59"/>
      <c r="J1006" s="2"/>
    </row>
    <row r="1007" spans="2:10" customFormat="1" x14ac:dyDescent="0.25">
      <c r="B1007" s="28"/>
      <c r="C1007" s="57"/>
      <c r="G1007" s="58"/>
      <c r="I1007" s="59"/>
      <c r="J1007" s="2"/>
    </row>
    <row r="1008" spans="2:10" customFormat="1" x14ac:dyDescent="0.25">
      <c r="B1008" s="28"/>
      <c r="C1008" s="57"/>
      <c r="G1008" s="58"/>
      <c r="I1008" s="59"/>
      <c r="J1008" s="2"/>
    </row>
    <row r="1009" spans="2:10" customFormat="1" x14ac:dyDescent="0.25">
      <c r="B1009" s="28"/>
      <c r="C1009" s="57"/>
      <c r="G1009" s="58"/>
      <c r="I1009" s="59"/>
      <c r="J1009" s="2"/>
    </row>
    <row r="1010" spans="2:10" customFormat="1" x14ac:dyDescent="0.25">
      <c r="B1010" s="28"/>
      <c r="C1010" s="57"/>
      <c r="G1010" s="58"/>
      <c r="I1010" s="59"/>
      <c r="J1010" s="2"/>
    </row>
    <row r="1011" spans="2:10" customFormat="1" x14ac:dyDescent="0.25">
      <c r="B1011" s="28"/>
      <c r="C1011" s="57"/>
      <c r="G1011" s="58"/>
      <c r="I1011" s="59"/>
      <c r="J1011" s="2"/>
    </row>
    <row r="1012" spans="2:10" customFormat="1" x14ac:dyDescent="0.25">
      <c r="B1012" s="28"/>
      <c r="C1012" s="57"/>
      <c r="G1012" s="58"/>
      <c r="I1012" s="59"/>
      <c r="J1012" s="2"/>
    </row>
    <row r="1013" spans="2:10" customFormat="1" x14ac:dyDescent="0.25">
      <c r="B1013" s="28"/>
      <c r="C1013" s="57"/>
      <c r="G1013" s="58"/>
      <c r="I1013" s="59"/>
      <c r="J1013" s="2"/>
    </row>
    <row r="1014" spans="2:10" customFormat="1" x14ac:dyDescent="0.25">
      <c r="B1014" s="28"/>
      <c r="C1014" s="57"/>
      <c r="G1014" s="58"/>
      <c r="I1014" s="59"/>
      <c r="J1014" s="2"/>
    </row>
    <row r="1015" spans="2:10" customFormat="1" x14ac:dyDescent="0.25">
      <c r="B1015" s="28"/>
      <c r="C1015" s="57"/>
      <c r="G1015" s="58"/>
      <c r="I1015" s="59"/>
      <c r="J1015" s="2"/>
    </row>
    <row r="1016" spans="2:10" customFormat="1" x14ac:dyDescent="0.25">
      <c r="B1016" s="28"/>
      <c r="C1016" s="57"/>
      <c r="G1016" s="58"/>
      <c r="I1016" s="59"/>
      <c r="J1016" s="2"/>
    </row>
    <row r="1017" spans="2:10" customFormat="1" x14ac:dyDescent="0.25">
      <c r="B1017" s="28"/>
      <c r="C1017" s="57"/>
      <c r="G1017" s="58"/>
      <c r="I1017" s="59"/>
      <c r="J1017" s="2"/>
    </row>
    <row r="1018" spans="2:10" customFormat="1" x14ac:dyDescent="0.25">
      <c r="B1018" s="28"/>
      <c r="C1018" s="57"/>
      <c r="G1018" s="58"/>
      <c r="I1018" s="59"/>
      <c r="J1018" s="2"/>
    </row>
    <row r="1019" spans="2:10" customFormat="1" x14ac:dyDescent="0.25">
      <c r="B1019" s="28"/>
      <c r="C1019" s="57"/>
      <c r="G1019" s="58"/>
      <c r="I1019" s="59"/>
      <c r="J1019" s="2"/>
    </row>
    <row r="1020" spans="2:10" customFormat="1" x14ac:dyDescent="0.25">
      <c r="B1020" s="28"/>
      <c r="C1020" s="57"/>
      <c r="G1020" s="58"/>
      <c r="I1020" s="59"/>
      <c r="J1020" s="2"/>
    </row>
    <row r="1021" spans="2:10" customFormat="1" x14ac:dyDescent="0.25">
      <c r="B1021" s="28"/>
      <c r="C1021" s="57"/>
      <c r="G1021" s="58"/>
      <c r="I1021" s="59"/>
      <c r="J1021" s="2"/>
    </row>
    <row r="1022" spans="2:10" customFormat="1" x14ac:dyDescent="0.25">
      <c r="B1022" s="28"/>
      <c r="C1022" s="57"/>
      <c r="G1022" s="58"/>
      <c r="I1022" s="59"/>
      <c r="J1022" s="2"/>
    </row>
    <row r="1023" spans="2:10" customFormat="1" x14ac:dyDescent="0.25">
      <c r="B1023" s="28"/>
      <c r="C1023" s="57"/>
      <c r="G1023" s="58"/>
      <c r="I1023" s="59"/>
      <c r="J1023" s="2"/>
    </row>
    <row r="1024" spans="2:10" customFormat="1" x14ac:dyDescent="0.25">
      <c r="B1024" s="28"/>
      <c r="C1024" s="57"/>
      <c r="G1024" s="58"/>
      <c r="I1024" s="59"/>
      <c r="J1024" s="2"/>
    </row>
    <row r="1025" spans="2:10" customFormat="1" x14ac:dyDescent="0.25">
      <c r="B1025" s="28"/>
      <c r="C1025" s="57"/>
      <c r="G1025" s="58"/>
      <c r="I1025" s="59"/>
      <c r="J1025" s="2"/>
    </row>
    <row r="1026" spans="2:10" customFormat="1" x14ac:dyDescent="0.25">
      <c r="B1026" s="28"/>
      <c r="C1026" s="57"/>
      <c r="G1026" s="58"/>
      <c r="I1026" s="59"/>
      <c r="J1026" s="2"/>
    </row>
    <row r="1027" spans="2:10" customFormat="1" x14ac:dyDescent="0.25">
      <c r="B1027" s="28"/>
      <c r="C1027" s="57"/>
      <c r="G1027" s="58"/>
      <c r="I1027" s="59"/>
      <c r="J1027" s="2"/>
    </row>
    <row r="1028" spans="2:10" customFormat="1" x14ac:dyDescent="0.25">
      <c r="B1028" s="28"/>
      <c r="C1028" s="57"/>
      <c r="G1028" s="58"/>
      <c r="I1028" s="59"/>
      <c r="J1028" s="2"/>
    </row>
    <row r="1029" spans="2:10" customFormat="1" x14ac:dyDescent="0.25">
      <c r="B1029" s="28"/>
      <c r="C1029" s="57"/>
      <c r="G1029" s="58"/>
      <c r="I1029" s="59"/>
      <c r="J1029" s="2"/>
    </row>
    <row r="1030" spans="2:10" customFormat="1" x14ac:dyDescent="0.25">
      <c r="B1030" s="28"/>
      <c r="C1030" s="57"/>
      <c r="G1030" s="58"/>
      <c r="I1030" s="59"/>
      <c r="J1030" s="2"/>
    </row>
    <row r="1031" spans="2:10" customFormat="1" x14ac:dyDescent="0.25">
      <c r="B1031" s="28"/>
      <c r="C1031" s="57"/>
      <c r="G1031" s="58"/>
      <c r="I1031" s="59"/>
      <c r="J1031" s="2"/>
    </row>
    <row r="1032" spans="2:10" customFormat="1" x14ac:dyDescent="0.25">
      <c r="B1032" s="28"/>
      <c r="C1032" s="57"/>
      <c r="G1032" s="58"/>
      <c r="I1032" s="59"/>
      <c r="J1032" s="2"/>
    </row>
    <row r="1033" spans="2:10" customFormat="1" x14ac:dyDescent="0.25">
      <c r="B1033" s="28"/>
      <c r="C1033" s="57"/>
      <c r="G1033" s="58"/>
      <c r="I1033" s="59"/>
      <c r="J1033" s="2"/>
    </row>
    <row r="1034" spans="2:10" customFormat="1" x14ac:dyDescent="0.25">
      <c r="B1034" s="28"/>
      <c r="C1034" s="57"/>
      <c r="G1034" s="58"/>
      <c r="I1034" s="59"/>
      <c r="J1034" s="2"/>
    </row>
    <row r="1035" spans="2:10" customFormat="1" x14ac:dyDescent="0.25">
      <c r="B1035" s="28"/>
      <c r="C1035" s="57"/>
      <c r="G1035" s="58"/>
      <c r="I1035" s="59"/>
      <c r="J1035" s="2"/>
    </row>
    <row r="1036" spans="2:10" customFormat="1" x14ac:dyDescent="0.25">
      <c r="B1036" s="28"/>
      <c r="C1036" s="57"/>
      <c r="G1036" s="58"/>
      <c r="I1036" s="59"/>
      <c r="J1036" s="2"/>
    </row>
    <row r="1037" spans="2:10" customFormat="1" x14ac:dyDescent="0.25">
      <c r="B1037" s="28"/>
      <c r="C1037" s="57"/>
      <c r="G1037" s="58"/>
      <c r="I1037" s="59"/>
      <c r="J1037" s="2"/>
    </row>
    <row r="1038" spans="2:10" customFormat="1" x14ac:dyDescent="0.25">
      <c r="B1038" s="28"/>
      <c r="C1038" s="57"/>
      <c r="G1038" s="58"/>
      <c r="I1038" s="59"/>
      <c r="J1038" s="2"/>
    </row>
    <row r="1039" spans="2:10" customFormat="1" x14ac:dyDescent="0.25">
      <c r="B1039" s="28"/>
      <c r="C1039" s="57"/>
      <c r="G1039" s="58"/>
      <c r="I1039" s="59"/>
      <c r="J1039" s="2"/>
    </row>
    <row r="1040" spans="2:10" customFormat="1" x14ac:dyDescent="0.25">
      <c r="B1040" s="28"/>
      <c r="C1040" s="57"/>
      <c r="G1040" s="58"/>
      <c r="I1040" s="59"/>
      <c r="J1040" s="2"/>
    </row>
    <row r="1041" spans="2:10" customFormat="1" x14ac:dyDescent="0.25">
      <c r="B1041" s="28"/>
      <c r="C1041" s="57"/>
      <c r="G1041" s="58"/>
      <c r="I1041" s="59"/>
      <c r="J1041" s="2"/>
    </row>
    <row r="1042" spans="2:10" customFormat="1" x14ac:dyDescent="0.25">
      <c r="B1042" s="28"/>
      <c r="C1042" s="57"/>
      <c r="G1042" s="58"/>
      <c r="I1042" s="59"/>
      <c r="J1042" s="2"/>
    </row>
    <row r="1043" spans="2:10" customFormat="1" x14ac:dyDescent="0.25">
      <c r="B1043" s="28"/>
      <c r="C1043" s="57"/>
      <c r="G1043" s="58"/>
      <c r="I1043" s="59"/>
      <c r="J1043" s="2"/>
    </row>
    <row r="1044" spans="2:10" customFormat="1" x14ac:dyDescent="0.25">
      <c r="B1044" s="28"/>
      <c r="C1044" s="57"/>
      <c r="G1044" s="58"/>
      <c r="I1044" s="59"/>
      <c r="J1044" s="2"/>
    </row>
    <row r="1045" spans="2:10" customFormat="1" x14ac:dyDescent="0.25">
      <c r="B1045" s="28"/>
      <c r="C1045" s="57"/>
      <c r="G1045" s="58"/>
      <c r="I1045" s="59"/>
      <c r="J1045" s="2"/>
    </row>
    <row r="1046" spans="2:10" customFormat="1" x14ac:dyDescent="0.25">
      <c r="B1046" s="28"/>
      <c r="C1046" s="57"/>
      <c r="G1046" s="58"/>
      <c r="I1046" s="59"/>
      <c r="J1046" s="2"/>
    </row>
    <row r="1047" spans="2:10" customFormat="1" x14ac:dyDescent="0.25">
      <c r="B1047" s="28"/>
      <c r="C1047" s="57"/>
      <c r="G1047" s="58"/>
      <c r="I1047" s="59"/>
      <c r="J1047" s="2"/>
    </row>
    <row r="1048" spans="2:10" customFormat="1" x14ac:dyDescent="0.25">
      <c r="B1048" s="28"/>
      <c r="C1048" s="57"/>
      <c r="G1048" s="58"/>
      <c r="I1048" s="59"/>
      <c r="J1048" s="2"/>
    </row>
    <row r="1049" spans="2:10" customFormat="1" x14ac:dyDescent="0.25">
      <c r="B1049" s="28"/>
      <c r="C1049" s="57"/>
      <c r="G1049" s="58"/>
      <c r="I1049" s="59"/>
      <c r="J1049" s="2"/>
    </row>
    <row r="1050" spans="2:10" customFormat="1" x14ac:dyDescent="0.25">
      <c r="B1050" s="28"/>
      <c r="C1050" s="57"/>
      <c r="G1050" s="58"/>
      <c r="I1050" s="59"/>
      <c r="J1050" s="2"/>
    </row>
    <row r="1051" spans="2:10" customFormat="1" x14ac:dyDescent="0.25">
      <c r="B1051" s="28"/>
      <c r="C1051" s="57"/>
      <c r="G1051" s="58"/>
      <c r="I1051" s="59"/>
      <c r="J1051" s="2"/>
    </row>
    <row r="1052" spans="2:10" customFormat="1" x14ac:dyDescent="0.25">
      <c r="B1052" s="28"/>
      <c r="C1052" s="57"/>
      <c r="G1052" s="58"/>
      <c r="I1052" s="59"/>
      <c r="J1052" s="2"/>
    </row>
    <row r="1053" spans="2:10" customFormat="1" x14ac:dyDescent="0.25">
      <c r="B1053" s="28"/>
      <c r="C1053" s="57"/>
      <c r="G1053" s="58"/>
      <c r="I1053" s="59"/>
      <c r="J1053" s="2"/>
    </row>
    <row r="1054" spans="2:10" customFormat="1" x14ac:dyDescent="0.25">
      <c r="B1054" s="28"/>
      <c r="C1054" s="57"/>
      <c r="G1054" s="58"/>
      <c r="I1054" s="59"/>
      <c r="J1054" s="2"/>
    </row>
    <row r="1055" spans="2:10" customFormat="1" x14ac:dyDescent="0.25">
      <c r="B1055" s="28"/>
      <c r="C1055" s="57"/>
      <c r="G1055" s="58"/>
      <c r="I1055" s="59"/>
      <c r="J1055" s="2"/>
    </row>
    <row r="1056" spans="2:10" customFormat="1" x14ac:dyDescent="0.25">
      <c r="B1056" s="28"/>
      <c r="C1056" s="57"/>
      <c r="G1056" s="58"/>
      <c r="I1056" s="59"/>
      <c r="J1056" s="2"/>
    </row>
    <row r="1057" spans="2:10" customFormat="1" x14ac:dyDescent="0.25">
      <c r="B1057" s="28"/>
      <c r="C1057" s="57"/>
      <c r="G1057" s="58"/>
      <c r="I1057" s="59"/>
      <c r="J1057" s="2"/>
    </row>
    <row r="1058" spans="2:10" customFormat="1" x14ac:dyDescent="0.25">
      <c r="B1058" s="28"/>
      <c r="C1058" s="57"/>
      <c r="G1058" s="58"/>
      <c r="I1058" s="59"/>
      <c r="J1058" s="2"/>
    </row>
    <row r="1059" spans="2:10" customFormat="1" x14ac:dyDescent="0.25">
      <c r="B1059" s="28"/>
      <c r="C1059" s="57"/>
      <c r="G1059" s="58"/>
      <c r="I1059" s="59"/>
      <c r="J1059" s="2"/>
    </row>
    <row r="1060" spans="2:10" customFormat="1" x14ac:dyDescent="0.25">
      <c r="B1060" s="28"/>
      <c r="C1060" s="57"/>
      <c r="G1060" s="58"/>
      <c r="I1060" s="59"/>
      <c r="J1060" s="2"/>
    </row>
    <row r="1061" spans="2:10" customFormat="1" x14ac:dyDescent="0.25">
      <c r="B1061" s="28"/>
      <c r="C1061" s="57"/>
      <c r="G1061" s="58"/>
      <c r="I1061" s="59"/>
      <c r="J1061" s="2"/>
    </row>
    <row r="1062" spans="2:10" customFormat="1" x14ac:dyDescent="0.25">
      <c r="B1062" s="28"/>
      <c r="C1062" s="57"/>
      <c r="G1062" s="58"/>
      <c r="I1062" s="59"/>
      <c r="J1062" s="2"/>
    </row>
    <row r="1063" spans="2:10" customFormat="1" x14ac:dyDescent="0.25">
      <c r="B1063" s="28"/>
      <c r="C1063" s="57"/>
      <c r="G1063" s="58"/>
      <c r="I1063" s="59"/>
      <c r="J1063" s="2"/>
    </row>
    <row r="1064" spans="2:10" customFormat="1" x14ac:dyDescent="0.25">
      <c r="B1064" s="28"/>
      <c r="C1064" s="57"/>
      <c r="G1064" s="58"/>
      <c r="I1064" s="59"/>
      <c r="J1064" s="2"/>
    </row>
    <row r="1065" spans="2:10" customFormat="1" x14ac:dyDescent="0.25">
      <c r="B1065" s="28"/>
      <c r="C1065" s="57"/>
      <c r="G1065" s="58"/>
      <c r="I1065" s="59"/>
      <c r="J1065" s="2"/>
    </row>
    <row r="1066" spans="2:10" customFormat="1" x14ac:dyDescent="0.25">
      <c r="B1066" s="28"/>
      <c r="C1066" s="57"/>
      <c r="G1066" s="58"/>
      <c r="I1066" s="59"/>
      <c r="J1066" s="2"/>
    </row>
    <row r="1067" spans="2:10" customFormat="1" x14ac:dyDescent="0.25">
      <c r="B1067" s="28"/>
      <c r="C1067" s="57"/>
      <c r="G1067" s="58"/>
      <c r="I1067" s="59"/>
      <c r="J1067" s="2"/>
    </row>
    <row r="1068" spans="2:10" customFormat="1" x14ac:dyDescent="0.25">
      <c r="B1068" s="28"/>
      <c r="C1068" s="57"/>
      <c r="G1068" s="58"/>
      <c r="I1068" s="59"/>
      <c r="J1068" s="2"/>
    </row>
    <row r="1069" spans="2:10" customFormat="1" x14ac:dyDescent="0.25">
      <c r="B1069" s="28"/>
      <c r="C1069" s="57"/>
      <c r="G1069" s="58"/>
      <c r="I1069" s="59"/>
      <c r="J1069" s="2"/>
    </row>
    <row r="1070" spans="2:10" customFormat="1" x14ac:dyDescent="0.25">
      <c r="B1070" s="28"/>
      <c r="C1070" s="57"/>
      <c r="G1070" s="58"/>
      <c r="I1070" s="59"/>
      <c r="J1070" s="2"/>
    </row>
    <row r="1071" spans="2:10" customFormat="1" x14ac:dyDescent="0.25">
      <c r="B1071" s="28"/>
      <c r="C1071" s="57"/>
      <c r="G1071" s="58"/>
      <c r="I1071" s="59"/>
      <c r="J1071" s="2"/>
    </row>
    <row r="1072" spans="2:10" customFormat="1" x14ac:dyDescent="0.25">
      <c r="B1072" s="28"/>
      <c r="C1072" s="57"/>
      <c r="G1072" s="58"/>
      <c r="I1072" s="59"/>
      <c r="J1072" s="2"/>
    </row>
    <row r="1073" spans="2:10" customFormat="1" x14ac:dyDescent="0.25">
      <c r="B1073" s="28"/>
      <c r="C1073" s="57"/>
      <c r="G1073" s="58"/>
      <c r="I1073" s="59"/>
      <c r="J1073" s="2"/>
    </row>
    <row r="1074" spans="2:10" customFormat="1" x14ac:dyDescent="0.25">
      <c r="B1074" s="28"/>
      <c r="C1074" s="57"/>
      <c r="G1074" s="58"/>
      <c r="I1074" s="59"/>
      <c r="J1074" s="2"/>
    </row>
    <row r="1075" spans="2:10" customFormat="1" x14ac:dyDescent="0.25">
      <c r="B1075" s="28"/>
      <c r="C1075" s="57"/>
      <c r="G1075" s="58"/>
      <c r="I1075" s="59"/>
      <c r="J1075" s="2"/>
    </row>
    <row r="1076" spans="2:10" customFormat="1" x14ac:dyDescent="0.25">
      <c r="B1076" s="28"/>
      <c r="C1076" s="57"/>
      <c r="G1076" s="58"/>
      <c r="I1076" s="59"/>
      <c r="J1076" s="2"/>
    </row>
    <row r="1077" spans="2:10" customFormat="1" x14ac:dyDescent="0.25">
      <c r="B1077" s="28"/>
      <c r="C1077" s="57"/>
      <c r="G1077" s="58"/>
      <c r="I1077" s="59"/>
      <c r="J1077" s="2"/>
    </row>
    <row r="1078" spans="2:10" customFormat="1" x14ac:dyDescent="0.25">
      <c r="B1078" s="28"/>
      <c r="C1078" s="57"/>
      <c r="G1078" s="58"/>
      <c r="I1078" s="59"/>
      <c r="J1078" s="2"/>
    </row>
    <row r="1079" spans="2:10" customFormat="1" x14ac:dyDescent="0.25">
      <c r="B1079" s="28"/>
      <c r="C1079" s="57"/>
      <c r="G1079" s="58"/>
      <c r="I1079" s="59"/>
      <c r="J1079" s="2"/>
    </row>
    <row r="1080" spans="2:10" customFormat="1" x14ac:dyDescent="0.25">
      <c r="B1080" s="28"/>
      <c r="C1080" s="57"/>
      <c r="G1080" s="58"/>
      <c r="I1080" s="59"/>
      <c r="J1080" s="2"/>
    </row>
    <row r="1081" spans="2:10" customFormat="1" x14ac:dyDescent="0.25">
      <c r="B1081" s="28"/>
      <c r="C1081" s="57"/>
      <c r="G1081" s="58"/>
      <c r="I1081" s="59"/>
      <c r="J1081" s="2"/>
    </row>
    <row r="1082" spans="2:10" customFormat="1" x14ac:dyDescent="0.25">
      <c r="B1082" s="28"/>
      <c r="C1082" s="57"/>
      <c r="G1082" s="58"/>
      <c r="I1082" s="59"/>
      <c r="J1082" s="2"/>
    </row>
    <row r="1083" spans="2:10" customFormat="1" x14ac:dyDescent="0.25">
      <c r="B1083" s="28"/>
      <c r="C1083" s="57"/>
      <c r="G1083" s="58"/>
      <c r="I1083" s="59"/>
      <c r="J1083" s="2"/>
    </row>
    <row r="1084" spans="2:10" customFormat="1" x14ac:dyDescent="0.25">
      <c r="B1084" s="28"/>
      <c r="C1084" s="57"/>
      <c r="G1084" s="58"/>
      <c r="I1084" s="59"/>
      <c r="J1084" s="2"/>
    </row>
    <row r="1085" spans="2:10" customFormat="1" x14ac:dyDescent="0.25">
      <c r="B1085" s="28"/>
      <c r="C1085" s="57"/>
      <c r="G1085" s="58"/>
      <c r="I1085" s="59"/>
      <c r="J1085" s="2"/>
    </row>
    <row r="1086" spans="2:10" customFormat="1" x14ac:dyDescent="0.25">
      <c r="B1086" s="28"/>
      <c r="C1086" s="57"/>
      <c r="G1086" s="58"/>
      <c r="I1086" s="59"/>
      <c r="J1086" s="2"/>
    </row>
    <row r="1087" spans="2:10" customFormat="1" x14ac:dyDescent="0.25">
      <c r="B1087" s="28"/>
      <c r="C1087" s="57"/>
      <c r="G1087" s="58"/>
      <c r="I1087" s="59"/>
      <c r="J1087" s="2"/>
    </row>
    <row r="1088" spans="2:10" customFormat="1" x14ac:dyDescent="0.25">
      <c r="B1088" s="28"/>
      <c r="C1088" s="57"/>
      <c r="G1088" s="58"/>
      <c r="I1088" s="59"/>
      <c r="J1088" s="2"/>
    </row>
    <row r="1089" spans="2:10" customFormat="1" x14ac:dyDescent="0.25">
      <c r="B1089" s="28"/>
      <c r="C1089" s="57"/>
      <c r="G1089" s="58"/>
      <c r="I1089" s="59"/>
      <c r="J1089" s="2"/>
    </row>
    <row r="1090" spans="2:10" customFormat="1" x14ac:dyDescent="0.25">
      <c r="B1090" s="28"/>
      <c r="C1090" s="57"/>
      <c r="G1090" s="58"/>
      <c r="I1090" s="59"/>
      <c r="J1090" s="2"/>
    </row>
    <row r="1091" spans="2:10" customFormat="1" x14ac:dyDescent="0.25">
      <c r="B1091" s="28"/>
      <c r="C1091" s="57"/>
      <c r="G1091" s="58"/>
      <c r="I1091" s="59"/>
      <c r="J1091" s="2"/>
    </row>
    <row r="1092" spans="2:10" customFormat="1" x14ac:dyDescent="0.25">
      <c r="B1092" s="28"/>
      <c r="C1092" s="57"/>
      <c r="G1092" s="58"/>
      <c r="I1092" s="59"/>
      <c r="J1092" s="2"/>
    </row>
    <row r="1093" spans="2:10" customFormat="1" x14ac:dyDescent="0.25">
      <c r="B1093" s="28"/>
      <c r="C1093" s="57"/>
      <c r="G1093" s="58"/>
      <c r="I1093" s="59"/>
      <c r="J1093" s="2"/>
    </row>
    <row r="1094" spans="2:10" customFormat="1" x14ac:dyDescent="0.25">
      <c r="B1094" s="28"/>
      <c r="C1094" s="57"/>
      <c r="G1094" s="58"/>
      <c r="I1094" s="59"/>
      <c r="J1094" s="2"/>
    </row>
    <row r="1095" spans="2:10" customFormat="1" x14ac:dyDescent="0.25">
      <c r="B1095" s="28"/>
      <c r="C1095" s="57"/>
      <c r="G1095" s="58"/>
      <c r="I1095" s="59"/>
      <c r="J1095" s="2"/>
    </row>
    <row r="1096" spans="2:10" customFormat="1" x14ac:dyDescent="0.25">
      <c r="B1096" s="28"/>
      <c r="C1096" s="57"/>
      <c r="G1096" s="58"/>
      <c r="I1096" s="59"/>
      <c r="J1096" s="2"/>
    </row>
    <row r="1097" spans="2:10" customFormat="1" x14ac:dyDescent="0.25">
      <c r="B1097" s="28"/>
      <c r="C1097" s="57"/>
      <c r="G1097" s="58"/>
      <c r="I1097" s="59"/>
      <c r="J1097" s="2"/>
    </row>
    <row r="1098" spans="2:10" customFormat="1" x14ac:dyDescent="0.25">
      <c r="B1098" s="28"/>
      <c r="C1098" s="57"/>
      <c r="G1098" s="58"/>
      <c r="I1098" s="59"/>
      <c r="J1098" s="2"/>
    </row>
    <row r="1099" spans="2:10" customFormat="1" x14ac:dyDescent="0.25">
      <c r="B1099" s="28"/>
      <c r="C1099" s="57"/>
      <c r="G1099" s="58"/>
      <c r="I1099" s="59"/>
      <c r="J1099" s="2"/>
    </row>
    <row r="1100" spans="2:10" customFormat="1" x14ac:dyDescent="0.25">
      <c r="B1100" s="28"/>
      <c r="C1100" s="57"/>
      <c r="G1100" s="58"/>
      <c r="I1100" s="59"/>
      <c r="J1100" s="2"/>
    </row>
    <row r="1101" spans="2:10" customFormat="1" x14ac:dyDescent="0.25">
      <c r="B1101" s="28"/>
      <c r="C1101" s="57"/>
      <c r="G1101" s="58"/>
      <c r="I1101" s="59"/>
      <c r="J1101" s="2"/>
    </row>
    <row r="1102" spans="2:10" customFormat="1" x14ac:dyDescent="0.25">
      <c r="B1102" s="28"/>
      <c r="C1102" s="57"/>
      <c r="G1102" s="58"/>
      <c r="I1102" s="59"/>
      <c r="J1102" s="2"/>
    </row>
    <row r="1103" spans="2:10" customFormat="1" x14ac:dyDescent="0.25">
      <c r="B1103" s="28"/>
      <c r="C1103" s="57"/>
      <c r="G1103" s="58"/>
      <c r="I1103" s="59"/>
      <c r="J1103" s="2"/>
    </row>
    <row r="1104" spans="2:10" customFormat="1" x14ac:dyDescent="0.25">
      <c r="B1104" s="28"/>
      <c r="C1104" s="57"/>
      <c r="G1104" s="58"/>
      <c r="I1104" s="59"/>
      <c r="J1104" s="2"/>
    </row>
    <row r="1105" spans="2:10" customFormat="1" x14ac:dyDescent="0.25">
      <c r="B1105" s="28"/>
      <c r="C1105" s="57"/>
      <c r="G1105" s="58"/>
      <c r="I1105" s="59"/>
      <c r="J1105" s="2"/>
    </row>
    <row r="1106" spans="2:10" customFormat="1" x14ac:dyDescent="0.25">
      <c r="B1106" s="28"/>
      <c r="C1106" s="57"/>
      <c r="G1106" s="58"/>
      <c r="I1106" s="59"/>
      <c r="J1106" s="2"/>
    </row>
    <row r="1107" spans="2:10" customFormat="1" x14ac:dyDescent="0.25">
      <c r="B1107" s="28"/>
      <c r="C1107" s="57"/>
      <c r="G1107" s="58"/>
      <c r="I1107" s="59"/>
      <c r="J1107" s="2"/>
    </row>
    <row r="1108" spans="2:10" customFormat="1" x14ac:dyDescent="0.25">
      <c r="B1108" s="28"/>
      <c r="C1108" s="57"/>
      <c r="G1108" s="58"/>
      <c r="I1108" s="59"/>
      <c r="J1108" s="2"/>
    </row>
    <row r="1109" spans="2:10" customFormat="1" x14ac:dyDescent="0.25">
      <c r="B1109" s="28"/>
      <c r="C1109" s="57"/>
      <c r="G1109" s="58"/>
      <c r="I1109" s="59"/>
      <c r="J1109" s="2"/>
    </row>
    <row r="1110" spans="2:10" customFormat="1" x14ac:dyDescent="0.25">
      <c r="B1110" s="28"/>
      <c r="C1110" s="57"/>
      <c r="G1110" s="58"/>
      <c r="I1110" s="59"/>
      <c r="J1110" s="2"/>
    </row>
    <row r="1111" spans="2:10" customFormat="1" x14ac:dyDescent="0.25">
      <c r="B1111" s="28"/>
      <c r="C1111" s="57"/>
      <c r="G1111" s="58"/>
      <c r="I1111" s="59"/>
      <c r="J1111" s="2"/>
    </row>
    <row r="1112" spans="2:10" customFormat="1" x14ac:dyDescent="0.25">
      <c r="B1112" s="28"/>
      <c r="C1112" s="57"/>
      <c r="G1112" s="58"/>
      <c r="I1112" s="59"/>
      <c r="J1112" s="2"/>
    </row>
    <row r="1113" spans="2:10" customFormat="1" x14ac:dyDescent="0.25">
      <c r="B1113" s="28"/>
      <c r="C1113" s="57"/>
      <c r="G1113" s="58"/>
      <c r="I1113" s="59"/>
      <c r="J1113" s="2"/>
    </row>
    <row r="1114" spans="2:10" customFormat="1" x14ac:dyDescent="0.25">
      <c r="B1114" s="28"/>
      <c r="C1114" s="57"/>
      <c r="G1114" s="58"/>
      <c r="I1114" s="59"/>
      <c r="J1114" s="2"/>
    </row>
    <row r="1115" spans="2:10" customFormat="1" x14ac:dyDescent="0.25">
      <c r="B1115" s="28"/>
      <c r="C1115" s="57"/>
      <c r="G1115" s="58"/>
      <c r="I1115" s="59"/>
      <c r="J1115" s="2"/>
    </row>
    <row r="1116" spans="2:10" customFormat="1" x14ac:dyDescent="0.25">
      <c r="B1116" s="28"/>
      <c r="C1116" s="57"/>
      <c r="G1116" s="58"/>
      <c r="I1116" s="59"/>
      <c r="J1116" s="2"/>
    </row>
    <row r="1117" spans="2:10" customFormat="1" x14ac:dyDescent="0.25">
      <c r="B1117" s="28"/>
      <c r="C1117" s="57"/>
      <c r="G1117" s="58"/>
      <c r="I1117" s="59"/>
      <c r="J1117" s="2"/>
    </row>
    <row r="1118" spans="2:10" customFormat="1" x14ac:dyDescent="0.25">
      <c r="B1118" s="28"/>
      <c r="C1118" s="57"/>
      <c r="G1118" s="58"/>
      <c r="I1118" s="59"/>
      <c r="J1118" s="2"/>
    </row>
    <row r="1119" spans="2:10" customFormat="1" x14ac:dyDescent="0.25">
      <c r="B1119" s="28"/>
      <c r="C1119" s="57"/>
      <c r="G1119" s="58"/>
      <c r="I1119" s="59"/>
      <c r="J1119" s="2"/>
    </row>
    <row r="1120" spans="2:10" customFormat="1" x14ac:dyDescent="0.25">
      <c r="B1120" s="28"/>
      <c r="C1120" s="57"/>
      <c r="G1120" s="58"/>
      <c r="I1120" s="59"/>
      <c r="J1120" s="2"/>
    </row>
    <row r="1121" spans="2:10" customFormat="1" x14ac:dyDescent="0.25">
      <c r="B1121" s="28"/>
      <c r="C1121" s="57"/>
      <c r="G1121" s="58"/>
      <c r="I1121" s="59"/>
      <c r="J1121" s="2"/>
    </row>
    <row r="1122" spans="2:10" customFormat="1" x14ac:dyDescent="0.25">
      <c r="B1122" s="28"/>
      <c r="C1122" s="57"/>
      <c r="G1122" s="58"/>
      <c r="I1122" s="59"/>
      <c r="J1122" s="2"/>
    </row>
    <row r="1123" spans="2:10" customFormat="1" x14ac:dyDescent="0.25">
      <c r="B1123" s="28"/>
      <c r="C1123" s="57"/>
      <c r="G1123" s="58"/>
      <c r="I1123" s="59"/>
      <c r="J1123" s="2"/>
    </row>
    <row r="1124" spans="2:10" customFormat="1" x14ac:dyDescent="0.25">
      <c r="B1124" s="28"/>
      <c r="C1124" s="57"/>
      <c r="G1124" s="58"/>
      <c r="I1124" s="59"/>
      <c r="J1124" s="2"/>
    </row>
    <row r="1125" spans="2:10" customFormat="1" x14ac:dyDescent="0.25">
      <c r="B1125" s="28"/>
      <c r="C1125" s="57"/>
      <c r="G1125" s="58"/>
      <c r="I1125" s="59"/>
      <c r="J1125" s="2"/>
    </row>
    <row r="1126" spans="2:10" customFormat="1" x14ac:dyDescent="0.25">
      <c r="B1126" s="28"/>
      <c r="C1126" s="57"/>
      <c r="G1126" s="58"/>
      <c r="I1126" s="59"/>
      <c r="J1126" s="2"/>
    </row>
    <row r="1127" spans="2:10" customFormat="1" x14ac:dyDescent="0.25">
      <c r="B1127" s="28"/>
      <c r="C1127" s="57"/>
      <c r="G1127" s="58"/>
      <c r="I1127" s="59"/>
      <c r="J1127" s="2"/>
    </row>
    <row r="1128" spans="2:10" customFormat="1" x14ac:dyDescent="0.25">
      <c r="B1128" s="28"/>
      <c r="C1128" s="57"/>
      <c r="G1128" s="58"/>
      <c r="I1128" s="59"/>
      <c r="J1128" s="2"/>
    </row>
    <row r="1129" spans="2:10" customFormat="1" x14ac:dyDescent="0.25">
      <c r="B1129" s="28"/>
      <c r="C1129" s="57"/>
      <c r="G1129" s="58"/>
      <c r="I1129" s="59"/>
      <c r="J1129" s="2"/>
    </row>
    <row r="1130" spans="2:10" customFormat="1" x14ac:dyDescent="0.25">
      <c r="B1130" s="28"/>
      <c r="C1130" s="57"/>
      <c r="G1130" s="58"/>
      <c r="I1130" s="59"/>
      <c r="J1130" s="2"/>
    </row>
    <row r="1131" spans="2:10" customFormat="1" x14ac:dyDescent="0.25">
      <c r="B1131" s="28"/>
      <c r="C1131" s="57"/>
      <c r="G1131" s="58"/>
      <c r="I1131" s="59"/>
      <c r="J1131" s="2"/>
    </row>
    <row r="1132" spans="2:10" customFormat="1" x14ac:dyDescent="0.25">
      <c r="B1132" s="28"/>
      <c r="C1132" s="57"/>
      <c r="G1132" s="58"/>
      <c r="I1132" s="59"/>
      <c r="J1132" s="2"/>
    </row>
    <row r="1133" spans="2:10" customFormat="1" x14ac:dyDescent="0.25">
      <c r="B1133" s="28"/>
      <c r="C1133" s="57"/>
      <c r="G1133" s="58"/>
      <c r="I1133" s="59"/>
      <c r="J1133" s="2"/>
    </row>
    <row r="1134" spans="2:10" customFormat="1" x14ac:dyDescent="0.25">
      <c r="B1134" s="28"/>
      <c r="C1134" s="57"/>
      <c r="G1134" s="58"/>
      <c r="I1134" s="59"/>
      <c r="J1134" s="2"/>
    </row>
    <row r="1135" spans="2:10" customFormat="1" x14ac:dyDescent="0.25">
      <c r="B1135" s="28"/>
      <c r="C1135" s="57"/>
      <c r="G1135" s="58"/>
      <c r="I1135" s="59"/>
      <c r="J1135" s="2"/>
    </row>
    <row r="1136" spans="2:10" customFormat="1" x14ac:dyDescent="0.25">
      <c r="B1136" s="28"/>
      <c r="C1136" s="57"/>
      <c r="G1136" s="58"/>
      <c r="I1136" s="59"/>
      <c r="J1136" s="2"/>
    </row>
    <row r="1137" spans="2:10" customFormat="1" x14ac:dyDescent="0.25">
      <c r="B1137" s="28"/>
      <c r="C1137" s="57"/>
      <c r="G1137" s="58"/>
      <c r="I1137" s="59"/>
      <c r="J1137" s="2"/>
    </row>
    <row r="1138" spans="2:10" customFormat="1" x14ac:dyDescent="0.25">
      <c r="B1138" s="28"/>
      <c r="C1138" s="57"/>
      <c r="G1138" s="58"/>
      <c r="I1138" s="59"/>
      <c r="J1138" s="2"/>
    </row>
    <row r="1139" spans="2:10" customFormat="1" x14ac:dyDescent="0.25">
      <c r="B1139" s="28"/>
      <c r="C1139" s="57"/>
      <c r="G1139" s="58"/>
      <c r="I1139" s="59"/>
      <c r="J1139" s="2"/>
    </row>
    <row r="1140" spans="2:10" customFormat="1" x14ac:dyDescent="0.25">
      <c r="B1140" s="28"/>
      <c r="C1140" s="57"/>
      <c r="G1140" s="58"/>
      <c r="I1140" s="59"/>
      <c r="J1140" s="2"/>
    </row>
    <row r="1141" spans="2:10" customFormat="1" x14ac:dyDescent="0.25">
      <c r="B1141" s="28"/>
      <c r="C1141" s="57"/>
      <c r="G1141" s="58"/>
      <c r="I1141" s="59"/>
      <c r="J1141" s="2"/>
    </row>
    <row r="1142" spans="2:10" customFormat="1" x14ac:dyDescent="0.25">
      <c r="B1142" s="28"/>
      <c r="C1142" s="57"/>
      <c r="G1142" s="58"/>
      <c r="I1142" s="59"/>
      <c r="J1142" s="2"/>
    </row>
    <row r="1143" spans="2:10" customFormat="1" x14ac:dyDescent="0.25">
      <c r="B1143" s="28"/>
      <c r="C1143" s="57"/>
      <c r="G1143" s="58"/>
      <c r="I1143" s="59"/>
      <c r="J1143" s="2"/>
    </row>
    <row r="1144" spans="2:10" customFormat="1" x14ac:dyDescent="0.25">
      <c r="B1144" s="28"/>
      <c r="C1144" s="57"/>
      <c r="G1144" s="58"/>
      <c r="I1144" s="59"/>
      <c r="J1144" s="2"/>
    </row>
    <row r="1145" spans="2:10" customFormat="1" x14ac:dyDescent="0.25">
      <c r="B1145" s="28"/>
      <c r="C1145" s="57"/>
      <c r="G1145" s="58"/>
      <c r="I1145" s="59"/>
      <c r="J1145" s="2"/>
    </row>
    <row r="1146" spans="2:10" customFormat="1" x14ac:dyDescent="0.25">
      <c r="B1146" s="28"/>
      <c r="C1146" s="57"/>
      <c r="G1146" s="58"/>
      <c r="I1146" s="59"/>
      <c r="J1146" s="2"/>
    </row>
    <row r="1147" spans="2:10" customFormat="1" x14ac:dyDescent="0.25">
      <c r="B1147" s="28"/>
      <c r="C1147" s="57"/>
      <c r="G1147" s="58"/>
      <c r="I1147" s="59"/>
      <c r="J1147" s="2"/>
    </row>
    <row r="1148" spans="2:10" customFormat="1" x14ac:dyDescent="0.25">
      <c r="B1148" s="28"/>
      <c r="C1148" s="57"/>
      <c r="G1148" s="58"/>
      <c r="I1148" s="59"/>
      <c r="J1148" s="2"/>
    </row>
    <row r="1149" spans="2:10" customFormat="1" x14ac:dyDescent="0.25">
      <c r="B1149" s="28"/>
      <c r="C1149" s="57"/>
      <c r="G1149" s="58"/>
      <c r="I1149" s="59"/>
      <c r="J1149" s="2"/>
    </row>
    <row r="1150" spans="2:10" customFormat="1" x14ac:dyDescent="0.25">
      <c r="B1150" s="28"/>
      <c r="C1150" s="57"/>
      <c r="G1150" s="58"/>
      <c r="I1150" s="59"/>
      <c r="J1150" s="2"/>
    </row>
    <row r="1151" spans="2:10" customFormat="1" x14ac:dyDescent="0.25">
      <c r="B1151" s="28"/>
      <c r="C1151" s="57"/>
      <c r="G1151" s="58"/>
      <c r="I1151" s="59"/>
      <c r="J1151" s="2"/>
    </row>
    <row r="1152" spans="2:10" customFormat="1" x14ac:dyDescent="0.25">
      <c r="B1152" s="28"/>
      <c r="C1152" s="57"/>
      <c r="G1152" s="58"/>
      <c r="I1152" s="59"/>
      <c r="J1152" s="2"/>
    </row>
    <row r="1153" spans="2:10" customFormat="1" x14ac:dyDescent="0.25">
      <c r="B1153" s="28"/>
      <c r="C1153" s="57"/>
      <c r="G1153" s="58"/>
      <c r="I1153" s="59"/>
      <c r="J1153" s="2"/>
    </row>
    <row r="1154" spans="2:10" customFormat="1" x14ac:dyDescent="0.25">
      <c r="B1154" s="28"/>
      <c r="C1154" s="57"/>
      <c r="G1154" s="58"/>
      <c r="I1154" s="59"/>
      <c r="J1154" s="2"/>
    </row>
    <row r="1155" spans="2:10" customFormat="1" x14ac:dyDescent="0.25">
      <c r="B1155" s="28"/>
      <c r="C1155" s="57"/>
      <c r="G1155" s="58"/>
      <c r="I1155" s="59"/>
      <c r="J1155" s="2"/>
    </row>
    <row r="1156" spans="2:10" customFormat="1" x14ac:dyDescent="0.25">
      <c r="B1156" s="28"/>
      <c r="C1156" s="57"/>
      <c r="G1156" s="58"/>
      <c r="I1156" s="59"/>
      <c r="J1156" s="2"/>
    </row>
    <row r="1157" spans="2:10" customFormat="1" x14ac:dyDescent="0.25">
      <c r="B1157" s="28"/>
      <c r="C1157" s="57"/>
      <c r="G1157" s="58"/>
      <c r="I1157" s="59"/>
      <c r="J1157" s="2"/>
    </row>
    <row r="1158" spans="2:10" customFormat="1" x14ac:dyDescent="0.25">
      <c r="B1158" s="28"/>
      <c r="C1158" s="57"/>
      <c r="G1158" s="58"/>
      <c r="I1158" s="59"/>
      <c r="J1158" s="2"/>
    </row>
    <row r="1159" spans="2:10" customFormat="1" x14ac:dyDescent="0.25">
      <c r="B1159" s="28"/>
      <c r="C1159" s="57"/>
      <c r="G1159" s="58"/>
      <c r="I1159" s="59"/>
      <c r="J1159" s="2"/>
    </row>
    <row r="1160" spans="2:10" customFormat="1" x14ac:dyDescent="0.25">
      <c r="B1160" s="28"/>
      <c r="C1160" s="57"/>
      <c r="G1160" s="58"/>
      <c r="I1160" s="59"/>
      <c r="J1160" s="2"/>
    </row>
    <row r="1161" spans="2:10" customFormat="1" x14ac:dyDescent="0.25">
      <c r="B1161" s="28"/>
      <c r="C1161" s="57"/>
      <c r="G1161" s="58"/>
      <c r="I1161" s="59"/>
      <c r="J1161" s="2"/>
    </row>
    <row r="1162" spans="2:10" customFormat="1" x14ac:dyDescent="0.25">
      <c r="B1162" s="28"/>
      <c r="C1162" s="57"/>
      <c r="G1162" s="58"/>
      <c r="I1162" s="59"/>
      <c r="J1162" s="2"/>
    </row>
    <row r="1163" spans="2:10" customFormat="1" x14ac:dyDescent="0.25">
      <c r="B1163" s="28"/>
      <c r="C1163" s="57"/>
      <c r="G1163" s="58"/>
      <c r="I1163" s="59"/>
      <c r="J1163" s="2"/>
    </row>
    <row r="1164" spans="2:10" customFormat="1" x14ac:dyDescent="0.25">
      <c r="B1164" s="28"/>
      <c r="C1164" s="57"/>
      <c r="G1164" s="58"/>
      <c r="I1164" s="59"/>
      <c r="J1164" s="2"/>
    </row>
    <row r="1165" spans="2:10" customFormat="1" x14ac:dyDescent="0.25">
      <c r="B1165" s="28"/>
      <c r="C1165" s="57"/>
      <c r="G1165" s="58"/>
      <c r="I1165" s="59"/>
      <c r="J1165" s="2"/>
    </row>
    <row r="1166" spans="2:10" customFormat="1" x14ac:dyDescent="0.25">
      <c r="B1166" s="28"/>
      <c r="C1166" s="57"/>
      <c r="G1166" s="58"/>
      <c r="I1166" s="59"/>
      <c r="J1166" s="2"/>
    </row>
    <row r="1167" spans="2:10" customFormat="1" x14ac:dyDescent="0.25">
      <c r="B1167" s="28"/>
      <c r="C1167" s="57"/>
      <c r="G1167" s="58"/>
      <c r="I1167" s="59"/>
      <c r="J1167" s="2"/>
    </row>
    <row r="1168" spans="2:10" customFormat="1" x14ac:dyDescent="0.25">
      <c r="B1168" s="28"/>
      <c r="C1168" s="57"/>
      <c r="G1168" s="58"/>
      <c r="I1168" s="59"/>
      <c r="J1168" s="2"/>
    </row>
    <row r="1169" spans="2:10" customFormat="1" x14ac:dyDescent="0.25">
      <c r="B1169" s="28"/>
      <c r="C1169" s="57"/>
      <c r="G1169" s="58"/>
      <c r="I1169" s="59"/>
      <c r="J1169" s="2"/>
    </row>
    <row r="1170" spans="2:10" customFormat="1" x14ac:dyDescent="0.25">
      <c r="B1170" s="28"/>
      <c r="C1170" s="57"/>
      <c r="G1170" s="58"/>
      <c r="I1170" s="59"/>
      <c r="J1170" s="2"/>
    </row>
    <row r="1171" spans="2:10" customFormat="1" x14ac:dyDescent="0.25">
      <c r="B1171" s="28"/>
      <c r="C1171" s="57"/>
      <c r="G1171" s="58"/>
      <c r="I1171" s="59"/>
      <c r="J1171" s="2"/>
    </row>
    <row r="1172" spans="2:10" customFormat="1" x14ac:dyDescent="0.25">
      <c r="B1172" s="28"/>
      <c r="C1172" s="57"/>
      <c r="G1172" s="58"/>
      <c r="I1172" s="59"/>
      <c r="J1172" s="2"/>
    </row>
    <row r="1173" spans="2:10" customFormat="1" x14ac:dyDescent="0.25">
      <c r="B1173" s="28"/>
      <c r="C1173" s="57"/>
      <c r="G1173" s="58"/>
      <c r="I1173" s="59"/>
      <c r="J1173" s="2"/>
    </row>
    <row r="1174" spans="2:10" customFormat="1" x14ac:dyDescent="0.25">
      <c r="B1174" s="28"/>
      <c r="C1174" s="57"/>
      <c r="G1174" s="58"/>
      <c r="I1174" s="59"/>
      <c r="J1174" s="2"/>
    </row>
    <row r="1175" spans="2:10" customFormat="1" x14ac:dyDescent="0.25">
      <c r="B1175" s="28"/>
      <c r="C1175" s="57"/>
      <c r="G1175" s="58"/>
      <c r="I1175" s="59"/>
      <c r="J1175" s="2"/>
    </row>
    <row r="1176" spans="2:10" customFormat="1" x14ac:dyDescent="0.25">
      <c r="B1176" s="28"/>
      <c r="C1176" s="57"/>
      <c r="G1176" s="58"/>
      <c r="I1176" s="59"/>
      <c r="J1176" s="2"/>
    </row>
    <row r="1177" spans="2:10" customFormat="1" x14ac:dyDescent="0.25">
      <c r="B1177" s="28"/>
      <c r="C1177" s="57"/>
      <c r="G1177" s="58"/>
      <c r="I1177" s="59"/>
      <c r="J1177" s="2"/>
    </row>
    <row r="1178" spans="2:10" customFormat="1" x14ac:dyDescent="0.25">
      <c r="B1178" s="28"/>
      <c r="C1178" s="57"/>
      <c r="G1178" s="58"/>
      <c r="I1178" s="59"/>
      <c r="J1178" s="2"/>
    </row>
    <row r="1179" spans="2:10" customFormat="1" x14ac:dyDescent="0.25">
      <c r="B1179" s="28"/>
      <c r="C1179" s="57"/>
      <c r="G1179" s="58"/>
      <c r="I1179" s="59"/>
      <c r="J1179" s="2"/>
    </row>
    <row r="1180" spans="2:10" customFormat="1" x14ac:dyDescent="0.25">
      <c r="B1180" s="28"/>
      <c r="C1180" s="57"/>
      <c r="G1180" s="58"/>
      <c r="I1180" s="59"/>
      <c r="J1180" s="2"/>
    </row>
    <row r="1181" spans="2:10" customFormat="1" x14ac:dyDescent="0.25">
      <c r="B1181" s="28"/>
      <c r="C1181" s="57"/>
      <c r="G1181" s="58"/>
      <c r="I1181" s="59"/>
      <c r="J1181" s="2"/>
    </row>
    <row r="1182" spans="2:10" customFormat="1" x14ac:dyDescent="0.25">
      <c r="B1182" s="28"/>
      <c r="C1182" s="57"/>
      <c r="G1182" s="58"/>
      <c r="I1182" s="59"/>
      <c r="J1182" s="2"/>
    </row>
    <row r="1183" spans="2:10" customFormat="1" x14ac:dyDescent="0.25">
      <c r="B1183" s="28"/>
      <c r="C1183" s="57"/>
      <c r="G1183" s="58"/>
      <c r="I1183" s="59"/>
      <c r="J1183" s="2"/>
    </row>
    <row r="1184" spans="2:10" customFormat="1" x14ac:dyDescent="0.25">
      <c r="B1184" s="28"/>
      <c r="C1184" s="57"/>
      <c r="G1184" s="58"/>
      <c r="I1184" s="59"/>
      <c r="J1184" s="2"/>
    </row>
    <row r="1185" spans="2:10" customFormat="1" x14ac:dyDescent="0.25">
      <c r="B1185" s="28"/>
      <c r="C1185" s="57"/>
      <c r="G1185" s="58"/>
      <c r="I1185" s="59"/>
      <c r="J1185" s="2"/>
    </row>
    <row r="1186" spans="2:10" customFormat="1" x14ac:dyDescent="0.25">
      <c r="B1186" s="28"/>
      <c r="C1186" s="57"/>
      <c r="G1186" s="58"/>
      <c r="I1186" s="59"/>
      <c r="J1186" s="2"/>
    </row>
    <row r="1187" spans="2:10" customFormat="1" x14ac:dyDescent="0.25">
      <c r="B1187" s="28"/>
      <c r="C1187" s="57"/>
      <c r="G1187" s="58"/>
      <c r="I1187" s="59"/>
      <c r="J1187" s="2"/>
    </row>
    <row r="1188" spans="2:10" customFormat="1" x14ac:dyDescent="0.25">
      <c r="B1188" s="28"/>
      <c r="C1188" s="57"/>
      <c r="G1188" s="58"/>
      <c r="I1188" s="59"/>
      <c r="J1188" s="2"/>
    </row>
    <row r="1189" spans="2:10" customFormat="1" x14ac:dyDescent="0.25">
      <c r="B1189" s="28"/>
      <c r="C1189" s="57"/>
      <c r="G1189" s="58"/>
      <c r="I1189" s="59"/>
      <c r="J1189" s="2"/>
    </row>
    <row r="1190" spans="2:10" customFormat="1" x14ac:dyDescent="0.25">
      <c r="B1190" s="28"/>
      <c r="C1190" s="57"/>
      <c r="G1190" s="58"/>
      <c r="I1190" s="59"/>
      <c r="J1190" s="2"/>
    </row>
    <row r="1191" spans="2:10" customFormat="1" x14ac:dyDescent="0.25">
      <c r="B1191" s="28"/>
      <c r="C1191" s="57"/>
      <c r="G1191" s="58"/>
      <c r="I1191" s="59"/>
      <c r="J1191" s="2"/>
    </row>
    <row r="1192" spans="2:10" customFormat="1" x14ac:dyDescent="0.25">
      <c r="B1192" s="28"/>
      <c r="C1192" s="57"/>
      <c r="G1192" s="58"/>
      <c r="I1192" s="59"/>
      <c r="J1192" s="2"/>
    </row>
    <row r="1193" spans="2:10" customFormat="1" x14ac:dyDescent="0.25">
      <c r="B1193" s="28"/>
      <c r="C1193" s="57"/>
      <c r="G1193" s="58"/>
      <c r="I1193" s="59"/>
      <c r="J1193" s="2"/>
    </row>
    <row r="1194" spans="2:10" customFormat="1" x14ac:dyDescent="0.25">
      <c r="B1194" s="28"/>
      <c r="C1194" s="57"/>
      <c r="G1194" s="58"/>
      <c r="I1194" s="59"/>
      <c r="J1194" s="2"/>
    </row>
    <row r="1195" spans="2:10" customFormat="1" x14ac:dyDescent="0.25">
      <c r="B1195" s="28"/>
      <c r="C1195" s="57"/>
      <c r="G1195" s="58"/>
      <c r="I1195" s="59"/>
      <c r="J1195" s="2"/>
    </row>
    <row r="1196" spans="2:10" customFormat="1" x14ac:dyDescent="0.25">
      <c r="B1196" s="28"/>
      <c r="C1196" s="57"/>
      <c r="G1196" s="58"/>
      <c r="I1196" s="59"/>
      <c r="J1196" s="2"/>
    </row>
    <row r="1197" spans="2:10" customFormat="1" x14ac:dyDescent="0.25">
      <c r="B1197" s="28"/>
      <c r="C1197" s="57"/>
      <c r="G1197" s="58"/>
      <c r="I1197" s="59"/>
      <c r="J1197" s="2"/>
    </row>
    <row r="1198" spans="2:10" customFormat="1" x14ac:dyDescent="0.25">
      <c r="B1198" s="28"/>
      <c r="C1198" s="57"/>
      <c r="G1198" s="58"/>
      <c r="I1198" s="59"/>
      <c r="J1198" s="2"/>
    </row>
    <row r="1199" spans="2:10" customFormat="1" x14ac:dyDescent="0.25">
      <c r="B1199" s="28"/>
      <c r="C1199" s="57"/>
      <c r="G1199" s="58"/>
      <c r="I1199" s="59"/>
      <c r="J1199" s="2"/>
    </row>
    <row r="1200" spans="2:10" customFormat="1" x14ac:dyDescent="0.25">
      <c r="B1200" s="28"/>
      <c r="C1200" s="57"/>
      <c r="G1200" s="58"/>
      <c r="I1200" s="59"/>
      <c r="J1200" s="2"/>
    </row>
    <row r="1201" spans="2:10" customFormat="1" x14ac:dyDescent="0.25">
      <c r="B1201" s="28"/>
      <c r="C1201" s="57"/>
      <c r="G1201" s="58"/>
      <c r="I1201" s="59"/>
      <c r="J1201" s="2"/>
    </row>
    <row r="1202" spans="2:10" customFormat="1" x14ac:dyDescent="0.25">
      <c r="B1202" s="28"/>
      <c r="C1202" s="57"/>
      <c r="G1202" s="58"/>
      <c r="I1202" s="59"/>
      <c r="J1202" s="2"/>
    </row>
    <row r="1203" spans="2:10" customFormat="1" x14ac:dyDescent="0.25">
      <c r="B1203" s="28"/>
      <c r="C1203" s="57"/>
      <c r="G1203" s="58"/>
      <c r="I1203" s="59"/>
      <c r="J1203" s="2"/>
    </row>
    <row r="1204" spans="2:10" customFormat="1" x14ac:dyDescent="0.25">
      <c r="B1204" s="28"/>
      <c r="C1204" s="57"/>
      <c r="G1204" s="58"/>
      <c r="I1204" s="59"/>
      <c r="J1204" s="2"/>
    </row>
    <row r="1205" spans="2:10" customFormat="1" x14ac:dyDescent="0.25">
      <c r="B1205" s="28"/>
      <c r="C1205" s="57"/>
      <c r="G1205" s="58"/>
      <c r="I1205" s="59"/>
      <c r="J1205" s="2"/>
    </row>
    <row r="1206" spans="2:10" customFormat="1" x14ac:dyDescent="0.25">
      <c r="B1206" s="28"/>
      <c r="C1206" s="57"/>
      <c r="G1206" s="58"/>
      <c r="I1206" s="59"/>
      <c r="J1206" s="2"/>
    </row>
    <row r="1207" spans="2:10" customFormat="1" x14ac:dyDescent="0.25">
      <c r="B1207" s="28"/>
      <c r="C1207" s="57"/>
      <c r="G1207" s="58"/>
      <c r="I1207" s="59"/>
      <c r="J1207" s="2"/>
    </row>
    <row r="1208" spans="2:10" customFormat="1" x14ac:dyDescent="0.25">
      <c r="B1208" s="28"/>
      <c r="C1208" s="57"/>
      <c r="G1208" s="58"/>
      <c r="I1208" s="59"/>
      <c r="J1208" s="2"/>
    </row>
    <row r="1209" spans="2:10" customFormat="1" x14ac:dyDescent="0.25">
      <c r="B1209" s="28"/>
      <c r="C1209" s="57"/>
      <c r="G1209" s="58"/>
      <c r="I1209" s="59"/>
      <c r="J1209" s="2"/>
    </row>
    <row r="1210" spans="2:10" customFormat="1" x14ac:dyDescent="0.25">
      <c r="B1210" s="28"/>
      <c r="C1210" s="57"/>
      <c r="G1210" s="58"/>
      <c r="I1210" s="59"/>
      <c r="J1210" s="2"/>
    </row>
    <row r="1211" spans="2:10" customFormat="1" x14ac:dyDescent="0.25">
      <c r="B1211" s="28"/>
      <c r="C1211" s="57"/>
      <c r="G1211" s="58"/>
      <c r="I1211" s="59"/>
      <c r="J1211" s="2"/>
    </row>
    <row r="1212" spans="2:10" customFormat="1" x14ac:dyDescent="0.25">
      <c r="B1212" s="28"/>
      <c r="C1212" s="57"/>
      <c r="G1212" s="58"/>
      <c r="I1212" s="59"/>
      <c r="J1212" s="2"/>
    </row>
    <row r="1213" spans="2:10" customFormat="1" x14ac:dyDescent="0.25">
      <c r="B1213" s="28"/>
      <c r="C1213" s="57"/>
      <c r="G1213" s="58"/>
      <c r="I1213" s="59"/>
      <c r="J1213" s="2"/>
    </row>
    <row r="1214" spans="2:10" customFormat="1" x14ac:dyDescent="0.25">
      <c r="B1214" s="28"/>
      <c r="C1214" s="57"/>
      <c r="G1214" s="58"/>
      <c r="I1214" s="59"/>
      <c r="J1214" s="2"/>
    </row>
    <row r="1215" spans="2:10" customFormat="1" x14ac:dyDescent="0.25">
      <c r="B1215" s="28"/>
      <c r="C1215" s="57"/>
      <c r="G1215" s="58"/>
      <c r="I1215" s="59"/>
      <c r="J1215" s="2"/>
    </row>
    <row r="1216" spans="2:10" customFormat="1" x14ac:dyDescent="0.25">
      <c r="B1216" s="28"/>
      <c r="C1216" s="57"/>
      <c r="G1216" s="58"/>
      <c r="I1216" s="59"/>
      <c r="J1216" s="2"/>
    </row>
    <row r="1217" spans="2:10" customFormat="1" x14ac:dyDescent="0.25">
      <c r="B1217" s="28"/>
      <c r="C1217" s="57"/>
      <c r="G1217" s="58"/>
      <c r="I1217" s="59"/>
      <c r="J1217" s="2"/>
    </row>
    <row r="1218" spans="2:10" customFormat="1" x14ac:dyDescent="0.25">
      <c r="B1218" s="28"/>
      <c r="C1218" s="57"/>
      <c r="G1218" s="58"/>
      <c r="I1218" s="59"/>
      <c r="J1218" s="2"/>
    </row>
    <row r="1219" spans="2:10" customFormat="1" x14ac:dyDescent="0.25">
      <c r="B1219" s="28"/>
      <c r="C1219" s="57"/>
      <c r="G1219" s="58"/>
      <c r="I1219" s="59"/>
      <c r="J1219" s="2"/>
    </row>
    <row r="1220" spans="2:10" customFormat="1" x14ac:dyDescent="0.25">
      <c r="B1220" s="28"/>
      <c r="C1220" s="57"/>
      <c r="G1220" s="58"/>
      <c r="I1220" s="59"/>
      <c r="J1220" s="2"/>
    </row>
    <row r="1221" spans="2:10" customFormat="1" x14ac:dyDescent="0.25">
      <c r="B1221" s="28"/>
      <c r="C1221" s="57"/>
      <c r="G1221" s="58"/>
      <c r="I1221" s="59"/>
      <c r="J1221" s="2"/>
    </row>
    <row r="1222" spans="2:10" customFormat="1" x14ac:dyDescent="0.25">
      <c r="B1222" s="28"/>
      <c r="C1222" s="57"/>
      <c r="G1222" s="58"/>
      <c r="I1222" s="59"/>
      <c r="J1222" s="2"/>
    </row>
    <row r="1223" spans="2:10" customFormat="1" x14ac:dyDescent="0.25">
      <c r="B1223" s="28"/>
      <c r="C1223" s="57"/>
      <c r="G1223" s="58"/>
      <c r="I1223" s="59"/>
      <c r="J1223" s="2"/>
    </row>
    <row r="1224" spans="2:10" customFormat="1" x14ac:dyDescent="0.25">
      <c r="B1224" s="28"/>
      <c r="C1224" s="57"/>
      <c r="G1224" s="58"/>
      <c r="I1224" s="59"/>
      <c r="J1224" s="2"/>
    </row>
    <row r="1225" spans="2:10" customFormat="1" x14ac:dyDescent="0.25">
      <c r="B1225" s="28"/>
      <c r="C1225" s="57"/>
      <c r="G1225" s="58"/>
      <c r="I1225" s="59"/>
      <c r="J1225" s="2"/>
    </row>
    <row r="1226" spans="2:10" customFormat="1" x14ac:dyDescent="0.25">
      <c r="B1226" s="28"/>
      <c r="C1226" s="57"/>
      <c r="G1226" s="58"/>
      <c r="I1226" s="59"/>
      <c r="J1226" s="2"/>
    </row>
    <row r="1227" spans="2:10" customFormat="1" x14ac:dyDescent="0.25">
      <c r="B1227" s="28"/>
      <c r="C1227" s="57"/>
      <c r="G1227" s="58"/>
      <c r="I1227" s="59"/>
      <c r="J1227" s="2"/>
    </row>
    <row r="1228" spans="2:10" customFormat="1" x14ac:dyDescent="0.25">
      <c r="B1228" s="28"/>
      <c r="C1228" s="57"/>
      <c r="G1228" s="58"/>
      <c r="I1228" s="59"/>
      <c r="J1228" s="2"/>
    </row>
    <row r="1229" spans="2:10" customFormat="1" x14ac:dyDescent="0.25">
      <c r="B1229" s="28"/>
      <c r="C1229" s="57"/>
      <c r="G1229" s="58"/>
      <c r="I1229" s="59"/>
      <c r="J1229" s="2"/>
    </row>
    <row r="1230" spans="2:10" customFormat="1" x14ac:dyDescent="0.25">
      <c r="B1230" s="28"/>
      <c r="C1230" s="57"/>
      <c r="G1230" s="58"/>
      <c r="I1230" s="59"/>
      <c r="J1230" s="2"/>
    </row>
    <row r="1231" spans="2:10" customFormat="1" x14ac:dyDescent="0.25">
      <c r="B1231" s="28"/>
      <c r="C1231" s="57"/>
      <c r="G1231" s="58"/>
      <c r="I1231" s="59"/>
      <c r="J1231" s="2"/>
    </row>
    <row r="1232" spans="2:10" customFormat="1" x14ac:dyDescent="0.25">
      <c r="B1232" s="28"/>
      <c r="C1232" s="57"/>
      <c r="G1232" s="58"/>
      <c r="I1232" s="59"/>
      <c r="J1232" s="2"/>
    </row>
    <row r="1233" spans="2:10" customFormat="1" x14ac:dyDescent="0.25">
      <c r="B1233" s="28"/>
      <c r="C1233" s="57"/>
      <c r="G1233" s="58"/>
      <c r="I1233" s="59"/>
      <c r="J1233" s="2"/>
    </row>
    <row r="1234" spans="2:10" customFormat="1" x14ac:dyDescent="0.25">
      <c r="B1234" s="28"/>
      <c r="C1234" s="57"/>
      <c r="G1234" s="58"/>
      <c r="I1234" s="59"/>
      <c r="J1234" s="2"/>
    </row>
    <row r="1235" spans="2:10" customFormat="1" x14ac:dyDescent="0.25">
      <c r="B1235" s="28"/>
      <c r="C1235" s="57"/>
      <c r="G1235" s="58"/>
      <c r="I1235" s="59"/>
      <c r="J1235" s="2"/>
    </row>
    <row r="1236" spans="2:10" customFormat="1" x14ac:dyDescent="0.25">
      <c r="B1236" s="28"/>
      <c r="C1236" s="57"/>
      <c r="G1236" s="58"/>
      <c r="I1236" s="59"/>
      <c r="J1236" s="2"/>
    </row>
    <row r="1237" spans="2:10" customFormat="1" x14ac:dyDescent="0.25">
      <c r="B1237" s="28"/>
      <c r="C1237" s="57"/>
      <c r="G1237" s="58"/>
      <c r="I1237" s="59"/>
      <c r="J1237" s="2"/>
    </row>
    <row r="1238" spans="2:10" customFormat="1" x14ac:dyDescent="0.25">
      <c r="B1238" s="28"/>
      <c r="C1238" s="57"/>
      <c r="G1238" s="58"/>
      <c r="I1238" s="59"/>
      <c r="J1238" s="2"/>
    </row>
    <row r="1239" spans="2:10" customFormat="1" x14ac:dyDescent="0.25">
      <c r="B1239" s="28"/>
      <c r="C1239" s="57"/>
      <c r="G1239" s="58"/>
      <c r="I1239" s="59"/>
      <c r="J1239" s="2"/>
    </row>
    <row r="1240" spans="2:10" customFormat="1" x14ac:dyDescent="0.25">
      <c r="B1240" s="28"/>
      <c r="C1240" s="57"/>
      <c r="G1240" s="58"/>
      <c r="I1240" s="59"/>
      <c r="J1240" s="2"/>
    </row>
    <row r="1241" spans="2:10" customFormat="1" x14ac:dyDescent="0.25">
      <c r="B1241" s="28"/>
      <c r="C1241" s="57"/>
      <c r="G1241" s="58"/>
      <c r="I1241" s="59"/>
      <c r="J1241" s="2"/>
    </row>
    <row r="1242" spans="2:10" customFormat="1" x14ac:dyDescent="0.25">
      <c r="B1242" s="28"/>
      <c r="C1242" s="57"/>
      <c r="G1242" s="58"/>
      <c r="I1242" s="59"/>
      <c r="J1242" s="2"/>
    </row>
    <row r="1243" spans="2:10" customFormat="1" x14ac:dyDescent="0.25">
      <c r="B1243" s="28"/>
      <c r="C1243" s="57"/>
      <c r="G1243" s="58"/>
      <c r="I1243" s="59"/>
      <c r="J1243" s="2"/>
    </row>
    <row r="1244" spans="2:10" customFormat="1" x14ac:dyDescent="0.25">
      <c r="B1244" s="28"/>
      <c r="C1244" s="57"/>
      <c r="G1244" s="58"/>
      <c r="I1244" s="59"/>
      <c r="J1244" s="2"/>
    </row>
    <row r="1245" spans="2:10" customFormat="1" x14ac:dyDescent="0.25">
      <c r="B1245" s="28"/>
      <c r="C1245" s="57"/>
      <c r="G1245" s="58"/>
      <c r="I1245" s="59"/>
      <c r="J1245" s="2"/>
    </row>
    <row r="1246" spans="2:10" customFormat="1" x14ac:dyDescent="0.25">
      <c r="B1246" s="28"/>
      <c r="C1246" s="57"/>
      <c r="G1246" s="58"/>
      <c r="I1246" s="59"/>
      <c r="J1246" s="2"/>
    </row>
    <row r="1247" spans="2:10" customFormat="1" x14ac:dyDescent="0.25">
      <c r="B1247" s="28"/>
      <c r="C1247" s="57"/>
      <c r="G1247" s="58"/>
      <c r="I1247" s="59"/>
      <c r="J1247" s="2"/>
    </row>
    <row r="1248" spans="2:10" customFormat="1" x14ac:dyDescent="0.25">
      <c r="B1248" s="28"/>
      <c r="C1248" s="57"/>
      <c r="G1248" s="58"/>
      <c r="I1248" s="59"/>
      <c r="J1248" s="2"/>
    </row>
    <row r="1249" spans="2:10" customFormat="1" x14ac:dyDescent="0.25">
      <c r="B1249" s="28"/>
      <c r="C1249" s="57"/>
      <c r="G1249" s="58"/>
      <c r="I1249" s="59"/>
      <c r="J1249" s="2"/>
    </row>
    <row r="1250" spans="2:10" customFormat="1" x14ac:dyDescent="0.25">
      <c r="B1250" s="28"/>
      <c r="C1250" s="57"/>
      <c r="G1250" s="58"/>
      <c r="I1250" s="59"/>
      <c r="J1250" s="2"/>
    </row>
    <row r="1251" spans="2:10" customFormat="1" x14ac:dyDescent="0.25">
      <c r="B1251" s="28"/>
      <c r="C1251" s="57"/>
      <c r="G1251" s="58"/>
      <c r="I1251" s="59"/>
      <c r="J1251" s="2"/>
    </row>
    <row r="1252" spans="2:10" customFormat="1" x14ac:dyDescent="0.25">
      <c r="B1252" s="28"/>
      <c r="C1252" s="57"/>
      <c r="G1252" s="58"/>
      <c r="I1252" s="59"/>
      <c r="J1252" s="2"/>
    </row>
    <row r="1253" spans="2:10" customFormat="1" x14ac:dyDescent="0.25">
      <c r="B1253" s="28"/>
      <c r="C1253" s="57"/>
      <c r="G1253" s="58"/>
      <c r="I1253" s="59"/>
      <c r="J1253" s="2"/>
    </row>
    <row r="1254" spans="2:10" customFormat="1" x14ac:dyDescent="0.25">
      <c r="B1254" s="28"/>
      <c r="C1254" s="57"/>
      <c r="G1254" s="58"/>
      <c r="I1254" s="59"/>
      <c r="J1254" s="2"/>
    </row>
    <row r="1255" spans="2:10" customFormat="1" x14ac:dyDescent="0.25">
      <c r="B1255" s="28"/>
      <c r="C1255" s="57"/>
      <c r="G1255" s="58"/>
      <c r="I1255" s="59"/>
      <c r="J1255" s="2"/>
    </row>
    <row r="1256" spans="2:10" customFormat="1" x14ac:dyDescent="0.25">
      <c r="B1256" s="28"/>
      <c r="C1256" s="57"/>
      <c r="G1256" s="58"/>
      <c r="I1256" s="59"/>
      <c r="J1256" s="2"/>
    </row>
    <row r="1257" spans="2:10" customFormat="1" x14ac:dyDescent="0.25">
      <c r="B1257" s="28"/>
      <c r="C1257" s="57"/>
      <c r="G1257" s="58"/>
      <c r="I1257" s="59"/>
      <c r="J1257" s="2"/>
    </row>
    <row r="1258" spans="2:10" customFormat="1" x14ac:dyDescent="0.25">
      <c r="B1258" s="28"/>
      <c r="C1258" s="57"/>
      <c r="G1258" s="58"/>
      <c r="I1258" s="59"/>
      <c r="J1258" s="2"/>
    </row>
    <row r="1259" spans="2:10" customFormat="1" x14ac:dyDescent="0.25">
      <c r="B1259" s="28"/>
      <c r="C1259" s="57"/>
      <c r="G1259" s="58"/>
      <c r="I1259" s="59"/>
      <c r="J1259" s="2"/>
    </row>
    <row r="1260" spans="2:10" customFormat="1" x14ac:dyDescent="0.25">
      <c r="B1260" s="28"/>
      <c r="C1260" s="57"/>
      <c r="G1260" s="58"/>
      <c r="I1260" s="59"/>
      <c r="J1260" s="2"/>
    </row>
    <row r="1261" spans="2:10" customFormat="1" x14ac:dyDescent="0.25">
      <c r="B1261" s="28"/>
      <c r="C1261" s="57"/>
      <c r="G1261" s="58"/>
      <c r="I1261" s="59"/>
      <c r="J1261" s="2"/>
    </row>
    <row r="1262" spans="2:10" customFormat="1" x14ac:dyDescent="0.25">
      <c r="B1262" s="28"/>
      <c r="C1262" s="57"/>
      <c r="G1262" s="58"/>
      <c r="I1262" s="59"/>
      <c r="J1262" s="2"/>
    </row>
    <row r="1263" spans="2:10" customFormat="1" x14ac:dyDescent="0.25">
      <c r="B1263" s="28"/>
      <c r="C1263" s="57"/>
      <c r="G1263" s="58"/>
      <c r="I1263" s="59"/>
      <c r="J1263" s="2"/>
    </row>
    <row r="1264" spans="2:10" customFormat="1" x14ac:dyDescent="0.25">
      <c r="B1264" s="28"/>
      <c r="C1264" s="57"/>
      <c r="G1264" s="58"/>
      <c r="I1264" s="59"/>
      <c r="J1264" s="2"/>
    </row>
    <row r="1265" spans="2:10" customFormat="1" x14ac:dyDescent="0.25">
      <c r="B1265" s="28"/>
      <c r="C1265" s="57"/>
      <c r="G1265" s="58"/>
      <c r="I1265" s="59"/>
      <c r="J1265" s="2"/>
    </row>
    <row r="1266" spans="2:10" customFormat="1" x14ac:dyDescent="0.25">
      <c r="B1266" s="28"/>
      <c r="C1266" s="57"/>
      <c r="G1266" s="58"/>
      <c r="I1266" s="59"/>
      <c r="J1266" s="2"/>
    </row>
    <row r="1267" spans="2:10" customFormat="1" x14ac:dyDescent="0.25">
      <c r="B1267" s="28"/>
      <c r="C1267" s="57"/>
      <c r="G1267" s="58"/>
      <c r="I1267" s="59"/>
      <c r="J1267" s="2"/>
    </row>
    <row r="1268" spans="2:10" customFormat="1" x14ac:dyDescent="0.25">
      <c r="B1268" s="28"/>
      <c r="C1268" s="57"/>
      <c r="G1268" s="58"/>
      <c r="I1268" s="59"/>
      <c r="J1268" s="2"/>
    </row>
    <row r="1269" spans="2:10" customFormat="1" x14ac:dyDescent="0.25">
      <c r="B1269" s="28"/>
      <c r="C1269" s="57"/>
      <c r="G1269" s="58"/>
      <c r="I1269" s="59"/>
      <c r="J1269" s="2"/>
    </row>
    <row r="1270" spans="2:10" customFormat="1" x14ac:dyDescent="0.25">
      <c r="B1270" s="28"/>
      <c r="C1270" s="57"/>
      <c r="G1270" s="58"/>
      <c r="I1270" s="59"/>
      <c r="J1270" s="2"/>
    </row>
    <row r="1271" spans="2:10" customFormat="1" x14ac:dyDescent="0.25">
      <c r="B1271" s="28"/>
      <c r="C1271" s="57"/>
      <c r="G1271" s="58"/>
      <c r="I1271" s="59"/>
      <c r="J1271" s="2"/>
    </row>
    <row r="1272" spans="2:10" customFormat="1" x14ac:dyDescent="0.25">
      <c r="B1272" s="28"/>
      <c r="C1272" s="57"/>
      <c r="G1272" s="58"/>
      <c r="I1272" s="59"/>
      <c r="J1272" s="2"/>
    </row>
    <row r="1273" spans="2:10" customFormat="1" x14ac:dyDescent="0.25">
      <c r="B1273" s="28"/>
      <c r="C1273" s="57"/>
      <c r="G1273" s="58"/>
      <c r="I1273" s="59"/>
      <c r="J1273" s="2"/>
    </row>
    <row r="1274" spans="2:10" customFormat="1" x14ac:dyDescent="0.25">
      <c r="B1274" s="28"/>
      <c r="C1274" s="57"/>
      <c r="G1274" s="58"/>
      <c r="I1274" s="59"/>
      <c r="J1274" s="2"/>
    </row>
    <row r="1275" spans="2:10" customFormat="1" x14ac:dyDescent="0.25">
      <c r="B1275" s="28"/>
      <c r="C1275" s="57"/>
      <c r="G1275" s="58"/>
      <c r="I1275" s="59"/>
      <c r="J1275" s="2"/>
    </row>
    <row r="1276" spans="2:10" customFormat="1" x14ac:dyDescent="0.25">
      <c r="B1276" s="28"/>
      <c r="C1276" s="57"/>
      <c r="G1276" s="58"/>
      <c r="I1276" s="59"/>
      <c r="J1276" s="2"/>
    </row>
    <row r="1277" spans="2:10" customFormat="1" x14ac:dyDescent="0.25">
      <c r="B1277" s="28"/>
      <c r="C1277" s="57"/>
      <c r="G1277" s="58"/>
      <c r="I1277" s="59"/>
      <c r="J1277" s="2"/>
    </row>
    <row r="1278" spans="2:10" customFormat="1" x14ac:dyDescent="0.25">
      <c r="B1278" s="28"/>
      <c r="C1278" s="57"/>
      <c r="G1278" s="58"/>
      <c r="I1278" s="59"/>
      <c r="J1278" s="2"/>
    </row>
    <row r="1279" spans="2:10" customFormat="1" x14ac:dyDescent="0.25">
      <c r="B1279" s="28"/>
      <c r="C1279" s="57"/>
      <c r="G1279" s="58"/>
      <c r="I1279" s="59"/>
      <c r="J1279" s="2"/>
    </row>
    <row r="1280" spans="2:10" customFormat="1" x14ac:dyDescent="0.25">
      <c r="B1280" s="28"/>
      <c r="C1280" s="57"/>
      <c r="G1280" s="58"/>
      <c r="I1280" s="59"/>
      <c r="J1280" s="2"/>
    </row>
    <row r="1281" spans="2:10" customFormat="1" x14ac:dyDescent="0.25">
      <c r="B1281" s="28"/>
      <c r="C1281" s="57"/>
      <c r="G1281" s="58"/>
      <c r="I1281" s="59"/>
      <c r="J1281" s="2"/>
    </row>
    <row r="1282" spans="2:10" customFormat="1" x14ac:dyDescent="0.25">
      <c r="B1282" s="28"/>
      <c r="C1282" s="57"/>
      <c r="G1282" s="58"/>
      <c r="I1282" s="59"/>
      <c r="J1282" s="2"/>
    </row>
    <row r="1283" spans="2:10" customFormat="1" x14ac:dyDescent="0.25">
      <c r="B1283" s="28"/>
      <c r="C1283" s="57"/>
      <c r="G1283" s="58"/>
      <c r="I1283" s="59"/>
      <c r="J1283" s="2"/>
    </row>
    <row r="1284" spans="2:10" customFormat="1" x14ac:dyDescent="0.25">
      <c r="B1284" s="28"/>
      <c r="C1284" s="57"/>
      <c r="G1284" s="58"/>
      <c r="I1284" s="59"/>
      <c r="J1284" s="2"/>
    </row>
    <row r="1285" spans="2:10" customFormat="1" x14ac:dyDescent="0.25">
      <c r="B1285" s="28"/>
      <c r="C1285" s="57"/>
      <c r="G1285" s="58"/>
      <c r="I1285" s="59"/>
      <c r="J1285" s="2"/>
    </row>
    <row r="1286" spans="2:10" customFormat="1" x14ac:dyDescent="0.25">
      <c r="B1286" s="28"/>
      <c r="C1286" s="57"/>
      <c r="G1286" s="58"/>
      <c r="I1286" s="59"/>
      <c r="J1286" s="2"/>
    </row>
    <row r="1287" spans="2:10" customFormat="1" x14ac:dyDescent="0.25">
      <c r="B1287" s="28"/>
      <c r="C1287" s="57"/>
      <c r="G1287" s="58"/>
      <c r="I1287" s="59"/>
      <c r="J1287" s="2"/>
    </row>
    <row r="1288" spans="2:10" customFormat="1" x14ac:dyDescent="0.25">
      <c r="B1288" s="28"/>
      <c r="C1288" s="57"/>
      <c r="G1288" s="58"/>
      <c r="I1288" s="59"/>
      <c r="J1288" s="2"/>
    </row>
    <row r="1289" spans="2:10" customFormat="1" x14ac:dyDescent="0.25">
      <c r="B1289" s="28"/>
      <c r="C1289" s="57"/>
      <c r="G1289" s="58"/>
      <c r="I1289" s="59"/>
      <c r="J1289" s="2"/>
    </row>
    <row r="1290" spans="2:10" customFormat="1" x14ac:dyDescent="0.25">
      <c r="B1290" s="28"/>
      <c r="C1290" s="57"/>
      <c r="G1290" s="58"/>
      <c r="I1290" s="59"/>
      <c r="J1290" s="2"/>
    </row>
    <row r="1291" spans="2:10" customFormat="1" x14ac:dyDescent="0.25">
      <c r="B1291" s="28"/>
      <c r="C1291" s="57"/>
      <c r="G1291" s="58"/>
      <c r="I1291" s="59"/>
      <c r="J1291" s="2"/>
    </row>
    <row r="1292" spans="2:10" customFormat="1" x14ac:dyDescent="0.25">
      <c r="B1292" s="28"/>
      <c r="C1292" s="57"/>
      <c r="G1292" s="58"/>
      <c r="I1292" s="59"/>
      <c r="J1292" s="2"/>
    </row>
    <row r="1293" spans="2:10" customFormat="1" x14ac:dyDescent="0.25">
      <c r="B1293" s="28"/>
      <c r="C1293" s="57"/>
      <c r="G1293" s="58"/>
      <c r="I1293" s="59"/>
      <c r="J1293" s="2"/>
    </row>
    <row r="1294" spans="2:10" customFormat="1" x14ac:dyDescent="0.25">
      <c r="B1294" s="28"/>
      <c r="C1294" s="57"/>
      <c r="G1294" s="58"/>
      <c r="I1294" s="59"/>
      <c r="J1294" s="2"/>
    </row>
    <row r="1295" spans="2:10" customFormat="1" x14ac:dyDescent="0.25">
      <c r="B1295" s="28"/>
      <c r="C1295" s="57"/>
      <c r="G1295" s="58"/>
      <c r="I1295" s="59"/>
      <c r="J1295" s="2"/>
    </row>
    <row r="1296" spans="2:10" customFormat="1" x14ac:dyDescent="0.25">
      <c r="B1296" s="28"/>
      <c r="C1296" s="57"/>
      <c r="G1296" s="58"/>
      <c r="I1296" s="59"/>
      <c r="J1296" s="2"/>
    </row>
    <row r="1297" spans="2:10" customFormat="1" x14ac:dyDescent="0.25">
      <c r="B1297" s="28"/>
      <c r="C1297" s="57"/>
      <c r="G1297" s="58"/>
      <c r="I1297" s="59"/>
      <c r="J1297" s="2"/>
    </row>
    <row r="1298" spans="2:10" customFormat="1" x14ac:dyDescent="0.25">
      <c r="B1298" s="28"/>
      <c r="C1298" s="57"/>
      <c r="G1298" s="58"/>
      <c r="I1298" s="59"/>
      <c r="J1298" s="2"/>
    </row>
    <row r="1299" spans="2:10" customFormat="1" x14ac:dyDescent="0.25">
      <c r="B1299" s="28"/>
      <c r="C1299" s="57"/>
      <c r="G1299" s="58"/>
      <c r="I1299" s="59"/>
      <c r="J1299" s="2"/>
    </row>
    <row r="1300" spans="2:10" customFormat="1" x14ac:dyDescent="0.25">
      <c r="B1300" s="28"/>
      <c r="C1300" s="57"/>
      <c r="G1300" s="58"/>
      <c r="I1300" s="59"/>
      <c r="J1300" s="2"/>
    </row>
    <row r="1301" spans="2:10" customFormat="1" x14ac:dyDescent="0.25">
      <c r="B1301" s="28"/>
      <c r="C1301" s="57"/>
      <c r="G1301" s="58"/>
      <c r="I1301" s="59"/>
      <c r="J1301" s="2"/>
    </row>
    <row r="1302" spans="2:10" customFormat="1" x14ac:dyDescent="0.25">
      <c r="B1302" s="28"/>
      <c r="C1302" s="57"/>
      <c r="G1302" s="58"/>
      <c r="I1302" s="59"/>
      <c r="J1302" s="2"/>
    </row>
    <row r="1303" spans="2:10" customFormat="1" x14ac:dyDescent="0.25">
      <c r="B1303" s="28"/>
      <c r="C1303" s="57"/>
      <c r="G1303" s="58"/>
      <c r="I1303" s="59"/>
      <c r="J1303" s="2"/>
    </row>
    <row r="1304" spans="2:10" customFormat="1" x14ac:dyDescent="0.25">
      <c r="B1304" s="28"/>
      <c r="C1304" s="57"/>
      <c r="G1304" s="58"/>
      <c r="I1304" s="59"/>
      <c r="J1304" s="2"/>
    </row>
    <row r="1305" spans="2:10" customFormat="1" x14ac:dyDescent="0.25">
      <c r="B1305" s="28"/>
      <c r="C1305" s="57"/>
      <c r="G1305" s="58"/>
      <c r="I1305" s="59"/>
      <c r="J1305" s="2"/>
    </row>
    <row r="1306" spans="2:10" customFormat="1" x14ac:dyDescent="0.25">
      <c r="B1306" s="28"/>
      <c r="C1306" s="57"/>
      <c r="G1306" s="58"/>
      <c r="I1306" s="59"/>
      <c r="J1306" s="2"/>
    </row>
    <row r="1307" spans="2:10" customFormat="1" x14ac:dyDescent="0.25">
      <c r="B1307" s="28"/>
      <c r="C1307" s="57"/>
      <c r="G1307" s="58"/>
      <c r="I1307" s="59"/>
      <c r="J1307" s="2"/>
    </row>
    <row r="1308" spans="2:10" customFormat="1" x14ac:dyDescent="0.25">
      <c r="B1308" s="28"/>
      <c r="C1308" s="57"/>
      <c r="G1308" s="58"/>
      <c r="I1308" s="59"/>
      <c r="J1308" s="2"/>
    </row>
    <row r="1309" spans="2:10" customFormat="1" x14ac:dyDescent="0.25">
      <c r="B1309" s="28"/>
      <c r="C1309" s="57"/>
      <c r="G1309" s="58"/>
      <c r="I1309" s="59"/>
      <c r="J1309" s="2"/>
    </row>
    <row r="1310" spans="2:10" customFormat="1" x14ac:dyDescent="0.25">
      <c r="B1310" s="28"/>
      <c r="C1310" s="57"/>
      <c r="G1310" s="58"/>
      <c r="I1310" s="59"/>
      <c r="J1310" s="2"/>
    </row>
    <row r="1311" spans="2:10" customFormat="1" x14ac:dyDescent="0.25">
      <c r="B1311" s="28"/>
      <c r="C1311" s="57"/>
      <c r="G1311" s="58"/>
      <c r="I1311" s="59"/>
      <c r="J1311" s="2"/>
    </row>
    <row r="1312" spans="2:10" customFormat="1" x14ac:dyDescent="0.25">
      <c r="B1312" s="28"/>
      <c r="C1312" s="57"/>
      <c r="G1312" s="58"/>
      <c r="I1312" s="59"/>
      <c r="J1312" s="2"/>
    </row>
    <row r="1313" spans="2:10" customFormat="1" x14ac:dyDescent="0.25">
      <c r="B1313" s="28"/>
      <c r="C1313" s="57"/>
      <c r="G1313" s="58"/>
      <c r="I1313" s="59"/>
      <c r="J1313" s="2"/>
    </row>
    <row r="1314" spans="2:10" customFormat="1" x14ac:dyDescent="0.25">
      <c r="B1314" s="28"/>
      <c r="C1314" s="57"/>
      <c r="G1314" s="58"/>
      <c r="I1314" s="59"/>
      <c r="J1314" s="2"/>
    </row>
    <row r="1315" spans="2:10" customFormat="1" x14ac:dyDescent="0.25">
      <c r="B1315" s="28"/>
      <c r="C1315" s="57"/>
      <c r="G1315" s="58"/>
      <c r="I1315" s="59"/>
      <c r="J1315" s="2"/>
    </row>
    <row r="1316" spans="2:10" customFormat="1" x14ac:dyDescent="0.25">
      <c r="B1316" s="28"/>
      <c r="C1316" s="57"/>
      <c r="G1316" s="58"/>
      <c r="I1316" s="59"/>
      <c r="J1316" s="2"/>
    </row>
    <row r="1317" spans="2:10" customFormat="1" x14ac:dyDescent="0.25">
      <c r="B1317" s="28"/>
      <c r="C1317" s="57"/>
      <c r="G1317" s="58"/>
      <c r="I1317" s="59"/>
      <c r="J1317" s="2"/>
    </row>
    <row r="1318" spans="2:10" customFormat="1" x14ac:dyDescent="0.25">
      <c r="B1318" s="28"/>
      <c r="C1318" s="57"/>
      <c r="G1318" s="58"/>
      <c r="I1318" s="59"/>
      <c r="J1318" s="2"/>
    </row>
    <row r="1319" spans="2:10" customFormat="1" x14ac:dyDescent="0.25">
      <c r="B1319" s="28"/>
      <c r="C1319" s="57"/>
      <c r="G1319" s="58"/>
      <c r="I1319" s="59"/>
      <c r="J1319" s="2"/>
    </row>
    <row r="1320" spans="2:10" customFormat="1" x14ac:dyDescent="0.25">
      <c r="B1320" s="28"/>
      <c r="C1320" s="57"/>
      <c r="G1320" s="58"/>
      <c r="I1320" s="59"/>
      <c r="J1320" s="2"/>
    </row>
    <row r="1321" spans="2:10" customFormat="1" x14ac:dyDescent="0.25">
      <c r="B1321" s="28"/>
      <c r="C1321" s="57"/>
      <c r="G1321" s="58"/>
      <c r="I1321" s="59"/>
      <c r="J1321" s="2"/>
    </row>
    <row r="1322" spans="2:10" customFormat="1" x14ac:dyDescent="0.25">
      <c r="B1322" s="28"/>
      <c r="C1322" s="57"/>
      <c r="G1322" s="58"/>
      <c r="I1322" s="59"/>
      <c r="J1322" s="2"/>
    </row>
    <row r="1323" spans="2:10" customFormat="1" x14ac:dyDescent="0.25">
      <c r="B1323" s="28"/>
      <c r="C1323" s="57"/>
      <c r="G1323" s="58"/>
      <c r="I1323" s="59"/>
      <c r="J1323" s="2"/>
    </row>
    <row r="1324" spans="2:10" customFormat="1" x14ac:dyDescent="0.25">
      <c r="B1324" s="28"/>
      <c r="C1324" s="57"/>
      <c r="G1324" s="58"/>
      <c r="I1324" s="59"/>
      <c r="J1324" s="2"/>
    </row>
    <row r="1325" spans="2:10" customFormat="1" x14ac:dyDescent="0.25">
      <c r="B1325" s="28"/>
      <c r="C1325" s="57"/>
      <c r="G1325" s="58"/>
      <c r="I1325" s="59"/>
      <c r="J1325" s="2"/>
    </row>
    <row r="1326" spans="2:10" customFormat="1" x14ac:dyDescent="0.25">
      <c r="B1326" s="28"/>
      <c r="C1326" s="57"/>
      <c r="G1326" s="58"/>
      <c r="I1326" s="59"/>
      <c r="J1326" s="2"/>
    </row>
    <row r="1327" spans="2:10" customFormat="1" x14ac:dyDescent="0.25">
      <c r="B1327" s="28"/>
      <c r="C1327" s="57"/>
      <c r="G1327" s="58"/>
      <c r="I1327" s="59"/>
      <c r="J1327" s="2"/>
    </row>
    <row r="1328" spans="2:10" customFormat="1" x14ac:dyDescent="0.25">
      <c r="B1328" s="28"/>
      <c r="C1328" s="57"/>
      <c r="G1328" s="58"/>
      <c r="I1328" s="59"/>
      <c r="J1328" s="2"/>
    </row>
    <row r="1329" spans="2:10" customFormat="1" x14ac:dyDescent="0.25">
      <c r="B1329" s="28"/>
      <c r="C1329" s="57"/>
      <c r="G1329" s="58"/>
      <c r="I1329" s="59"/>
      <c r="J1329" s="2"/>
    </row>
    <row r="1330" spans="2:10" customFormat="1" x14ac:dyDescent="0.25">
      <c r="B1330" s="28"/>
      <c r="C1330" s="57"/>
      <c r="G1330" s="58"/>
      <c r="I1330" s="59"/>
      <c r="J1330" s="2"/>
    </row>
    <row r="1331" spans="2:10" customFormat="1" x14ac:dyDescent="0.25">
      <c r="B1331" s="28"/>
      <c r="C1331" s="57"/>
      <c r="G1331" s="58"/>
      <c r="I1331" s="59"/>
      <c r="J1331" s="2"/>
    </row>
    <row r="1332" spans="2:10" customFormat="1" x14ac:dyDescent="0.25">
      <c r="B1332" s="28"/>
      <c r="C1332" s="57"/>
      <c r="G1332" s="58"/>
      <c r="I1332" s="59"/>
      <c r="J1332" s="2"/>
    </row>
    <row r="1333" spans="2:10" customFormat="1" x14ac:dyDescent="0.25">
      <c r="B1333" s="28"/>
      <c r="C1333" s="57"/>
      <c r="G1333" s="58"/>
      <c r="I1333" s="59"/>
      <c r="J1333" s="2"/>
    </row>
    <row r="1334" spans="2:10" customFormat="1" x14ac:dyDescent="0.25">
      <c r="B1334" s="28"/>
      <c r="C1334" s="57"/>
      <c r="G1334" s="58"/>
      <c r="I1334" s="59"/>
      <c r="J1334" s="2"/>
    </row>
    <row r="1335" spans="2:10" customFormat="1" x14ac:dyDescent="0.25">
      <c r="B1335" s="28"/>
      <c r="C1335" s="57"/>
      <c r="G1335" s="58"/>
      <c r="I1335" s="59"/>
      <c r="J1335" s="2"/>
    </row>
    <row r="1336" spans="2:10" customFormat="1" x14ac:dyDescent="0.25">
      <c r="B1336" s="28"/>
      <c r="C1336" s="57"/>
      <c r="G1336" s="58"/>
      <c r="I1336" s="59"/>
      <c r="J1336" s="2"/>
    </row>
    <row r="1337" spans="2:10" customFormat="1" x14ac:dyDescent="0.25">
      <c r="B1337" s="28"/>
      <c r="C1337" s="57"/>
      <c r="G1337" s="58"/>
      <c r="I1337" s="59"/>
      <c r="J1337" s="2"/>
    </row>
    <row r="1338" spans="2:10" customFormat="1" x14ac:dyDescent="0.25">
      <c r="B1338" s="28"/>
      <c r="C1338" s="57"/>
      <c r="G1338" s="58"/>
      <c r="I1338" s="59"/>
      <c r="J1338" s="2"/>
    </row>
    <row r="1339" spans="2:10" customFormat="1" x14ac:dyDescent="0.25">
      <c r="B1339" s="28"/>
      <c r="C1339" s="57"/>
      <c r="G1339" s="58"/>
      <c r="I1339" s="59"/>
      <c r="J1339" s="2"/>
    </row>
    <row r="1340" spans="2:10" customFormat="1" x14ac:dyDescent="0.25">
      <c r="B1340" s="28"/>
      <c r="C1340" s="57"/>
      <c r="G1340" s="58"/>
      <c r="I1340" s="59"/>
      <c r="J1340" s="2"/>
    </row>
    <row r="1341" spans="2:10" customFormat="1" x14ac:dyDescent="0.25">
      <c r="B1341" s="28"/>
      <c r="C1341" s="57"/>
      <c r="G1341" s="58"/>
      <c r="I1341" s="59"/>
      <c r="J1341" s="2"/>
    </row>
    <row r="1342" spans="2:10" customFormat="1" x14ac:dyDescent="0.25">
      <c r="B1342" s="28"/>
      <c r="C1342" s="57"/>
      <c r="G1342" s="58"/>
      <c r="I1342" s="59"/>
      <c r="J1342" s="2"/>
    </row>
    <row r="1343" spans="2:10" customFormat="1" x14ac:dyDescent="0.25">
      <c r="B1343" s="28"/>
      <c r="C1343" s="57"/>
      <c r="G1343" s="58"/>
      <c r="I1343" s="59"/>
      <c r="J1343" s="2"/>
    </row>
    <row r="1344" spans="2:10" customFormat="1" x14ac:dyDescent="0.25">
      <c r="B1344" s="28"/>
      <c r="C1344" s="57"/>
      <c r="G1344" s="58"/>
      <c r="I1344" s="59"/>
      <c r="J1344" s="2"/>
    </row>
    <row r="1345" spans="2:10" customFormat="1" x14ac:dyDescent="0.25">
      <c r="B1345" s="28"/>
      <c r="C1345" s="57"/>
      <c r="G1345" s="58"/>
      <c r="I1345" s="59"/>
      <c r="J1345" s="2"/>
    </row>
    <row r="1346" spans="2:10" customFormat="1" x14ac:dyDescent="0.25">
      <c r="B1346" s="28"/>
      <c r="C1346" s="57"/>
      <c r="G1346" s="58"/>
      <c r="I1346" s="59"/>
      <c r="J1346" s="2"/>
    </row>
    <row r="1347" spans="2:10" customFormat="1" x14ac:dyDescent="0.25">
      <c r="B1347" s="28"/>
      <c r="C1347" s="57"/>
      <c r="G1347" s="58"/>
      <c r="I1347" s="59"/>
      <c r="J1347" s="2"/>
    </row>
    <row r="1348" spans="2:10" customFormat="1" x14ac:dyDescent="0.25">
      <c r="B1348" s="28"/>
      <c r="C1348" s="57"/>
      <c r="G1348" s="58"/>
      <c r="I1348" s="59"/>
      <c r="J1348" s="2"/>
    </row>
    <row r="1349" spans="2:10" customFormat="1" x14ac:dyDescent="0.25">
      <c r="B1349" s="28"/>
      <c r="C1349" s="57"/>
      <c r="G1349" s="58"/>
      <c r="I1349" s="59"/>
      <c r="J1349" s="2"/>
    </row>
    <row r="1350" spans="2:10" customFormat="1" x14ac:dyDescent="0.25">
      <c r="B1350" s="28"/>
      <c r="C1350" s="57"/>
      <c r="G1350" s="58"/>
      <c r="I1350" s="59"/>
      <c r="J1350" s="2"/>
    </row>
    <row r="1351" spans="2:10" customFormat="1" x14ac:dyDescent="0.25">
      <c r="B1351" s="28"/>
      <c r="C1351" s="57"/>
      <c r="G1351" s="58"/>
      <c r="I1351" s="59"/>
      <c r="J1351" s="2"/>
    </row>
    <row r="1352" spans="2:10" customFormat="1" x14ac:dyDescent="0.25">
      <c r="B1352" s="28"/>
      <c r="C1352" s="57"/>
      <c r="G1352" s="58"/>
      <c r="I1352" s="59"/>
      <c r="J1352" s="2"/>
    </row>
    <row r="1353" spans="2:10" customFormat="1" x14ac:dyDescent="0.25">
      <c r="B1353" s="28"/>
      <c r="C1353" s="57"/>
      <c r="G1353" s="58"/>
      <c r="I1353" s="59"/>
      <c r="J1353" s="2"/>
    </row>
    <row r="1354" spans="2:10" customFormat="1" x14ac:dyDescent="0.25">
      <c r="B1354" s="28"/>
      <c r="C1354" s="57"/>
      <c r="G1354" s="58"/>
      <c r="I1354" s="59"/>
      <c r="J1354" s="2"/>
    </row>
    <row r="1355" spans="2:10" customFormat="1" x14ac:dyDescent="0.25">
      <c r="B1355" s="28"/>
      <c r="C1355" s="57"/>
      <c r="G1355" s="58"/>
      <c r="I1355" s="59"/>
      <c r="J1355" s="2"/>
    </row>
    <row r="1356" spans="2:10" customFormat="1" x14ac:dyDescent="0.25">
      <c r="B1356" s="28"/>
      <c r="C1356" s="57"/>
      <c r="G1356" s="58"/>
      <c r="I1356" s="59"/>
      <c r="J1356" s="2"/>
    </row>
    <row r="1357" spans="2:10" customFormat="1" x14ac:dyDescent="0.25">
      <c r="B1357" s="28"/>
      <c r="C1357" s="57"/>
      <c r="G1357" s="58"/>
      <c r="I1357" s="59"/>
      <c r="J1357" s="2"/>
    </row>
    <row r="1358" spans="2:10" customFormat="1" x14ac:dyDescent="0.25">
      <c r="B1358" s="28"/>
      <c r="C1358" s="57"/>
      <c r="G1358" s="58"/>
      <c r="I1358" s="59"/>
      <c r="J1358" s="2"/>
    </row>
    <row r="1359" spans="2:10" customFormat="1" x14ac:dyDescent="0.25">
      <c r="B1359" s="28"/>
      <c r="C1359" s="57"/>
      <c r="G1359" s="58"/>
      <c r="I1359" s="59"/>
      <c r="J1359" s="2"/>
    </row>
    <row r="1360" spans="2:10" customFormat="1" x14ac:dyDescent="0.25">
      <c r="B1360" s="28"/>
      <c r="C1360" s="57"/>
      <c r="G1360" s="58"/>
      <c r="I1360" s="59"/>
      <c r="J1360" s="2"/>
    </row>
    <row r="1361" spans="2:10" customFormat="1" x14ac:dyDescent="0.25">
      <c r="B1361" s="28"/>
      <c r="C1361" s="57"/>
      <c r="G1361" s="58"/>
      <c r="I1361" s="59"/>
      <c r="J1361" s="2"/>
    </row>
    <row r="1362" spans="2:10" customFormat="1" x14ac:dyDescent="0.25">
      <c r="B1362" s="28"/>
      <c r="C1362" s="57"/>
      <c r="G1362" s="58"/>
      <c r="I1362" s="59"/>
      <c r="J1362" s="2"/>
    </row>
    <row r="1363" spans="2:10" customFormat="1" x14ac:dyDescent="0.25">
      <c r="B1363" s="28"/>
      <c r="C1363" s="57"/>
      <c r="G1363" s="58"/>
      <c r="I1363" s="59"/>
      <c r="J1363" s="2"/>
    </row>
    <row r="1364" spans="2:10" customFormat="1" x14ac:dyDescent="0.25">
      <c r="B1364" s="28"/>
      <c r="C1364" s="57"/>
      <c r="G1364" s="58"/>
      <c r="I1364" s="59"/>
      <c r="J1364" s="2"/>
    </row>
    <row r="1365" spans="2:10" customFormat="1" x14ac:dyDescent="0.25">
      <c r="B1365" s="28"/>
      <c r="C1365" s="57"/>
      <c r="G1365" s="58"/>
      <c r="I1365" s="59"/>
      <c r="J1365" s="2"/>
    </row>
    <row r="1366" spans="2:10" customFormat="1" x14ac:dyDescent="0.25">
      <c r="B1366" s="28"/>
      <c r="C1366" s="57"/>
      <c r="G1366" s="58"/>
      <c r="I1366" s="59"/>
      <c r="J1366" s="2"/>
    </row>
    <row r="1367" spans="2:10" customFormat="1" x14ac:dyDescent="0.25">
      <c r="B1367" s="28"/>
      <c r="C1367" s="57"/>
      <c r="G1367" s="58"/>
      <c r="I1367" s="59"/>
      <c r="J1367" s="2"/>
    </row>
    <row r="1368" spans="2:10" customFormat="1" x14ac:dyDescent="0.25">
      <c r="B1368" s="28"/>
      <c r="C1368" s="57"/>
      <c r="G1368" s="58"/>
      <c r="I1368" s="59"/>
      <c r="J1368" s="2"/>
    </row>
    <row r="1369" spans="2:10" customFormat="1" x14ac:dyDescent="0.25">
      <c r="B1369" s="28"/>
      <c r="C1369" s="57"/>
      <c r="G1369" s="58"/>
      <c r="I1369" s="59"/>
      <c r="J1369" s="2"/>
    </row>
    <row r="1370" spans="2:10" customFormat="1" x14ac:dyDescent="0.25">
      <c r="B1370" s="28"/>
      <c r="C1370" s="57"/>
      <c r="G1370" s="58"/>
      <c r="I1370" s="59"/>
      <c r="J1370" s="2"/>
    </row>
    <row r="1371" spans="2:10" customFormat="1" x14ac:dyDescent="0.25">
      <c r="B1371" s="28"/>
      <c r="C1371" s="57"/>
      <c r="G1371" s="58"/>
      <c r="I1371" s="59"/>
      <c r="J1371" s="2"/>
    </row>
    <row r="1372" spans="2:10" customFormat="1" x14ac:dyDescent="0.25">
      <c r="B1372" s="28"/>
      <c r="C1372" s="57"/>
      <c r="G1372" s="58"/>
      <c r="I1372" s="59"/>
      <c r="J1372" s="2"/>
    </row>
    <row r="1373" spans="2:10" customFormat="1" x14ac:dyDescent="0.25">
      <c r="B1373" s="28"/>
      <c r="C1373" s="57"/>
      <c r="G1373" s="58"/>
      <c r="I1373" s="59"/>
      <c r="J1373" s="2"/>
    </row>
    <row r="1374" spans="2:10" customFormat="1" x14ac:dyDescent="0.25">
      <c r="B1374" s="28"/>
      <c r="C1374" s="57"/>
      <c r="G1374" s="58"/>
      <c r="I1374" s="59"/>
      <c r="J1374" s="2"/>
    </row>
    <row r="1375" spans="2:10" customFormat="1" x14ac:dyDescent="0.25">
      <c r="B1375" s="28"/>
      <c r="C1375" s="57"/>
      <c r="G1375" s="58"/>
      <c r="I1375" s="59"/>
      <c r="J1375" s="2"/>
    </row>
    <row r="1376" spans="2:10" customFormat="1" x14ac:dyDescent="0.25">
      <c r="B1376" s="28"/>
      <c r="C1376" s="57"/>
      <c r="G1376" s="58"/>
      <c r="I1376" s="59"/>
      <c r="J1376" s="2"/>
    </row>
    <row r="1377" spans="2:10" customFormat="1" x14ac:dyDescent="0.25">
      <c r="B1377" s="28"/>
      <c r="C1377" s="57"/>
      <c r="G1377" s="58"/>
      <c r="I1377" s="59"/>
      <c r="J1377" s="2"/>
    </row>
    <row r="1378" spans="2:10" customFormat="1" x14ac:dyDescent="0.25">
      <c r="B1378" s="28"/>
      <c r="C1378" s="57"/>
      <c r="G1378" s="58"/>
      <c r="I1378" s="59"/>
      <c r="J1378" s="2"/>
    </row>
    <row r="1379" spans="2:10" customFormat="1" x14ac:dyDescent="0.25">
      <c r="B1379" s="28"/>
      <c r="C1379" s="57"/>
      <c r="G1379" s="58"/>
      <c r="I1379" s="59"/>
      <c r="J1379" s="2"/>
    </row>
    <row r="1380" spans="2:10" customFormat="1" x14ac:dyDescent="0.25">
      <c r="B1380" s="28"/>
      <c r="C1380" s="57"/>
      <c r="G1380" s="58"/>
      <c r="I1380" s="59"/>
      <c r="J1380" s="2"/>
    </row>
    <row r="1381" spans="2:10" customFormat="1" x14ac:dyDescent="0.25">
      <c r="B1381" s="28"/>
      <c r="C1381" s="57"/>
      <c r="G1381" s="58"/>
      <c r="I1381" s="59"/>
      <c r="J1381" s="2"/>
    </row>
    <row r="1382" spans="2:10" customFormat="1" x14ac:dyDescent="0.25">
      <c r="B1382" s="28"/>
      <c r="C1382" s="57"/>
      <c r="G1382" s="58"/>
      <c r="I1382" s="59"/>
      <c r="J1382" s="2"/>
    </row>
    <row r="1383" spans="2:10" customFormat="1" x14ac:dyDescent="0.25">
      <c r="B1383" s="28"/>
      <c r="C1383" s="57"/>
      <c r="G1383" s="58"/>
      <c r="I1383" s="59"/>
      <c r="J1383" s="2"/>
    </row>
    <row r="1384" spans="2:10" customFormat="1" x14ac:dyDescent="0.25">
      <c r="B1384" s="28"/>
      <c r="C1384" s="57"/>
      <c r="G1384" s="58"/>
      <c r="I1384" s="59"/>
      <c r="J1384" s="2"/>
    </row>
    <row r="1385" spans="2:10" customFormat="1" x14ac:dyDescent="0.25">
      <c r="B1385" s="28"/>
      <c r="C1385" s="57"/>
      <c r="G1385" s="58"/>
      <c r="I1385" s="59"/>
      <c r="J1385" s="2"/>
    </row>
    <row r="1386" spans="2:10" customFormat="1" x14ac:dyDescent="0.25">
      <c r="B1386" s="28"/>
      <c r="C1386" s="57"/>
      <c r="G1386" s="58"/>
      <c r="I1386" s="59"/>
      <c r="J1386" s="2"/>
    </row>
    <row r="1387" spans="2:10" customFormat="1" x14ac:dyDescent="0.25">
      <c r="B1387" s="28"/>
      <c r="C1387" s="57"/>
      <c r="G1387" s="58"/>
      <c r="I1387" s="59"/>
      <c r="J1387" s="2"/>
    </row>
    <row r="1388" spans="2:10" customFormat="1" x14ac:dyDescent="0.25">
      <c r="B1388" s="28"/>
      <c r="C1388" s="57"/>
      <c r="G1388" s="58"/>
      <c r="I1388" s="59"/>
      <c r="J1388" s="2"/>
    </row>
    <row r="1389" spans="2:10" customFormat="1" x14ac:dyDescent="0.25">
      <c r="B1389" s="28"/>
      <c r="C1389" s="57"/>
      <c r="G1389" s="58"/>
      <c r="I1389" s="59"/>
      <c r="J1389" s="2"/>
    </row>
    <row r="1390" spans="2:10" customFormat="1" x14ac:dyDescent="0.25">
      <c r="B1390" s="28"/>
      <c r="C1390" s="57"/>
      <c r="G1390" s="58"/>
      <c r="I1390" s="59"/>
      <c r="J1390" s="2"/>
    </row>
    <row r="1391" spans="2:10" customFormat="1" x14ac:dyDescent="0.25">
      <c r="B1391" s="28"/>
      <c r="C1391" s="57"/>
      <c r="G1391" s="58"/>
      <c r="I1391" s="59"/>
      <c r="J1391" s="2"/>
    </row>
    <row r="1392" spans="2:10" customFormat="1" x14ac:dyDescent="0.25">
      <c r="B1392" s="28"/>
      <c r="C1392" s="57"/>
      <c r="G1392" s="58"/>
      <c r="I1392" s="59"/>
      <c r="J1392" s="2"/>
    </row>
    <row r="1393" spans="2:10" customFormat="1" x14ac:dyDescent="0.25">
      <c r="B1393" s="28"/>
      <c r="C1393" s="57"/>
      <c r="G1393" s="58"/>
      <c r="I1393" s="59"/>
      <c r="J1393" s="2"/>
    </row>
    <row r="1394" spans="2:10" customFormat="1" x14ac:dyDescent="0.25">
      <c r="B1394" s="28"/>
      <c r="C1394" s="57"/>
      <c r="G1394" s="58"/>
      <c r="I1394" s="59"/>
      <c r="J1394" s="2"/>
    </row>
    <row r="1395" spans="2:10" customFormat="1" x14ac:dyDescent="0.25">
      <c r="B1395" s="28"/>
      <c r="C1395" s="57"/>
      <c r="G1395" s="58"/>
      <c r="I1395" s="59"/>
      <c r="J1395" s="2"/>
    </row>
    <row r="1396" spans="2:10" customFormat="1" x14ac:dyDescent="0.25">
      <c r="B1396" s="28"/>
      <c r="C1396" s="57"/>
      <c r="G1396" s="58"/>
      <c r="I1396" s="59"/>
      <c r="J1396" s="2"/>
    </row>
    <row r="1397" spans="2:10" customFormat="1" x14ac:dyDescent="0.25">
      <c r="B1397" s="28"/>
      <c r="C1397" s="57"/>
      <c r="G1397" s="58"/>
      <c r="I1397" s="59"/>
      <c r="J1397" s="2"/>
    </row>
    <row r="1398" spans="2:10" customFormat="1" x14ac:dyDescent="0.25">
      <c r="B1398" s="28"/>
      <c r="C1398" s="57"/>
      <c r="G1398" s="58"/>
      <c r="I1398" s="59"/>
      <c r="J1398" s="2"/>
    </row>
    <row r="1399" spans="2:10" customFormat="1" x14ac:dyDescent="0.25">
      <c r="B1399" s="28"/>
      <c r="C1399" s="57"/>
      <c r="G1399" s="58"/>
      <c r="I1399" s="59"/>
      <c r="J1399" s="2"/>
    </row>
    <row r="1400" spans="2:10" customFormat="1" x14ac:dyDescent="0.25">
      <c r="B1400" s="28"/>
      <c r="C1400" s="57"/>
      <c r="G1400" s="58"/>
      <c r="I1400" s="59"/>
      <c r="J1400" s="2"/>
    </row>
    <row r="1401" spans="2:10" customFormat="1" x14ac:dyDescent="0.25">
      <c r="B1401" s="28"/>
      <c r="C1401" s="57"/>
      <c r="G1401" s="58"/>
      <c r="I1401" s="59"/>
      <c r="J1401" s="2"/>
    </row>
    <row r="1402" spans="2:10" customFormat="1" x14ac:dyDescent="0.25">
      <c r="B1402" s="28"/>
      <c r="C1402" s="57"/>
      <c r="G1402" s="58"/>
      <c r="I1402" s="59"/>
      <c r="J1402" s="2"/>
    </row>
    <row r="1403" spans="2:10" customFormat="1" x14ac:dyDescent="0.25">
      <c r="B1403" s="28"/>
      <c r="C1403" s="57"/>
      <c r="G1403" s="58"/>
      <c r="I1403" s="59"/>
      <c r="J1403" s="2"/>
    </row>
    <row r="1404" spans="2:10" customFormat="1" x14ac:dyDescent="0.25">
      <c r="B1404" s="28"/>
      <c r="C1404" s="57"/>
      <c r="G1404" s="58"/>
      <c r="I1404" s="59"/>
      <c r="J1404" s="2"/>
    </row>
    <row r="1405" spans="2:10" customFormat="1" x14ac:dyDescent="0.25">
      <c r="B1405" s="28"/>
      <c r="C1405" s="57"/>
      <c r="G1405" s="58"/>
      <c r="I1405" s="59"/>
      <c r="J1405" s="2"/>
    </row>
    <row r="1406" spans="2:10" customFormat="1" x14ac:dyDescent="0.25">
      <c r="B1406" s="28"/>
      <c r="C1406" s="57"/>
      <c r="G1406" s="58"/>
      <c r="I1406" s="59"/>
      <c r="J1406" s="2"/>
    </row>
    <row r="1407" spans="2:10" customFormat="1" x14ac:dyDescent="0.25">
      <c r="B1407" s="28"/>
      <c r="C1407" s="57"/>
      <c r="G1407" s="58"/>
      <c r="I1407" s="59"/>
      <c r="J1407" s="2"/>
    </row>
    <row r="1408" spans="2:10" customFormat="1" x14ac:dyDescent="0.25">
      <c r="B1408" s="28"/>
      <c r="C1408" s="57"/>
      <c r="G1408" s="58"/>
      <c r="I1408" s="59"/>
      <c r="J1408" s="2"/>
    </row>
    <row r="1409" spans="2:10" customFormat="1" x14ac:dyDescent="0.25">
      <c r="B1409" s="28"/>
      <c r="C1409" s="57"/>
      <c r="G1409" s="58"/>
      <c r="I1409" s="59"/>
      <c r="J1409" s="2"/>
    </row>
    <row r="1410" spans="2:10" customFormat="1" x14ac:dyDescent="0.25">
      <c r="B1410" s="28"/>
      <c r="C1410" s="57"/>
      <c r="G1410" s="58"/>
      <c r="I1410" s="59"/>
      <c r="J1410" s="2"/>
    </row>
    <row r="1411" spans="2:10" customFormat="1" x14ac:dyDescent="0.25">
      <c r="B1411" s="28"/>
      <c r="C1411" s="57"/>
      <c r="G1411" s="58"/>
      <c r="I1411" s="59"/>
      <c r="J1411" s="2"/>
    </row>
    <row r="1412" spans="2:10" customFormat="1" x14ac:dyDescent="0.25">
      <c r="B1412" s="28"/>
      <c r="C1412" s="57"/>
      <c r="G1412" s="58"/>
      <c r="I1412" s="59"/>
      <c r="J1412" s="2"/>
    </row>
    <row r="1413" spans="2:10" customFormat="1" x14ac:dyDescent="0.25">
      <c r="B1413" s="28"/>
      <c r="C1413" s="57"/>
      <c r="G1413" s="58"/>
      <c r="I1413" s="59"/>
      <c r="J1413" s="2"/>
    </row>
    <row r="1414" spans="2:10" customFormat="1" x14ac:dyDescent="0.25">
      <c r="B1414" s="28"/>
      <c r="C1414" s="57"/>
      <c r="G1414" s="58"/>
      <c r="I1414" s="59"/>
      <c r="J1414" s="2"/>
    </row>
    <row r="1415" spans="2:10" customFormat="1" x14ac:dyDescent="0.25">
      <c r="B1415" s="28"/>
      <c r="C1415" s="57"/>
      <c r="G1415" s="58"/>
      <c r="I1415" s="59"/>
      <c r="J1415" s="2"/>
    </row>
    <row r="1416" spans="2:10" customFormat="1" x14ac:dyDescent="0.25">
      <c r="B1416" s="28"/>
      <c r="C1416" s="57"/>
      <c r="G1416" s="58"/>
      <c r="I1416" s="59"/>
      <c r="J1416" s="2"/>
    </row>
    <row r="1417" spans="2:10" customFormat="1" x14ac:dyDescent="0.25">
      <c r="B1417" s="28"/>
      <c r="C1417" s="57"/>
      <c r="G1417" s="58"/>
      <c r="I1417" s="59"/>
      <c r="J1417" s="2"/>
    </row>
    <row r="1418" spans="2:10" customFormat="1" x14ac:dyDescent="0.25">
      <c r="B1418" s="28"/>
      <c r="C1418" s="57"/>
      <c r="G1418" s="58"/>
      <c r="I1418" s="59"/>
      <c r="J1418" s="2"/>
    </row>
    <row r="1419" spans="2:10" customFormat="1" x14ac:dyDescent="0.25">
      <c r="B1419" s="28"/>
      <c r="C1419" s="57"/>
      <c r="G1419" s="58"/>
      <c r="I1419" s="59"/>
      <c r="J1419" s="2"/>
    </row>
    <row r="1420" spans="2:10" customFormat="1" x14ac:dyDescent="0.25">
      <c r="B1420" s="28"/>
      <c r="C1420" s="57"/>
      <c r="G1420" s="58"/>
      <c r="I1420" s="59"/>
      <c r="J1420" s="2"/>
    </row>
    <row r="1421" spans="2:10" customFormat="1" x14ac:dyDescent="0.25">
      <c r="B1421" s="28"/>
      <c r="C1421" s="57"/>
      <c r="G1421" s="58"/>
      <c r="I1421" s="59"/>
      <c r="J1421" s="2"/>
    </row>
    <row r="1422" spans="2:10" customFormat="1" x14ac:dyDescent="0.25">
      <c r="B1422" s="28"/>
      <c r="C1422" s="57"/>
      <c r="G1422" s="58"/>
      <c r="I1422" s="59"/>
      <c r="J1422" s="2"/>
    </row>
    <row r="1423" spans="2:10" customFormat="1" x14ac:dyDescent="0.25">
      <c r="B1423" s="28"/>
      <c r="C1423" s="57"/>
      <c r="G1423" s="58"/>
      <c r="I1423" s="59"/>
      <c r="J1423" s="2"/>
    </row>
    <row r="1424" spans="2:10" customFormat="1" x14ac:dyDescent="0.25">
      <c r="B1424" s="28"/>
      <c r="C1424" s="57"/>
      <c r="G1424" s="58"/>
      <c r="I1424" s="59"/>
      <c r="J1424" s="2"/>
    </row>
    <row r="1425" spans="2:10" customFormat="1" x14ac:dyDescent="0.25">
      <c r="B1425" s="28"/>
      <c r="C1425" s="57"/>
      <c r="G1425" s="58"/>
      <c r="I1425" s="59"/>
      <c r="J1425" s="2"/>
    </row>
    <row r="1426" spans="2:10" customFormat="1" x14ac:dyDescent="0.25">
      <c r="B1426" s="28"/>
      <c r="C1426" s="57"/>
      <c r="G1426" s="58"/>
      <c r="I1426" s="59"/>
      <c r="J1426" s="2"/>
    </row>
    <row r="1427" spans="2:10" customFormat="1" x14ac:dyDescent="0.25">
      <c r="B1427" s="28"/>
      <c r="C1427" s="57"/>
      <c r="G1427" s="58"/>
      <c r="I1427" s="59"/>
      <c r="J1427" s="2"/>
    </row>
    <row r="1428" spans="2:10" customFormat="1" x14ac:dyDescent="0.25">
      <c r="B1428" s="28"/>
      <c r="C1428" s="57"/>
      <c r="G1428" s="58"/>
      <c r="I1428" s="59"/>
      <c r="J1428" s="2"/>
    </row>
    <row r="1429" spans="2:10" customFormat="1" x14ac:dyDescent="0.25">
      <c r="B1429" s="28"/>
      <c r="C1429" s="57"/>
      <c r="G1429" s="58"/>
      <c r="I1429" s="59"/>
      <c r="J1429" s="2"/>
    </row>
    <row r="1430" spans="2:10" customFormat="1" x14ac:dyDescent="0.25">
      <c r="B1430" s="28"/>
      <c r="C1430" s="57"/>
      <c r="G1430" s="58"/>
      <c r="I1430" s="59"/>
      <c r="J1430" s="2"/>
    </row>
    <row r="1431" spans="2:10" customFormat="1" x14ac:dyDescent="0.25">
      <c r="B1431" s="28"/>
      <c r="C1431" s="57"/>
      <c r="G1431" s="58"/>
      <c r="I1431" s="59"/>
      <c r="J1431" s="2"/>
    </row>
    <row r="1432" spans="2:10" customFormat="1" x14ac:dyDescent="0.25">
      <c r="B1432" s="28"/>
      <c r="C1432" s="57"/>
      <c r="G1432" s="58"/>
      <c r="I1432" s="59"/>
      <c r="J1432" s="2"/>
    </row>
    <row r="1433" spans="2:10" customFormat="1" x14ac:dyDescent="0.25">
      <c r="B1433" s="28"/>
      <c r="C1433" s="57"/>
      <c r="G1433" s="58"/>
      <c r="I1433" s="59"/>
      <c r="J1433" s="2"/>
    </row>
    <row r="1434" spans="2:10" customFormat="1" x14ac:dyDescent="0.25">
      <c r="B1434" s="28"/>
      <c r="C1434" s="57"/>
      <c r="G1434" s="58"/>
      <c r="I1434" s="59"/>
      <c r="J1434" s="2"/>
    </row>
    <row r="1435" spans="2:10" customFormat="1" x14ac:dyDescent="0.25">
      <c r="B1435" s="28"/>
      <c r="C1435" s="57"/>
      <c r="G1435" s="58"/>
      <c r="I1435" s="59"/>
      <c r="J1435" s="2"/>
    </row>
    <row r="1436" spans="2:10" customFormat="1" x14ac:dyDescent="0.25">
      <c r="B1436" s="28"/>
      <c r="C1436" s="57"/>
      <c r="G1436" s="58"/>
      <c r="I1436" s="59"/>
      <c r="J1436" s="2"/>
    </row>
    <row r="1437" spans="2:10" customFormat="1" x14ac:dyDescent="0.25">
      <c r="B1437" s="28"/>
      <c r="C1437" s="57"/>
      <c r="G1437" s="58"/>
      <c r="I1437" s="59"/>
      <c r="J1437" s="2"/>
    </row>
    <row r="1438" spans="2:10" customFormat="1" x14ac:dyDescent="0.25">
      <c r="B1438" s="28"/>
      <c r="C1438" s="57"/>
      <c r="G1438" s="58"/>
      <c r="I1438" s="59"/>
      <c r="J1438" s="2"/>
    </row>
    <row r="1439" spans="2:10" customFormat="1" x14ac:dyDescent="0.25">
      <c r="B1439" s="28"/>
      <c r="C1439" s="57"/>
      <c r="G1439" s="58"/>
      <c r="I1439" s="59"/>
      <c r="J1439" s="2"/>
    </row>
    <row r="1440" spans="2:10" customFormat="1" x14ac:dyDescent="0.25">
      <c r="B1440" s="28"/>
      <c r="C1440" s="57"/>
      <c r="G1440" s="58"/>
      <c r="I1440" s="59"/>
      <c r="J1440" s="2"/>
    </row>
    <row r="1441" spans="2:10" customFormat="1" x14ac:dyDescent="0.25">
      <c r="B1441" s="28"/>
      <c r="C1441" s="57"/>
      <c r="G1441" s="58"/>
      <c r="I1441" s="59"/>
      <c r="J1441" s="2"/>
    </row>
    <row r="1442" spans="2:10" customFormat="1" x14ac:dyDescent="0.25">
      <c r="B1442" s="28"/>
      <c r="C1442" s="57"/>
      <c r="G1442" s="58"/>
      <c r="I1442" s="59"/>
      <c r="J1442" s="2"/>
    </row>
    <row r="1443" spans="2:10" customFormat="1" x14ac:dyDescent="0.25">
      <c r="B1443" s="28"/>
      <c r="C1443" s="57"/>
      <c r="G1443" s="58"/>
      <c r="I1443" s="59"/>
      <c r="J1443" s="2"/>
    </row>
    <row r="1444" spans="2:10" customFormat="1" x14ac:dyDescent="0.25">
      <c r="B1444" s="28"/>
      <c r="C1444" s="57"/>
      <c r="G1444" s="58"/>
      <c r="I1444" s="59"/>
      <c r="J1444" s="2"/>
    </row>
    <row r="1445" spans="2:10" customFormat="1" x14ac:dyDescent="0.25">
      <c r="B1445" s="28"/>
      <c r="C1445" s="57"/>
      <c r="G1445" s="58"/>
      <c r="I1445" s="59"/>
      <c r="J1445" s="2"/>
    </row>
    <row r="1446" spans="2:10" customFormat="1" x14ac:dyDescent="0.25">
      <c r="B1446" s="28"/>
      <c r="C1446" s="57"/>
      <c r="G1446" s="58"/>
      <c r="I1446" s="59"/>
      <c r="J1446" s="2"/>
    </row>
    <row r="1447" spans="2:10" customFormat="1" x14ac:dyDescent="0.25">
      <c r="B1447" s="28"/>
      <c r="C1447" s="57"/>
      <c r="G1447" s="58"/>
      <c r="I1447" s="59"/>
      <c r="J1447" s="2"/>
    </row>
    <row r="1448" spans="2:10" customFormat="1" x14ac:dyDescent="0.25">
      <c r="B1448" s="28"/>
      <c r="C1448" s="57"/>
      <c r="G1448" s="58"/>
      <c r="I1448" s="59"/>
      <c r="J1448" s="2"/>
    </row>
    <row r="1449" spans="2:10" customFormat="1" x14ac:dyDescent="0.25">
      <c r="B1449" s="28"/>
      <c r="C1449" s="57"/>
      <c r="G1449" s="58"/>
      <c r="I1449" s="59"/>
      <c r="J1449" s="2"/>
    </row>
    <row r="1450" spans="2:10" customFormat="1" x14ac:dyDescent="0.25">
      <c r="B1450" s="28"/>
      <c r="C1450" s="57"/>
      <c r="G1450" s="58"/>
      <c r="I1450" s="59"/>
      <c r="J1450" s="2"/>
    </row>
    <row r="1451" spans="2:10" customFormat="1" x14ac:dyDescent="0.25">
      <c r="B1451" s="28"/>
      <c r="C1451" s="57"/>
      <c r="G1451" s="58"/>
      <c r="I1451" s="59"/>
      <c r="J1451" s="2"/>
    </row>
    <row r="1452" spans="2:10" customFormat="1" x14ac:dyDescent="0.25">
      <c r="B1452" s="28"/>
      <c r="C1452" s="57"/>
      <c r="G1452" s="58"/>
      <c r="I1452" s="59"/>
      <c r="J1452" s="2"/>
    </row>
    <row r="1453" spans="2:10" customFormat="1" x14ac:dyDescent="0.25">
      <c r="B1453" s="28"/>
      <c r="C1453" s="57"/>
      <c r="G1453" s="58"/>
      <c r="I1453" s="59"/>
      <c r="J1453" s="2"/>
    </row>
    <row r="1454" spans="2:10" customFormat="1" x14ac:dyDescent="0.25">
      <c r="B1454" s="28"/>
      <c r="C1454" s="57"/>
      <c r="G1454" s="58"/>
      <c r="I1454" s="59"/>
      <c r="J1454" s="2"/>
    </row>
    <row r="1455" spans="2:10" customFormat="1" x14ac:dyDescent="0.25">
      <c r="B1455" s="28"/>
      <c r="C1455" s="57"/>
      <c r="G1455" s="58"/>
      <c r="I1455" s="59"/>
      <c r="J1455" s="2"/>
    </row>
    <row r="1456" spans="2:10" customFormat="1" x14ac:dyDescent="0.25">
      <c r="B1456" s="28"/>
      <c r="C1456" s="57"/>
      <c r="G1456" s="58"/>
      <c r="I1456" s="59"/>
      <c r="J1456" s="2"/>
    </row>
    <row r="1457" spans="2:10" customFormat="1" x14ac:dyDescent="0.25">
      <c r="B1457" s="28"/>
      <c r="C1457" s="57"/>
      <c r="G1457" s="58"/>
      <c r="I1457" s="59"/>
      <c r="J1457" s="2"/>
    </row>
    <row r="1458" spans="2:10" customFormat="1" x14ac:dyDescent="0.25">
      <c r="B1458" s="28"/>
      <c r="C1458" s="57"/>
      <c r="G1458" s="58"/>
      <c r="I1458" s="59"/>
      <c r="J1458" s="2"/>
    </row>
    <row r="1459" spans="2:10" customFormat="1" x14ac:dyDescent="0.25">
      <c r="B1459" s="28"/>
      <c r="C1459" s="57"/>
      <c r="G1459" s="58"/>
      <c r="I1459" s="59"/>
      <c r="J1459" s="2"/>
    </row>
    <row r="1460" spans="2:10" customFormat="1" x14ac:dyDescent="0.25">
      <c r="B1460" s="28"/>
      <c r="C1460" s="57"/>
      <c r="G1460" s="58"/>
      <c r="I1460" s="59"/>
      <c r="J1460" s="2"/>
    </row>
    <row r="1461" spans="2:10" customFormat="1" x14ac:dyDescent="0.25">
      <c r="B1461" s="28"/>
      <c r="C1461" s="57"/>
      <c r="G1461" s="58"/>
      <c r="I1461" s="59"/>
      <c r="J1461" s="2"/>
    </row>
    <row r="1462" spans="2:10" customFormat="1" x14ac:dyDescent="0.25">
      <c r="B1462" s="28"/>
      <c r="C1462" s="57"/>
      <c r="G1462" s="58"/>
      <c r="I1462" s="59"/>
      <c r="J1462" s="2"/>
    </row>
    <row r="1463" spans="2:10" customFormat="1" x14ac:dyDescent="0.25">
      <c r="B1463" s="28"/>
      <c r="C1463" s="57"/>
      <c r="G1463" s="58"/>
      <c r="I1463" s="59"/>
      <c r="J1463" s="2"/>
    </row>
    <row r="1464" spans="2:10" customFormat="1" x14ac:dyDescent="0.25">
      <c r="B1464" s="28"/>
      <c r="C1464" s="57"/>
      <c r="G1464" s="58"/>
      <c r="I1464" s="59"/>
      <c r="J1464" s="2"/>
    </row>
    <row r="1465" spans="2:10" customFormat="1" x14ac:dyDescent="0.25">
      <c r="B1465" s="28"/>
      <c r="C1465" s="57"/>
      <c r="G1465" s="58"/>
      <c r="I1465" s="59"/>
      <c r="J1465" s="2"/>
    </row>
    <row r="1466" spans="2:10" customFormat="1" x14ac:dyDescent="0.25">
      <c r="B1466" s="28"/>
      <c r="C1466" s="57"/>
      <c r="G1466" s="58"/>
      <c r="I1466" s="59"/>
      <c r="J1466" s="2"/>
    </row>
    <row r="1467" spans="2:10" customFormat="1" x14ac:dyDescent="0.25">
      <c r="B1467" s="28"/>
      <c r="C1467" s="57"/>
      <c r="G1467" s="58"/>
      <c r="I1467" s="59"/>
      <c r="J1467" s="2"/>
    </row>
    <row r="1468" spans="2:10" customFormat="1" x14ac:dyDescent="0.25">
      <c r="B1468" s="28"/>
      <c r="C1468" s="57"/>
      <c r="G1468" s="58"/>
      <c r="I1468" s="59"/>
      <c r="J1468" s="2"/>
    </row>
    <row r="1469" spans="2:10" customFormat="1" x14ac:dyDescent="0.25">
      <c r="B1469" s="28"/>
      <c r="C1469" s="57"/>
      <c r="G1469" s="58"/>
      <c r="I1469" s="59"/>
      <c r="J1469" s="2"/>
    </row>
    <row r="1470" spans="2:10" customFormat="1" x14ac:dyDescent="0.25">
      <c r="B1470" s="28"/>
      <c r="C1470" s="57"/>
      <c r="G1470" s="58"/>
      <c r="I1470" s="59"/>
      <c r="J1470" s="2"/>
    </row>
    <row r="1471" spans="2:10" customFormat="1" x14ac:dyDescent="0.25">
      <c r="B1471" s="28"/>
      <c r="C1471" s="57"/>
      <c r="G1471" s="58"/>
      <c r="I1471" s="59"/>
      <c r="J1471" s="2"/>
    </row>
    <row r="1472" spans="2:10" customFormat="1" x14ac:dyDescent="0.25">
      <c r="B1472" s="28"/>
      <c r="C1472" s="57"/>
      <c r="G1472" s="58"/>
      <c r="I1472" s="59"/>
      <c r="J1472" s="2"/>
    </row>
    <row r="1473" spans="2:10" customFormat="1" x14ac:dyDescent="0.25">
      <c r="B1473" s="28"/>
      <c r="C1473" s="57"/>
      <c r="G1473" s="58"/>
      <c r="I1473" s="59"/>
      <c r="J1473" s="2"/>
    </row>
    <row r="1474" spans="2:10" customFormat="1" x14ac:dyDescent="0.25">
      <c r="B1474" s="28"/>
      <c r="C1474" s="57"/>
      <c r="G1474" s="58"/>
      <c r="I1474" s="59"/>
      <c r="J1474" s="2"/>
    </row>
    <row r="1475" spans="2:10" customFormat="1" x14ac:dyDescent="0.25">
      <c r="B1475" s="28"/>
      <c r="C1475" s="57"/>
      <c r="G1475" s="58"/>
      <c r="I1475" s="59"/>
      <c r="J1475" s="2"/>
    </row>
    <row r="1476" spans="2:10" customFormat="1" x14ac:dyDescent="0.25">
      <c r="B1476" s="28"/>
      <c r="C1476" s="57"/>
      <c r="G1476" s="58"/>
      <c r="I1476" s="59"/>
      <c r="J1476" s="2"/>
    </row>
    <row r="1477" spans="2:10" customFormat="1" x14ac:dyDescent="0.25">
      <c r="B1477" s="28"/>
      <c r="C1477" s="57"/>
      <c r="G1477" s="58"/>
      <c r="I1477" s="59"/>
      <c r="J1477" s="2"/>
    </row>
    <row r="1478" spans="2:10" customFormat="1" x14ac:dyDescent="0.25">
      <c r="B1478" s="28"/>
      <c r="C1478" s="57"/>
      <c r="G1478" s="58"/>
      <c r="I1478" s="59"/>
      <c r="J1478" s="2"/>
    </row>
    <row r="1479" spans="2:10" customFormat="1" x14ac:dyDescent="0.25">
      <c r="B1479" s="28"/>
      <c r="C1479" s="57"/>
      <c r="G1479" s="58"/>
      <c r="I1479" s="59"/>
      <c r="J1479" s="2"/>
    </row>
    <row r="1480" spans="2:10" customFormat="1" x14ac:dyDescent="0.25">
      <c r="B1480" s="28"/>
      <c r="C1480" s="57"/>
      <c r="G1480" s="58"/>
      <c r="I1480" s="59"/>
      <c r="J1480" s="2"/>
    </row>
    <row r="1481" spans="2:10" customFormat="1" x14ac:dyDescent="0.25">
      <c r="B1481" s="28"/>
      <c r="C1481" s="57"/>
      <c r="G1481" s="58"/>
      <c r="I1481" s="59"/>
      <c r="J1481" s="2"/>
    </row>
    <row r="1482" spans="2:10" customFormat="1" x14ac:dyDescent="0.25">
      <c r="B1482" s="28"/>
      <c r="C1482" s="57"/>
      <c r="G1482" s="58"/>
      <c r="I1482" s="59"/>
      <c r="J1482" s="2"/>
    </row>
    <row r="1483" spans="2:10" customFormat="1" x14ac:dyDescent="0.25">
      <c r="B1483" s="28"/>
      <c r="C1483" s="57"/>
      <c r="G1483" s="58"/>
      <c r="I1483" s="59"/>
      <c r="J1483" s="2"/>
    </row>
    <row r="1484" spans="2:10" customFormat="1" x14ac:dyDescent="0.25">
      <c r="B1484" s="28"/>
      <c r="C1484" s="57"/>
      <c r="G1484" s="58"/>
      <c r="I1484" s="59"/>
      <c r="J1484" s="2"/>
    </row>
    <row r="1485" spans="2:10" customFormat="1" x14ac:dyDescent="0.25">
      <c r="B1485" s="28"/>
      <c r="C1485" s="57"/>
      <c r="G1485" s="58"/>
      <c r="I1485" s="59"/>
      <c r="J1485" s="2"/>
    </row>
    <row r="1486" spans="2:10" customFormat="1" x14ac:dyDescent="0.25">
      <c r="B1486" s="28"/>
      <c r="C1486" s="57"/>
      <c r="G1486" s="58"/>
      <c r="I1486" s="59"/>
      <c r="J1486" s="2"/>
    </row>
    <row r="1487" spans="2:10" customFormat="1" x14ac:dyDescent="0.25">
      <c r="B1487" s="28"/>
      <c r="C1487" s="57"/>
      <c r="G1487" s="58"/>
      <c r="I1487" s="59"/>
      <c r="J1487" s="2"/>
    </row>
    <row r="1488" spans="2:10" customFormat="1" x14ac:dyDescent="0.25">
      <c r="B1488" s="28"/>
      <c r="C1488" s="57"/>
      <c r="G1488" s="58"/>
      <c r="I1488" s="59"/>
      <c r="J1488" s="2"/>
    </row>
    <row r="1489" spans="2:10" customFormat="1" x14ac:dyDescent="0.25">
      <c r="B1489" s="28"/>
      <c r="C1489" s="57"/>
      <c r="G1489" s="58"/>
      <c r="I1489" s="59"/>
      <c r="J1489" s="2"/>
    </row>
    <row r="1490" spans="2:10" customFormat="1" x14ac:dyDescent="0.25">
      <c r="B1490" s="28"/>
      <c r="C1490" s="57"/>
      <c r="G1490" s="58"/>
      <c r="I1490" s="59"/>
      <c r="J1490" s="2"/>
    </row>
    <row r="1491" spans="2:10" customFormat="1" x14ac:dyDescent="0.25">
      <c r="B1491" s="28"/>
      <c r="C1491" s="57"/>
      <c r="G1491" s="58"/>
      <c r="I1491" s="59"/>
      <c r="J1491" s="2"/>
    </row>
    <row r="1492" spans="2:10" customFormat="1" x14ac:dyDescent="0.25">
      <c r="B1492" s="28"/>
      <c r="C1492" s="57"/>
      <c r="G1492" s="58"/>
      <c r="I1492" s="59"/>
      <c r="J1492" s="2"/>
    </row>
    <row r="1493" spans="2:10" customFormat="1" x14ac:dyDescent="0.25">
      <c r="B1493" s="28"/>
      <c r="C1493" s="57"/>
      <c r="G1493" s="58"/>
      <c r="I1493" s="59"/>
      <c r="J1493" s="2"/>
    </row>
    <row r="1494" spans="2:10" customFormat="1" x14ac:dyDescent="0.25">
      <c r="B1494" s="28"/>
      <c r="C1494" s="57"/>
      <c r="G1494" s="58"/>
      <c r="I1494" s="59"/>
      <c r="J1494" s="2"/>
    </row>
    <row r="1495" spans="2:10" customFormat="1" x14ac:dyDescent="0.25">
      <c r="B1495" s="28"/>
      <c r="C1495" s="57"/>
      <c r="G1495" s="58"/>
      <c r="I1495" s="59"/>
      <c r="J1495" s="2"/>
    </row>
    <row r="1496" spans="2:10" customFormat="1" x14ac:dyDescent="0.25">
      <c r="B1496" s="28"/>
      <c r="C1496" s="57"/>
      <c r="G1496" s="58"/>
      <c r="I1496" s="59"/>
      <c r="J1496" s="2"/>
    </row>
    <row r="1497" spans="2:10" customFormat="1" x14ac:dyDescent="0.25">
      <c r="B1497" s="28"/>
      <c r="C1497" s="57"/>
      <c r="G1497" s="58"/>
      <c r="I1497" s="59"/>
      <c r="J1497" s="2"/>
    </row>
    <row r="1498" spans="2:10" customFormat="1" x14ac:dyDescent="0.25">
      <c r="B1498" s="28"/>
      <c r="C1498" s="57"/>
      <c r="G1498" s="58"/>
      <c r="I1498" s="59"/>
      <c r="J1498" s="2"/>
    </row>
    <row r="1499" spans="2:10" customFormat="1" x14ac:dyDescent="0.25">
      <c r="B1499" s="28"/>
      <c r="C1499" s="57"/>
      <c r="G1499" s="58"/>
      <c r="I1499" s="59"/>
      <c r="J1499" s="2"/>
    </row>
    <row r="1500" spans="2:10" customFormat="1" x14ac:dyDescent="0.25">
      <c r="B1500" s="28"/>
      <c r="C1500" s="57"/>
      <c r="G1500" s="58"/>
      <c r="I1500" s="59"/>
      <c r="J1500" s="2"/>
    </row>
    <row r="1501" spans="2:10" customFormat="1" x14ac:dyDescent="0.25">
      <c r="B1501" s="28"/>
      <c r="C1501" s="57"/>
      <c r="G1501" s="58"/>
      <c r="I1501" s="59"/>
      <c r="J1501" s="2"/>
    </row>
    <row r="1502" spans="2:10" customFormat="1" x14ac:dyDescent="0.25">
      <c r="B1502" s="28"/>
      <c r="C1502" s="57"/>
      <c r="G1502" s="58"/>
      <c r="I1502" s="59"/>
      <c r="J1502" s="2"/>
    </row>
    <row r="1503" spans="2:10" customFormat="1" x14ac:dyDescent="0.25">
      <c r="B1503" s="28"/>
      <c r="C1503" s="57"/>
      <c r="G1503" s="58"/>
      <c r="I1503" s="59"/>
      <c r="J1503" s="2"/>
    </row>
    <row r="1504" spans="2:10" customFormat="1" x14ac:dyDescent="0.25">
      <c r="B1504" s="28"/>
      <c r="C1504" s="57"/>
      <c r="G1504" s="58"/>
      <c r="I1504" s="59"/>
      <c r="J1504" s="2"/>
    </row>
    <row r="1505" spans="2:10" customFormat="1" x14ac:dyDescent="0.25">
      <c r="B1505" s="28"/>
      <c r="C1505" s="57"/>
      <c r="G1505" s="58"/>
      <c r="I1505" s="59"/>
      <c r="J1505" s="2"/>
    </row>
    <row r="1506" spans="2:10" customFormat="1" x14ac:dyDescent="0.25">
      <c r="B1506" s="28"/>
      <c r="C1506" s="57"/>
      <c r="G1506" s="58"/>
      <c r="I1506" s="59"/>
      <c r="J1506" s="2"/>
    </row>
    <row r="1507" spans="2:10" customFormat="1" x14ac:dyDescent="0.25">
      <c r="B1507" s="28"/>
      <c r="C1507" s="57"/>
      <c r="G1507" s="58"/>
      <c r="I1507" s="59"/>
      <c r="J1507" s="2"/>
    </row>
    <row r="1508" spans="2:10" customFormat="1" x14ac:dyDescent="0.25">
      <c r="B1508" s="28"/>
      <c r="C1508" s="57"/>
      <c r="G1508" s="58"/>
      <c r="I1508" s="59"/>
      <c r="J1508" s="2"/>
    </row>
    <row r="1509" spans="2:10" customFormat="1" x14ac:dyDescent="0.25">
      <c r="B1509" s="28"/>
      <c r="C1509" s="57"/>
      <c r="G1509" s="58"/>
      <c r="I1509" s="59"/>
      <c r="J1509" s="2"/>
    </row>
    <row r="1510" spans="2:10" customFormat="1" x14ac:dyDescent="0.25">
      <c r="B1510" s="28"/>
      <c r="C1510" s="57"/>
      <c r="G1510" s="58"/>
      <c r="I1510" s="59"/>
      <c r="J1510" s="2"/>
    </row>
    <row r="1511" spans="2:10" customFormat="1" x14ac:dyDescent="0.25">
      <c r="B1511" s="28"/>
      <c r="C1511" s="57"/>
      <c r="G1511" s="58"/>
      <c r="I1511" s="59"/>
      <c r="J1511" s="2"/>
    </row>
    <row r="1512" spans="2:10" customFormat="1" x14ac:dyDescent="0.25">
      <c r="B1512" s="28"/>
      <c r="C1512" s="57"/>
      <c r="G1512" s="58"/>
      <c r="I1512" s="59"/>
      <c r="J1512" s="2"/>
    </row>
    <row r="1513" spans="2:10" customFormat="1" x14ac:dyDescent="0.25">
      <c r="B1513" s="28"/>
      <c r="C1513" s="57"/>
      <c r="G1513" s="58"/>
      <c r="I1513" s="59"/>
      <c r="J1513" s="2"/>
    </row>
    <row r="1514" spans="2:10" customFormat="1" x14ac:dyDescent="0.25">
      <c r="B1514" s="28"/>
      <c r="C1514" s="57"/>
      <c r="G1514" s="58"/>
      <c r="I1514" s="59"/>
      <c r="J1514" s="2"/>
    </row>
    <row r="1515" spans="2:10" customFormat="1" x14ac:dyDescent="0.25">
      <c r="B1515" s="28"/>
      <c r="C1515" s="57"/>
      <c r="G1515" s="58"/>
      <c r="I1515" s="59"/>
      <c r="J1515" s="2"/>
    </row>
    <row r="1516" spans="2:10" customFormat="1" x14ac:dyDescent="0.25">
      <c r="B1516" s="28"/>
      <c r="C1516" s="57"/>
      <c r="G1516" s="58"/>
      <c r="I1516" s="59"/>
      <c r="J1516" s="2"/>
    </row>
    <row r="1517" spans="2:10" customFormat="1" x14ac:dyDescent="0.25">
      <c r="B1517" s="28"/>
      <c r="C1517" s="57"/>
      <c r="G1517" s="58"/>
      <c r="I1517" s="59"/>
      <c r="J1517" s="2"/>
    </row>
    <row r="1518" spans="2:10" customFormat="1" x14ac:dyDescent="0.25">
      <c r="B1518" s="28"/>
      <c r="C1518" s="57"/>
      <c r="G1518" s="58"/>
      <c r="I1518" s="59"/>
      <c r="J1518" s="2"/>
    </row>
    <row r="1519" spans="2:10" customFormat="1" x14ac:dyDescent="0.25">
      <c r="B1519" s="28"/>
      <c r="C1519" s="57"/>
      <c r="G1519" s="58"/>
      <c r="I1519" s="59"/>
      <c r="J1519" s="2"/>
    </row>
    <row r="1520" spans="2:10" customFormat="1" x14ac:dyDescent="0.25">
      <c r="B1520" s="28"/>
      <c r="C1520" s="57"/>
      <c r="G1520" s="58"/>
      <c r="I1520" s="59"/>
      <c r="J1520" s="2"/>
    </row>
    <row r="1521" spans="2:10" customFormat="1" x14ac:dyDescent="0.25">
      <c r="B1521" s="28"/>
      <c r="C1521" s="57"/>
      <c r="G1521" s="58"/>
      <c r="I1521" s="59"/>
      <c r="J1521" s="2"/>
    </row>
    <row r="1522" spans="2:10" customFormat="1" x14ac:dyDescent="0.25">
      <c r="B1522" s="28"/>
      <c r="C1522" s="57"/>
      <c r="G1522" s="58"/>
      <c r="I1522" s="59"/>
      <c r="J1522" s="2"/>
    </row>
    <row r="1523" spans="2:10" customFormat="1" x14ac:dyDescent="0.25">
      <c r="B1523" s="28"/>
      <c r="C1523" s="57"/>
      <c r="G1523" s="58"/>
      <c r="I1523" s="59"/>
      <c r="J1523" s="2"/>
    </row>
    <row r="1524" spans="2:10" customFormat="1" x14ac:dyDescent="0.25">
      <c r="B1524" s="28"/>
      <c r="C1524" s="57"/>
      <c r="G1524" s="58"/>
      <c r="I1524" s="59"/>
      <c r="J1524" s="2"/>
    </row>
    <row r="1525" spans="2:10" customFormat="1" x14ac:dyDescent="0.25">
      <c r="B1525" s="28"/>
      <c r="C1525" s="57"/>
      <c r="G1525" s="58"/>
      <c r="I1525" s="59"/>
      <c r="J1525" s="2"/>
    </row>
    <row r="1526" spans="2:10" customFormat="1" x14ac:dyDescent="0.25">
      <c r="B1526" s="28"/>
      <c r="C1526" s="57"/>
      <c r="G1526" s="58"/>
      <c r="I1526" s="59"/>
      <c r="J1526" s="2"/>
    </row>
    <row r="1527" spans="2:10" customFormat="1" x14ac:dyDescent="0.25">
      <c r="B1527" s="28"/>
      <c r="C1527" s="57"/>
      <c r="G1527" s="58"/>
      <c r="I1527" s="59"/>
      <c r="J1527" s="2"/>
    </row>
    <row r="1528" spans="2:10" customFormat="1" x14ac:dyDescent="0.25">
      <c r="B1528" s="28"/>
      <c r="C1528" s="57"/>
      <c r="G1528" s="58"/>
      <c r="I1528" s="59"/>
      <c r="J1528" s="2"/>
    </row>
    <row r="1529" spans="2:10" customFormat="1" x14ac:dyDescent="0.25">
      <c r="B1529" s="28"/>
      <c r="C1529" s="57"/>
      <c r="G1529" s="58"/>
      <c r="I1529" s="59"/>
      <c r="J1529" s="2"/>
    </row>
    <row r="1530" spans="2:10" customFormat="1" x14ac:dyDescent="0.25">
      <c r="B1530" s="28"/>
      <c r="C1530" s="57"/>
      <c r="G1530" s="58"/>
      <c r="I1530" s="59"/>
      <c r="J1530" s="2"/>
    </row>
    <row r="1531" spans="2:10" customFormat="1" x14ac:dyDescent="0.25">
      <c r="B1531" s="28"/>
      <c r="C1531" s="57"/>
      <c r="G1531" s="58"/>
      <c r="I1531" s="59"/>
      <c r="J1531" s="2"/>
    </row>
    <row r="1532" spans="2:10" customFormat="1" x14ac:dyDescent="0.25">
      <c r="B1532" s="28"/>
      <c r="C1532" s="57"/>
      <c r="G1532" s="58"/>
      <c r="I1532" s="59"/>
      <c r="J1532" s="2"/>
    </row>
    <row r="1533" spans="2:10" customFormat="1" x14ac:dyDescent="0.25">
      <c r="B1533" s="28"/>
      <c r="C1533" s="57"/>
      <c r="G1533" s="58"/>
      <c r="I1533" s="59"/>
      <c r="J1533" s="2"/>
    </row>
    <row r="1534" spans="2:10" customFormat="1" x14ac:dyDescent="0.25">
      <c r="B1534" s="28"/>
      <c r="C1534" s="57"/>
      <c r="G1534" s="58"/>
      <c r="I1534" s="59"/>
      <c r="J1534" s="2"/>
    </row>
    <row r="1535" spans="2:10" customFormat="1" x14ac:dyDescent="0.25">
      <c r="B1535" s="28"/>
      <c r="C1535" s="57"/>
      <c r="G1535" s="58"/>
      <c r="I1535" s="59"/>
      <c r="J1535" s="2"/>
    </row>
    <row r="1536" spans="2:10" customFormat="1" x14ac:dyDescent="0.25">
      <c r="B1536" s="28"/>
      <c r="C1536" s="57"/>
      <c r="G1536" s="58"/>
      <c r="I1536" s="59"/>
      <c r="J1536" s="2"/>
    </row>
    <row r="1537" spans="2:10" customFormat="1" x14ac:dyDescent="0.25">
      <c r="B1537" s="28"/>
      <c r="C1537" s="57"/>
      <c r="G1537" s="58"/>
      <c r="I1537" s="59"/>
      <c r="J1537" s="2"/>
    </row>
    <row r="1538" spans="2:10" customFormat="1" x14ac:dyDescent="0.25">
      <c r="B1538" s="28"/>
      <c r="C1538" s="57"/>
      <c r="G1538" s="58"/>
      <c r="I1538" s="59"/>
      <c r="J1538" s="2"/>
    </row>
    <row r="1539" spans="2:10" customFormat="1" x14ac:dyDescent="0.25">
      <c r="B1539" s="28"/>
      <c r="C1539" s="57"/>
      <c r="G1539" s="58"/>
      <c r="I1539" s="59"/>
      <c r="J1539" s="2"/>
    </row>
    <row r="1540" spans="2:10" customFormat="1" x14ac:dyDescent="0.25">
      <c r="B1540" s="28"/>
      <c r="C1540" s="57"/>
      <c r="G1540" s="58"/>
      <c r="I1540" s="59"/>
      <c r="J1540" s="2"/>
    </row>
    <row r="1541" spans="2:10" customFormat="1" x14ac:dyDescent="0.25">
      <c r="B1541" s="28"/>
      <c r="C1541" s="57"/>
      <c r="G1541" s="58"/>
      <c r="I1541" s="59"/>
      <c r="J1541" s="2"/>
    </row>
    <row r="1542" spans="2:10" customFormat="1" x14ac:dyDescent="0.25">
      <c r="B1542" s="28"/>
      <c r="C1542" s="57"/>
      <c r="G1542" s="58"/>
      <c r="I1542" s="59"/>
      <c r="J1542" s="2"/>
    </row>
    <row r="1543" spans="2:10" customFormat="1" x14ac:dyDescent="0.25">
      <c r="B1543" s="28"/>
      <c r="C1543" s="57"/>
      <c r="G1543" s="58"/>
      <c r="I1543" s="59"/>
      <c r="J1543" s="2"/>
    </row>
    <row r="1544" spans="2:10" customFormat="1" x14ac:dyDescent="0.25">
      <c r="B1544" s="28"/>
      <c r="C1544" s="57"/>
      <c r="G1544" s="58"/>
      <c r="I1544" s="59"/>
      <c r="J1544" s="2"/>
    </row>
    <row r="1545" spans="2:10" customFormat="1" x14ac:dyDescent="0.25">
      <c r="B1545" s="28"/>
      <c r="C1545" s="57"/>
      <c r="G1545" s="58"/>
      <c r="I1545" s="59"/>
      <c r="J1545" s="2"/>
    </row>
    <row r="1546" spans="2:10" customFormat="1" x14ac:dyDescent="0.25">
      <c r="B1546" s="28"/>
      <c r="C1546" s="57"/>
      <c r="G1546" s="58"/>
      <c r="I1546" s="59"/>
      <c r="J1546" s="2"/>
    </row>
    <row r="1547" spans="2:10" customFormat="1" x14ac:dyDescent="0.25">
      <c r="B1547" s="28"/>
      <c r="C1547" s="57"/>
      <c r="G1547" s="58"/>
      <c r="I1547" s="59"/>
      <c r="J1547" s="2"/>
    </row>
    <row r="1548" spans="2:10" customFormat="1" x14ac:dyDescent="0.25">
      <c r="B1548" s="28"/>
      <c r="C1548" s="57"/>
      <c r="G1548" s="58"/>
      <c r="I1548" s="59"/>
      <c r="J1548" s="2"/>
    </row>
    <row r="1549" spans="2:10" customFormat="1" x14ac:dyDescent="0.25">
      <c r="B1549" s="28"/>
      <c r="C1549" s="57"/>
      <c r="G1549" s="58"/>
      <c r="I1549" s="59"/>
      <c r="J1549" s="2"/>
    </row>
    <row r="1550" spans="2:10" customFormat="1" x14ac:dyDescent="0.25">
      <c r="B1550" s="28"/>
      <c r="C1550" s="57"/>
      <c r="G1550" s="58"/>
      <c r="I1550" s="59"/>
      <c r="J1550" s="2"/>
    </row>
    <row r="1551" spans="2:10" customFormat="1" x14ac:dyDescent="0.25">
      <c r="B1551" s="28"/>
      <c r="C1551" s="57"/>
      <c r="G1551" s="58"/>
      <c r="I1551" s="59"/>
      <c r="J1551" s="2"/>
    </row>
    <row r="1552" spans="2:10" customFormat="1" x14ac:dyDescent="0.25">
      <c r="B1552" s="28"/>
      <c r="C1552" s="57"/>
      <c r="G1552" s="58"/>
      <c r="I1552" s="59"/>
      <c r="J1552" s="2"/>
    </row>
    <row r="1553" spans="2:10" customFormat="1" x14ac:dyDescent="0.25">
      <c r="B1553" s="28"/>
      <c r="C1553" s="57"/>
      <c r="G1553" s="58"/>
      <c r="I1553" s="59"/>
      <c r="J1553" s="2"/>
    </row>
    <row r="1554" spans="2:10" customFormat="1" x14ac:dyDescent="0.25">
      <c r="B1554" s="28"/>
      <c r="C1554" s="57"/>
      <c r="G1554" s="58"/>
      <c r="I1554" s="59"/>
      <c r="J1554" s="2"/>
    </row>
    <row r="1555" spans="2:10" customFormat="1" x14ac:dyDescent="0.25">
      <c r="B1555" s="28"/>
      <c r="C1555" s="57"/>
      <c r="G1555" s="58"/>
      <c r="I1555" s="59"/>
      <c r="J1555" s="2"/>
    </row>
    <row r="1556" spans="2:10" customFormat="1" x14ac:dyDescent="0.25">
      <c r="B1556" s="28"/>
      <c r="C1556" s="57"/>
      <c r="G1556" s="58"/>
      <c r="I1556" s="59"/>
      <c r="J1556" s="2"/>
    </row>
    <row r="1557" spans="2:10" customFormat="1" x14ac:dyDescent="0.25">
      <c r="B1557" s="28"/>
      <c r="C1557" s="57"/>
      <c r="G1557" s="58"/>
      <c r="I1557" s="59"/>
      <c r="J1557" s="2"/>
    </row>
    <row r="1558" spans="2:10" customFormat="1" x14ac:dyDescent="0.25">
      <c r="B1558" s="28"/>
      <c r="C1558" s="57"/>
      <c r="G1558" s="58"/>
      <c r="I1558" s="59"/>
      <c r="J1558" s="2"/>
    </row>
    <row r="1559" spans="2:10" customFormat="1" x14ac:dyDescent="0.25">
      <c r="B1559" s="28"/>
      <c r="C1559" s="57"/>
      <c r="G1559" s="58"/>
      <c r="I1559" s="59"/>
      <c r="J1559" s="2"/>
    </row>
    <row r="1560" spans="2:10" customFormat="1" x14ac:dyDescent="0.25">
      <c r="B1560" s="28"/>
      <c r="C1560" s="57"/>
      <c r="G1560" s="58"/>
      <c r="I1560" s="59"/>
      <c r="J1560" s="2"/>
    </row>
    <row r="1561" spans="2:10" customFormat="1" x14ac:dyDescent="0.25">
      <c r="B1561" s="28"/>
      <c r="C1561" s="57"/>
      <c r="G1561" s="58"/>
      <c r="I1561" s="59"/>
      <c r="J1561" s="2"/>
    </row>
    <row r="1562" spans="2:10" customFormat="1" x14ac:dyDescent="0.25">
      <c r="B1562" s="28"/>
      <c r="C1562" s="57"/>
      <c r="G1562" s="58"/>
      <c r="I1562" s="59"/>
      <c r="J1562" s="2"/>
    </row>
    <row r="1563" spans="2:10" customFormat="1" x14ac:dyDescent="0.25">
      <c r="B1563" s="28"/>
      <c r="C1563" s="57"/>
      <c r="G1563" s="58"/>
      <c r="I1563" s="59"/>
      <c r="J1563" s="2"/>
    </row>
    <row r="1564" spans="2:10" customFormat="1" x14ac:dyDescent="0.25">
      <c r="B1564" s="28"/>
      <c r="C1564" s="57"/>
      <c r="G1564" s="58"/>
      <c r="I1564" s="59"/>
      <c r="J1564" s="2"/>
    </row>
    <row r="1565" spans="2:10" customFormat="1" x14ac:dyDescent="0.25">
      <c r="B1565" s="28"/>
      <c r="C1565" s="57"/>
      <c r="G1565" s="58"/>
      <c r="I1565" s="59"/>
      <c r="J1565" s="2"/>
    </row>
    <row r="1566" spans="2:10" customFormat="1" x14ac:dyDescent="0.25">
      <c r="B1566" s="28"/>
      <c r="C1566" s="57"/>
      <c r="G1566" s="58"/>
      <c r="I1566" s="59"/>
      <c r="J1566" s="2"/>
    </row>
    <row r="1567" spans="2:10" customFormat="1" x14ac:dyDescent="0.25">
      <c r="B1567" s="28"/>
      <c r="C1567" s="57"/>
      <c r="G1567" s="58"/>
      <c r="I1567" s="59"/>
      <c r="J1567" s="2"/>
    </row>
    <row r="1568" spans="2:10" customFormat="1" x14ac:dyDescent="0.25">
      <c r="B1568" s="28"/>
      <c r="C1568" s="57"/>
      <c r="G1568" s="58"/>
      <c r="I1568" s="59"/>
      <c r="J1568" s="2"/>
    </row>
    <row r="1569" spans="2:10" customFormat="1" x14ac:dyDescent="0.25">
      <c r="B1569" s="28"/>
      <c r="C1569" s="57"/>
      <c r="G1569" s="58"/>
      <c r="I1569" s="59"/>
      <c r="J1569" s="2"/>
    </row>
    <row r="1570" spans="2:10" customFormat="1" x14ac:dyDescent="0.25">
      <c r="B1570" s="28"/>
      <c r="C1570" s="57"/>
      <c r="G1570" s="58"/>
      <c r="I1570" s="59"/>
      <c r="J1570" s="2"/>
    </row>
    <row r="1571" spans="2:10" customFormat="1" x14ac:dyDescent="0.25">
      <c r="B1571" s="28"/>
      <c r="C1571" s="57"/>
      <c r="G1571" s="58"/>
      <c r="I1571" s="59"/>
      <c r="J1571" s="2"/>
    </row>
    <row r="1572" spans="2:10" customFormat="1" x14ac:dyDescent="0.25">
      <c r="B1572" s="28"/>
      <c r="C1572" s="57"/>
      <c r="G1572" s="58"/>
      <c r="I1572" s="59"/>
      <c r="J1572" s="2"/>
    </row>
    <row r="1573" spans="2:10" customFormat="1" x14ac:dyDescent="0.25">
      <c r="B1573" s="28"/>
      <c r="C1573" s="57"/>
      <c r="G1573" s="58"/>
      <c r="I1573" s="59"/>
      <c r="J1573" s="2"/>
    </row>
    <row r="1574" spans="2:10" customFormat="1" x14ac:dyDescent="0.25">
      <c r="B1574" s="28"/>
      <c r="C1574" s="57"/>
      <c r="G1574" s="58"/>
      <c r="I1574" s="59"/>
      <c r="J1574" s="2"/>
    </row>
    <row r="1575" spans="2:10" customFormat="1" x14ac:dyDescent="0.25">
      <c r="B1575" s="28"/>
      <c r="C1575" s="57"/>
      <c r="G1575" s="58"/>
      <c r="I1575" s="59"/>
      <c r="J1575" s="2"/>
    </row>
    <row r="1576" spans="2:10" customFormat="1" x14ac:dyDescent="0.25">
      <c r="B1576" s="28"/>
      <c r="C1576" s="57"/>
      <c r="G1576" s="58"/>
      <c r="I1576" s="59"/>
      <c r="J1576" s="2"/>
    </row>
    <row r="1577" spans="2:10" customFormat="1" x14ac:dyDescent="0.25">
      <c r="B1577" s="28"/>
      <c r="C1577" s="57"/>
      <c r="G1577" s="58"/>
      <c r="I1577" s="59"/>
      <c r="J1577" s="2"/>
    </row>
    <row r="1578" spans="2:10" customFormat="1" x14ac:dyDescent="0.25">
      <c r="B1578" s="28"/>
      <c r="C1578" s="57"/>
      <c r="G1578" s="58"/>
      <c r="I1578" s="59"/>
      <c r="J1578" s="2"/>
    </row>
    <row r="1579" spans="2:10" customFormat="1" x14ac:dyDescent="0.25">
      <c r="B1579" s="28"/>
      <c r="C1579" s="57"/>
      <c r="G1579" s="58"/>
      <c r="I1579" s="59"/>
      <c r="J1579" s="2"/>
    </row>
    <row r="1580" spans="2:10" customFormat="1" x14ac:dyDescent="0.25">
      <c r="B1580" s="28"/>
      <c r="C1580" s="57"/>
      <c r="G1580" s="58"/>
      <c r="I1580" s="59"/>
      <c r="J1580" s="2"/>
    </row>
    <row r="1581" spans="2:10" customFormat="1" x14ac:dyDescent="0.25">
      <c r="B1581" s="28"/>
      <c r="C1581" s="57"/>
      <c r="G1581" s="58"/>
      <c r="I1581" s="59"/>
      <c r="J1581" s="2"/>
    </row>
    <row r="1582" spans="2:10" customFormat="1" x14ac:dyDescent="0.25">
      <c r="B1582" s="28"/>
      <c r="C1582" s="57"/>
      <c r="G1582" s="58"/>
      <c r="I1582" s="59"/>
      <c r="J1582" s="2"/>
    </row>
    <row r="1583" spans="2:10" customFormat="1" x14ac:dyDescent="0.25">
      <c r="B1583" s="28"/>
      <c r="C1583" s="57"/>
      <c r="G1583" s="58"/>
      <c r="I1583" s="59"/>
      <c r="J1583" s="2"/>
    </row>
    <row r="1584" spans="2:10" customFormat="1" x14ac:dyDescent="0.25">
      <c r="B1584" s="28"/>
      <c r="C1584" s="57"/>
      <c r="G1584" s="58"/>
      <c r="I1584" s="59"/>
      <c r="J1584" s="2"/>
    </row>
    <row r="1585" spans="2:10" customFormat="1" x14ac:dyDescent="0.25">
      <c r="B1585" s="28"/>
      <c r="C1585" s="57"/>
      <c r="G1585" s="58"/>
      <c r="I1585" s="59"/>
      <c r="J1585" s="2"/>
    </row>
    <row r="1586" spans="2:10" customFormat="1" x14ac:dyDescent="0.25">
      <c r="B1586" s="28"/>
      <c r="C1586" s="57"/>
      <c r="G1586" s="58"/>
      <c r="I1586" s="59"/>
      <c r="J1586" s="2"/>
    </row>
    <row r="1587" spans="2:10" customFormat="1" x14ac:dyDescent="0.25">
      <c r="B1587" s="28"/>
      <c r="C1587" s="57"/>
      <c r="G1587" s="58"/>
      <c r="I1587" s="59"/>
      <c r="J1587" s="2"/>
    </row>
    <row r="1588" spans="2:10" customFormat="1" x14ac:dyDescent="0.25">
      <c r="B1588" s="28"/>
      <c r="C1588" s="57"/>
      <c r="G1588" s="58"/>
      <c r="I1588" s="59"/>
      <c r="J1588" s="2"/>
    </row>
    <row r="1589" spans="2:10" customFormat="1" x14ac:dyDescent="0.25">
      <c r="B1589" s="28"/>
      <c r="C1589" s="57"/>
      <c r="G1589" s="58"/>
      <c r="I1589" s="59"/>
      <c r="J1589" s="2"/>
    </row>
    <row r="1590" spans="2:10" customFormat="1" x14ac:dyDescent="0.25">
      <c r="B1590" s="28"/>
      <c r="C1590" s="57"/>
      <c r="G1590" s="58"/>
      <c r="I1590" s="59"/>
      <c r="J1590" s="2"/>
    </row>
    <row r="1591" spans="2:10" customFormat="1" x14ac:dyDescent="0.25">
      <c r="B1591" s="28"/>
      <c r="C1591" s="57"/>
      <c r="G1591" s="58"/>
      <c r="I1591" s="59"/>
      <c r="J1591" s="2"/>
    </row>
    <row r="1592" spans="2:10" customFormat="1" x14ac:dyDescent="0.25">
      <c r="B1592" s="28"/>
      <c r="C1592" s="57"/>
      <c r="G1592" s="58"/>
      <c r="I1592" s="59"/>
      <c r="J1592" s="2"/>
    </row>
    <row r="1593" spans="2:10" customFormat="1" x14ac:dyDescent="0.25">
      <c r="B1593" s="28"/>
      <c r="C1593" s="57"/>
      <c r="G1593" s="58"/>
      <c r="I1593" s="59"/>
      <c r="J1593" s="2"/>
    </row>
    <row r="1594" spans="2:10" customFormat="1" x14ac:dyDescent="0.25">
      <c r="B1594" s="28"/>
      <c r="C1594" s="57"/>
      <c r="G1594" s="58"/>
      <c r="I1594" s="59"/>
      <c r="J1594" s="2"/>
    </row>
    <row r="1595" spans="2:10" customFormat="1" x14ac:dyDescent="0.25">
      <c r="B1595" s="28"/>
      <c r="C1595" s="57"/>
      <c r="G1595" s="58"/>
      <c r="I1595" s="59"/>
      <c r="J1595" s="2"/>
    </row>
    <row r="1596" spans="2:10" customFormat="1" x14ac:dyDescent="0.25">
      <c r="B1596" s="28"/>
      <c r="C1596" s="57"/>
      <c r="G1596" s="58"/>
      <c r="I1596" s="59"/>
      <c r="J1596" s="2"/>
    </row>
    <row r="1597" spans="2:10" customFormat="1" x14ac:dyDescent="0.25">
      <c r="B1597" s="28"/>
      <c r="C1597" s="57"/>
      <c r="G1597" s="58"/>
      <c r="I1597" s="59"/>
      <c r="J1597" s="2"/>
    </row>
    <row r="1598" spans="2:10" customFormat="1" x14ac:dyDescent="0.25">
      <c r="B1598" s="28"/>
      <c r="C1598" s="57"/>
      <c r="G1598" s="58"/>
      <c r="I1598" s="59"/>
      <c r="J1598" s="2"/>
    </row>
    <row r="1599" spans="2:10" customFormat="1" x14ac:dyDescent="0.25">
      <c r="B1599" s="28"/>
      <c r="C1599" s="57"/>
      <c r="G1599" s="58"/>
      <c r="I1599" s="59"/>
      <c r="J1599" s="2"/>
    </row>
    <row r="1600" spans="2:10" customFormat="1" x14ac:dyDescent="0.25">
      <c r="B1600" s="28"/>
      <c r="C1600" s="57"/>
      <c r="G1600" s="58"/>
      <c r="I1600" s="59"/>
      <c r="J1600" s="2"/>
    </row>
    <row r="1601" spans="2:10" customFormat="1" x14ac:dyDescent="0.25">
      <c r="B1601" s="28"/>
      <c r="C1601" s="57"/>
      <c r="G1601" s="58"/>
      <c r="I1601" s="59"/>
      <c r="J1601" s="2"/>
    </row>
    <row r="1602" spans="2:10" customFormat="1" x14ac:dyDescent="0.25">
      <c r="B1602" s="28"/>
      <c r="C1602" s="57"/>
      <c r="G1602" s="58"/>
      <c r="I1602" s="59"/>
      <c r="J1602" s="2"/>
    </row>
    <row r="1603" spans="2:10" customFormat="1" x14ac:dyDescent="0.25">
      <c r="B1603" s="28"/>
      <c r="C1603" s="57"/>
      <c r="G1603" s="58"/>
      <c r="I1603" s="59"/>
      <c r="J1603" s="2"/>
    </row>
    <row r="1604" spans="2:10" customFormat="1" x14ac:dyDescent="0.25">
      <c r="B1604" s="28"/>
      <c r="C1604" s="57"/>
      <c r="G1604" s="58"/>
      <c r="I1604" s="59"/>
      <c r="J1604" s="2"/>
    </row>
    <row r="1605" spans="2:10" customFormat="1" x14ac:dyDescent="0.25">
      <c r="B1605" s="28"/>
      <c r="C1605" s="57"/>
      <c r="G1605" s="58"/>
      <c r="I1605" s="59"/>
      <c r="J1605" s="2"/>
    </row>
    <row r="1606" spans="2:10" customFormat="1" x14ac:dyDescent="0.25">
      <c r="B1606" s="28"/>
      <c r="C1606" s="57"/>
      <c r="G1606" s="58"/>
      <c r="I1606" s="59"/>
      <c r="J1606" s="2"/>
    </row>
    <row r="1607" spans="2:10" customFormat="1" x14ac:dyDescent="0.25">
      <c r="B1607" s="28"/>
      <c r="C1607" s="57"/>
      <c r="G1607" s="58"/>
      <c r="I1607" s="59"/>
      <c r="J1607" s="2"/>
    </row>
    <row r="1608" spans="2:10" customFormat="1" x14ac:dyDescent="0.25">
      <c r="B1608" s="28"/>
      <c r="C1608" s="57"/>
      <c r="G1608" s="58"/>
      <c r="I1608" s="59"/>
      <c r="J1608" s="2"/>
    </row>
    <row r="1609" spans="2:10" customFormat="1" x14ac:dyDescent="0.25">
      <c r="B1609" s="28"/>
      <c r="C1609" s="57"/>
      <c r="G1609" s="58"/>
      <c r="I1609" s="59"/>
      <c r="J1609" s="2"/>
    </row>
    <row r="1610" spans="2:10" customFormat="1" x14ac:dyDescent="0.25">
      <c r="B1610" s="28"/>
      <c r="C1610" s="57"/>
      <c r="G1610" s="58"/>
      <c r="I1610" s="59"/>
      <c r="J1610" s="2"/>
    </row>
    <row r="1611" spans="2:10" customFormat="1" x14ac:dyDescent="0.25">
      <c r="B1611" s="28"/>
      <c r="C1611" s="57"/>
      <c r="G1611" s="58"/>
      <c r="I1611" s="59"/>
      <c r="J1611" s="2"/>
    </row>
    <row r="1612" spans="2:10" customFormat="1" x14ac:dyDescent="0.25">
      <c r="B1612" s="28"/>
      <c r="C1612" s="57"/>
      <c r="G1612" s="58"/>
      <c r="I1612" s="59"/>
      <c r="J1612" s="2"/>
    </row>
    <row r="1613" spans="2:10" customFormat="1" x14ac:dyDescent="0.25">
      <c r="B1613" s="28"/>
      <c r="C1613" s="57"/>
      <c r="G1613" s="58"/>
      <c r="I1613" s="59"/>
      <c r="J1613" s="2"/>
    </row>
    <row r="1614" spans="2:10" customFormat="1" x14ac:dyDescent="0.25">
      <c r="B1614" s="28"/>
      <c r="C1614" s="57"/>
      <c r="G1614" s="58"/>
      <c r="I1614" s="59"/>
      <c r="J1614" s="2"/>
    </row>
    <row r="1615" spans="2:10" customFormat="1" x14ac:dyDescent="0.25">
      <c r="B1615" s="28"/>
      <c r="C1615" s="57"/>
      <c r="G1615" s="58"/>
      <c r="I1615" s="59"/>
      <c r="J1615" s="2"/>
    </row>
    <row r="1616" spans="2:10" customFormat="1" x14ac:dyDescent="0.25">
      <c r="B1616" s="28"/>
      <c r="C1616" s="57"/>
      <c r="G1616" s="58"/>
      <c r="I1616" s="59"/>
      <c r="J1616" s="2"/>
    </row>
    <row r="1617" spans="2:10" customFormat="1" x14ac:dyDescent="0.25">
      <c r="B1617" s="28"/>
      <c r="C1617" s="57"/>
      <c r="G1617" s="58"/>
      <c r="I1617" s="59"/>
      <c r="J1617" s="2"/>
    </row>
    <row r="1618" spans="2:10" customFormat="1" x14ac:dyDescent="0.25">
      <c r="B1618" s="28"/>
      <c r="C1618" s="57"/>
      <c r="G1618" s="58"/>
      <c r="I1618" s="59"/>
      <c r="J1618" s="2"/>
    </row>
    <row r="1619" spans="2:10" customFormat="1" x14ac:dyDescent="0.25">
      <c r="B1619" s="28"/>
      <c r="C1619" s="57"/>
      <c r="G1619" s="58"/>
      <c r="I1619" s="59"/>
      <c r="J1619" s="2"/>
    </row>
    <row r="1620" spans="2:10" customFormat="1" x14ac:dyDescent="0.25">
      <c r="B1620" s="28"/>
      <c r="C1620" s="57"/>
      <c r="G1620" s="58"/>
      <c r="I1620" s="59"/>
      <c r="J1620" s="2"/>
    </row>
    <row r="1621" spans="2:10" customFormat="1" x14ac:dyDescent="0.25">
      <c r="B1621" s="28"/>
      <c r="C1621" s="57"/>
      <c r="G1621" s="58"/>
      <c r="I1621" s="59"/>
      <c r="J1621" s="2"/>
    </row>
    <row r="1622" spans="2:10" customFormat="1" x14ac:dyDescent="0.25">
      <c r="B1622" s="28"/>
      <c r="C1622" s="57"/>
      <c r="G1622" s="58"/>
      <c r="I1622" s="59"/>
      <c r="J1622" s="2"/>
    </row>
    <row r="1623" spans="2:10" customFormat="1" x14ac:dyDescent="0.25">
      <c r="B1623" s="28"/>
      <c r="C1623" s="57"/>
      <c r="G1623" s="58"/>
      <c r="I1623" s="59"/>
      <c r="J1623" s="2"/>
    </row>
    <row r="1624" spans="2:10" customFormat="1" x14ac:dyDescent="0.25">
      <c r="B1624" s="28"/>
      <c r="C1624" s="57"/>
      <c r="G1624" s="58"/>
      <c r="I1624" s="59"/>
      <c r="J1624" s="2"/>
    </row>
    <row r="1625" spans="2:10" customFormat="1" x14ac:dyDescent="0.25">
      <c r="B1625" s="28"/>
      <c r="C1625" s="57"/>
      <c r="G1625" s="58"/>
      <c r="I1625" s="59"/>
      <c r="J1625" s="2"/>
    </row>
    <row r="1626" spans="2:10" customFormat="1" x14ac:dyDescent="0.25">
      <c r="B1626" s="28"/>
      <c r="C1626" s="57"/>
      <c r="G1626" s="58"/>
      <c r="I1626" s="59"/>
      <c r="J1626" s="2"/>
    </row>
    <row r="1627" spans="2:10" customFormat="1" x14ac:dyDescent="0.25">
      <c r="B1627" s="28"/>
      <c r="C1627" s="57"/>
      <c r="G1627" s="58"/>
      <c r="I1627" s="59"/>
      <c r="J1627" s="2"/>
    </row>
    <row r="1628" spans="2:10" customFormat="1" x14ac:dyDescent="0.25">
      <c r="B1628" s="28"/>
      <c r="C1628" s="57"/>
      <c r="G1628" s="58"/>
      <c r="I1628" s="59"/>
      <c r="J1628" s="2"/>
    </row>
    <row r="1629" spans="2:10" customFormat="1" x14ac:dyDescent="0.25">
      <c r="B1629" s="28"/>
      <c r="C1629" s="57"/>
      <c r="G1629" s="58"/>
      <c r="I1629" s="59"/>
      <c r="J1629" s="2"/>
    </row>
    <row r="1630" spans="2:10" customFormat="1" x14ac:dyDescent="0.25">
      <c r="B1630" s="28"/>
      <c r="C1630" s="57"/>
      <c r="G1630" s="58"/>
      <c r="I1630" s="59"/>
      <c r="J1630" s="2"/>
    </row>
    <row r="1631" spans="2:10" customFormat="1" x14ac:dyDescent="0.25">
      <c r="B1631" s="28"/>
      <c r="C1631" s="57"/>
      <c r="G1631" s="58"/>
      <c r="I1631" s="59"/>
      <c r="J1631" s="2"/>
    </row>
    <row r="1632" spans="2:10" customFormat="1" x14ac:dyDescent="0.25">
      <c r="B1632" s="28"/>
      <c r="C1632" s="57"/>
      <c r="G1632" s="58"/>
      <c r="I1632" s="59"/>
      <c r="J1632" s="2"/>
    </row>
    <row r="1633" spans="2:10" customFormat="1" x14ac:dyDescent="0.25">
      <c r="B1633" s="28"/>
      <c r="C1633" s="57"/>
      <c r="G1633" s="58"/>
      <c r="I1633" s="59"/>
      <c r="J1633" s="2"/>
    </row>
    <row r="1634" spans="2:10" customFormat="1" x14ac:dyDescent="0.25">
      <c r="B1634" s="28"/>
      <c r="C1634" s="57"/>
      <c r="G1634" s="58"/>
      <c r="I1634" s="59"/>
      <c r="J1634" s="2"/>
    </row>
    <row r="1635" spans="2:10" customFormat="1" x14ac:dyDescent="0.25">
      <c r="B1635" s="28"/>
      <c r="C1635" s="57"/>
      <c r="G1635" s="58"/>
      <c r="I1635" s="59"/>
      <c r="J1635" s="2"/>
    </row>
    <row r="1636" spans="2:10" customFormat="1" x14ac:dyDescent="0.25">
      <c r="B1636" s="28"/>
      <c r="C1636" s="57"/>
      <c r="G1636" s="58"/>
      <c r="I1636" s="59"/>
      <c r="J1636" s="2"/>
    </row>
    <row r="1637" spans="2:10" customFormat="1" x14ac:dyDescent="0.25">
      <c r="B1637" s="28"/>
      <c r="C1637" s="57"/>
      <c r="G1637" s="58"/>
      <c r="I1637" s="59"/>
      <c r="J1637" s="2"/>
    </row>
    <row r="1638" spans="2:10" customFormat="1" x14ac:dyDescent="0.25">
      <c r="B1638" s="28"/>
      <c r="C1638" s="57"/>
      <c r="G1638" s="58"/>
      <c r="I1638" s="59"/>
      <c r="J1638" s="2"/>
    </row>
    <row r="1639" spans="2:10" customFormat="1" x14ac:dyDescent="0.25">
      <c r="B1639" s="28"/>
      <c r="C1639" s="57"/>
      <c r="G1639" s="58"/>
      <c r="I1639" s="59"/>
      <c r="J1639" s="2"/>
    </row>
    <row r="1640" spans="2:10" customFormat="1" x14ac:dyDescent="0.25">
      <c r="B1640" s="28"/>
      <c r="C1640" s="57"/>
      <c r="G1640" s="58"/>
      <c r="I1640" s="59"/>
      <c r="J1640" s="2"/>
    </row>
    <row r="1641" spans="2:10" customFormat="1" x14ac:dyDescent="0.25">
      <c r="B1641" s="28"/>
      <c r="C1641" s="57"/>
      <c r="G1641" s="58"/>
      <c r="I1641" s="59"/>
      <c r="J1641" s="2"/>
    </row>
    <row r="1642" spans="2:10" customFormat="1" x14ac:dyDescent="0.25">
      <c r="B1642" s="28"/>
      <c r="C1642" s="57"/>
      <c r="G1642" s="58"/>
      <c r="I1642" s="59"/>
      <c r="J1642" s="2"/>
    </row>
    <row r="1643" spans="2:10" customFormat="1" x14ac:dyDescent="0.25">
      <c r="B1643" s="28"/>
      <c r="C1643" s="57"/>
      <c r="G1643" s="58"/>
      <c r="I1643" s="59"/>
      <c r="J1643" s="2"/>
    </row>
    <row r="1644" spans="2:10" customFormat="1" x14ac:dyDescent="0.25">
      <c r="B1644" s="28"/>
      <c r="C1644" s="57"/>
      <c r="G1644" s="58"/>
      <c r="I1644" s="59"/>
      <c r="J1644" s="2"/>
    </row>
    <row r="1645" spans="2:10" customFormat="1" x14ac:dyDescent="0.25">
      <c r="B1645" s="28"/>
      <c r="C1645" s="57"/>
      <c r="G1645" s="58"/>
      <c r="I1645" s="59"/>
      <c r="J1645" s="2"/>
    </row>
    <row r="1646" spans="2:10" customFormat="1" x14ac:dyDescent="0.25">
      <c r="B1646" s="28"/>
      <c r="C1646" s="57"/>
      <c r="G1646" s="58"/>
      <c r="I1646" s="59"/>
      <c r="J1646" s="2"/>
    </row>
    <row r="1647" spans="2:10" customFormat="1" x14ac:dyDescent="0.25">
      <c r="B1647" s="28"/>
      <c r="C1647" s="57"/>
      <c r="G1647" s="58"/>
      <c r="I1647" s="59"/>
      <c r="J1647" s="2"/>
    </row>
    <row r="1648" spans="2:10" customFormat="1" x14ac:dyDescent="0.25">
      <c r="B1648" s="28"/>
      <c r="C1648" s="57"/>
      <c r="G1648" s="58"/>
      <c r="I1648" s="59"/>
      <c r="J1648" s="2"/>
    </row>
    <row r="1649" spans="2:10" customFormat="1" x14ac:dyDescent="0.25">
      <c r="B1649" s="28"/>
      <c r="C1649" s="57"/>
      <c r="G1649" s="58"/>
      <c r="I1649" s="59"/>
      <c r="J1649" s="2"/>
    </row>
    <row r="1650" spans="2:10" customFormat="1" x14ac:dyDescent="0.25">
      <c r="B1650" s="28"/>
      <c r="C1650" s="57"/>
      <c r="G1650" s="58"/>
      <c r="I1650" s="59"/>
      <c r="J1650" s="2"/>
    </row>
    <row r="1651" spans="2:10" customFormat="1" x14ac:dyDescent="0.25">
      <c r="B1651" s="28"/>
      <c r="C1651" s="57"/>
      <c r="G1651" s="58"/>
      <c r="I1651" s="59"/>
      <c r="J1651" s="2"/>
    </row>
    <row r="1652" spans="2:10" customFormat="1" x14ac:dyDescent="0.25">
      <c r="B1652" s="28"/>
      <c r="C1652" s="57"/>
      <c r="G1652" s="58"/>
      <c r="I1652" s="59"/>
      <c r="J1652" s="2"/>
    </row>
    <row r="1653" spans="2:10" customFormat="1" x14ac:dyDescent="0.25">
      <c r="B1653" s="28"/>
      <c r="C1653" s="57"/>
      <c r="G1653" s="58"/>
      <c r="I1653" s="59"/>
      <c r="J1653" s="2"/>
    </row>
    <row r="1654" spans="2:10" customFormat="1" x14ac:dyDescent="0.25">
      <c r="B1654" s="28"/>
      <c r="C1654" s="57"/>
      <c r="G1654" s="58"/>
      <c r="I1654" s="59"/>
      <c r="J1654" s="2"/>
    </row>
    <row r="1655" spans="2:10" customFormat="1" x14ac:dyDescent="0.25">
      <c r="B1655" s="28"/>
      <c r="C1655" s="57"/>
      <c r="G1655" s="58"/>
      <c r="I1655" s="59"/>
      <c r="J1655" s="2"/>
    </row>
    <row r="1656" spans="2:10" customFormat="1" x14ac:dyDescent="0.25">
      <c r="B1656" s="28"/>
      <c r="C1656" s="57"/>
      <c r="G1656" s="58"/>
      <c r="I1656" s="59"/>
      <c r="J1656" s="2"/>
    </row>
    <row r="1657" spans="2:10" customFormat="1" x14ac:dyDescent="0.25">
      <c r="B1657" s="28"/>
      <c r="C1657" s="57"/>
      <c r="G1657" s="58"/>
      <c r="I1657" s="59"/>
      <c r="J1657" s="2"/>
    </row>
    <row r="1658" spans="2:10" customFormat="1" x14ac:dyDescent="0.25">
      <c r="B1658" s="28"/>
      <c r="C1658" s="57"/>
      <c r="G1658" s="58"/>
      <c r="I1658" s="59"/>
      <c r="J1658" s="2"/>
    </row>
    <row r="1659" spans="2:10" customFormat="1" x14ac:dyDescent="0.25">
      <c r="B1659" s="28"/>
      <c r="C1659" s="57"/>
      <c r="G1659" s="58"/>
      <c r="I1659" s="59"/>
      <c r="J1659" s="2"/>
    </row>
    <row r="1660" spans="2:10" customFormat="1" x14ac:dyDescent="0.25">
      <c r="B1660" s="28"/>
      <c r="C1660" s="57"/>
      <c r="G1660" s="58"/>
      <c r="I1660" s="59"/>
      <c r="J1660" s="2"/>
    </row>
    <row r="1661" spans="2:10" customFormat="1" x14ac:dyDescent="0.25">
      <c r="B1661" s="28"/>
      <c r="C1661" s="57"/>
      <c r="G1661" s="58"/>
      <c r="I1661" s="59"/>
      <c r="J1661" s="2"/>
    </row>
    <row r="1662" spans="2:10" customFormat="1" x14ac:dyDescent="0.25">
      <c r="B1662" s="28"/>
      <c r="C1662" s="57"/>
      <c r="G1662" s="58"/>
      <c r="I1662" s="59"/>
      <c r="J1662" s="2"/>
    </row>
    <row r="1663" spans="2:10" customFormat="1" x14ac:dyDescent="0.25">
      <c r="B1663" s="28"/>
      <c r="C1663" s="57"/>
      <c r="G1663" s="58"/>
      <c r="I1663" s="59"/>
      <c r="J1663" s="2"/>
    </row>
    <row r="1664" spans="2:10" customFormat="1" x14ac:dyDescent="0.25">
      <c r="B1664" s="28"/>
      <c r="C1664" s="57"/>
      <c r="G1664" s="58"/>
      <c r="I1664" s="59"/>
      <c r="J1664" s="2"/>
    </row>
    <row r="1665" spans="2:10" customFormat="1" x14ac:dyDescent="0.25">
      <c r="B1665" s="28"/>
      <c r="C1665" s="57"/>
      <c r="G1665" s="58"/>
      <c r="I1665" s="59"/>
      <c r="J1665" s="2"/>
    </row>
    <row r="1666" spans="2:10" customFormat="1" x14ac:dyDescent="0.25">
      <c r="B1666" s="28"/>
      <c r="C1666" s="57"/>
      <c r="G1666" s="58"/>
      <c r="I1666" s="59"/>
      <c r="J1666" s="2"/>
    </row>
    <row r="1667" spans="2:10" customFormat="1" x14ac:dyDescent="0.25">
      <c r="B1667" s="28"/>
      <c r="C1667" s="57"/>
      <c r="G1667" s="58"/>
      <c r="I1667" s="59"/>
      <c r="J1667" s="2"/>
    </row>
    <row r="1668" spans="2:10" customFormat="1" x14ac:dyDescent="0.25">
      <c r="B1668" s="28"/>
      <c r="C1668" s="57"/>
      <c r="G1668" s="58"/>
      <c r="I1668" s="59"/>
      <c r="J1668" s="2"/>
    </row>
    <row r="1669" spans="2:10" customFormat="1" x14ac:dyDescent="0.25">
      <c r="B1669" s="28"/>
      <c r="C1669" s="57"/>
      <c r="G1669" s="58"/>
      <c r="I1669" s="59"/>
      <c r="J1669" s="2"/>
    </row>
    <row r="1670" spans="2:10" customFormat="1" x14ac:dyDescent="0.25">
      <c r="B1670" s="28"/>
      <c r="C1670" s="57"/>
      <c r="G1670" s="58"/>
      <c r="I1670" s="59"/>
      <c r="J1670" s="2"/>
    </row>
    <row r="1671" spans="2:10" customFormat="1" x14ac:dyDescent="0.25">
      <c r="B1671" s="28"/>
      <c r="C1671" s="57"/>
      <c r="G1671" s="58"/>
      <c r="I1671" s="59"/>
      <c r="J1671" s="2"/>
    </row>
    <row r="1672" spans="2:10" customFormat="1" x14ac:dyDescent="0.25">
      <c r="B1672" s="28"/>
      <c r="C1672" s="57"/>
      <c r="G1672" s="58"/>
      <c r="I1672" s="59"/>
      <c r="J1672" s="2"/>
    </row>
    <row r="1673" spans="2:10" customFormat="1" x14ac:dyDescent="0.25">
      <c r="B1673" s="28"/>
      <c r="C1673" s="57"/>
      <c r="G1673" s="58"/>
      <c r="I1673" s="59"/>
      <c r="J1673" s="2"/>
    </row>
    <row r="1674" spans="2:10" customFormat="1" x14ac:dyDescent="0.25">
      <c r="B1674" s="28"/>
      <c r="C1674" s="57"/>
      <c r="G1674" s="58"/>
      <c r="I1674" s="59"/>
      <c r="J1674" s="2"/>
    </row>
    <row r="1675" spans="2:10" customFormat="1" x14ac:dyDescent="0.25">
      <c r="B1675" s="28"/>
      <c r="C1675" s="57"/>
      <c r="G1675" s="58"/>
      <c r="I1675" s="59"/>
      <c r="J1675" s="2"/>
    </row>
    <row r="1676" spans="2:10" customFormat="1" x14ac:dyDescent="0.25">
      <c r="B1676" s="28"/>
      <c r="C1676" s="57"/>
      <c r="G1676" s="58"/>
      <c r="I1676" s="59"/>
      <c r="J1676" s="2"/>
    </row>
    <row r="1677" spans="2:10" customFormat="1" x14ac:dyDescent="0.25">
      <c r="B1677" s="28"/>
      <c r="C1677" s="57"/>
      <c r="G1677" s="58"/>
      <c r="I1677" s="59"/>
      <c r="J1677" s="2"/>
    </row>
    <row r="1678" spans="2:10" customFormat="1" x14ac:dyDescent="0.25">
      <c r="B1678" s="28"/>
      <c r="C1678" s="57"/>
      <c r="G1678" s="58"/>
      <c r="I1678" s="59"/>
      <c r="J1678" s="2"/>
    </row>
    <row r="1679" spans="2:10" customFormat="1" x14ac:dyDescent="0.25">
      <c r="B1679" s="28"/>
      <c r="C1679" s="57"/>
      <c r="G1679" s="58"/>
      <c r="I1679" s="59"/>
      <c r="J1679" s="2"/>
    </row>
    <row r="1680" spans="2:10" customFormat="1" x14ac:dyDescent="0.25">
      <c r="B1680" s="28"/>
      <c r="C1680" s="57"/>
      <c r="G1680" s="58"/>
      <c r="I1680" s="59"/>
      <c r="J1680" s="2"/>
    </row>
    <row r="1681" spans="2:10" customFormat="1" x14ac:dyDescent="0.25">
      <c r="B1681" s="28"/>
      <c r="C1681" s="57"/>
      <c r="G1681" s="58"/>
      <c r="I1681" s="59"/>
      <c r="J1681" s="2"/>
    </row>
    <row r="1682" spans="2:10" customFormat="1" x14ac:dyDescent="0.25">
      <c r="B1682" s="28"/>
      <c r="C1682" s="57"/>
      <c r="G1682" s="58"/>
      <c r="I1682" s="59"/>
      <c r="J1682" s="2"/>
    </row>
    <row r="1683" spans="2:10" customFormat="1" x14ac:dyDescent="0.25">
      <c r="B1683" s="28"/>
      <c r="C1683" s="57"/>
      <c r="G1683" s="58"/>
      <c r="I1683" s="59"/>
      <c r="J1683" s="2"/>
    </row>
    <row r="1684" spans="2:10" customFormat="1" x14ac:dyDescent="0.25">
      <c r="B1684" s="28"/>
      <c r="C1684" s="57"/>
      <c r="G1684" s="58"/>
      <c r="I1684" s="59"/>
      <c r="J1684" s="2"/>
    </row>
    <row r="1685" spans="2:10" customFormat="1" x14ac:dyDescent="0.25">
      <c r="B1685" s="28"/>
      <c r="C1685" s="57"/>
      <c r="G1685" s="58"/>
      <c r="I1685" s="59"/>
      <c r="J1685" s="2"/>
    </row>
    <row r="1686" spans="2:10" customFormat="1" x14ac:dyDescent="0.25">
      <c r="B1686" s="28"/>
      <c r="C1686" s="57"/>
      <c r="G1686" s="58"/>
      <c r="I1686" s="59"/>
      <c r="J1686" s="2"/>
    </row>
    <row r="1687" spans="2:10" customFormat="1" x14ac:dyDescent="0.25">
      <c r="B1687" s="28"/>
      <c r="C1687" s="57"/>
      <c r="G1687" s="58"/>
      <c r="I1687" s="59"/>
      <c r="J1687" s="2"/>
    </row>
    <row r="1688" spans="2:10" customFormat="1" x14ac:dyDescent="0.25">
      <c r="B1688" s="28"/>
      <c r="C1688" s="57"/>
      <c r="G1688" s="58"/>
      <c r="I1688" s="59"/>
      <c r="J1688" s="2"/>
    </row>
    <row r="1689" spans="2:10" customFormat="1" x14ac:dyDescent="0.25">
      <c r="B1689" s="28"/>
      <c r="C1689" s="57"/>
      <c r="G1689" s="58"/>
      <c r="I1689" s="59"/>
      <c r="J1689" s="2"/>
    </row>
    <row r="1690" spans="2:10" customFormat="1" x14ac:dyDescent="0.25">
      <c r="B1690" s="28"/>
      <c r="C1690" s="57"/>
      <c r="G1690" s="58"/>
      <c r="I1690" s="59"/>
      <c r="J1690" s="2"/>
    </row>
    <row r="1691" spans="2:10" customFormat="1" x14ac:dyDescent="0.25">
      <c r="B1691" s="28"/>
      <c r="C1691" s="57"/>
      <c r="G1691" s="58"/>
      <c r="I1691" s="59"/>
      <c r="J1691" s="2"/>
    </row>
    <row r="1692" spans="2:10" customFormat="1" x14ac:dyDescent="0.25">
      <c r="B1692" s="28"/>
      <c r="C1692" s="57"/>
      <c r="G1692" s="58"/>
      <c r="I1692" s="59"/>
      <c r="J1692" s="2"/>
    </row>
    <row r="1693" spans="2:10" customFormat="1" x14ac:dyDescent="0.25">
      <c r="B1693" s="28"/>
      <c r="C1693" s="57"/>
      <c r="G1693" s="58"/>
      <c r="I1693" s="59"/>
      <c r="J1693" s="2"/>
    </row>
    <row r="1694" spans="2:10" customFormat="1" x14ac:dyDescent="0.25">
      <c r="B1694" s="28"/>
      <c r="C1694" s="57"/>
      <c r="G1694" s="58"/>
      <c r="I1694" s="59"/>
      <c r="J1694" s="2"/>
    </row>
    <row r="1695" spans="2:10" customFormat="1" x14ac:dyDescent="0.25">
      <c r="B1695" s="28"/>
      <c r="C1695" s="57"/>
      <c r="G1695" s="58"/>
      <c r="I1695" s="59"/>
      <c r="J1695" s="2"/>
    </row>
    <row r="1696" spans="2:10" customFormat="1" x14ac:dyDescent="0.25">
      <c r="B1696" s="28"/>
      <c r="C1696" s="57"/>
      <c r="G1696" s="58"/>
      <c r="I1696" s="59"/>
      <c r="J1696" s="2"/>
    </row>
    <row r="1697" spans="2:10" customFormat="1" x14ac:dyDescent="0.25">
      <c r="B1697" s="28"/>
      <c r="C1697" s="57"/>
      <c r="G1697" s="58"/>
      <c r="I1697" s="59"/>
      <c r="J1697" s="2"/>
    </row>
    <row r="1698" spans="2:10" customFormat="1" x14ac:dyDescent="0.25">
      <c r="B1698" s="28"/>
      <c r="C1698" s="57"/>
      <c r="G1698" s="58"/>
      <c r="I1698" s="59"/>
      <c r="J1698" s="2"/>
    </row>
    <row r="1699" spans="2:10" customFormat="1" x14ac:dyDescent="0.25">
      <c r="B1699" s="28"/>
      <c r="C1699" s="57"/>
      <c r="G1699" s="58"/>
      <c r="I1699" s="59"/>
      <c r="J1699" s="2"/>
    </row>
    <row r="1700" spans="2:10" customFormat="1" x14ac:dyDescent="0.25">
      <c r="B1700" s="28"/>
      <c r="C1700" s="57"/>
      <c r="G1700" s="58"/>
      <c r="I1700" s="59"/>
      <c r="J1700" s="2"/>
    </row>
    <row r="1701" spans="2:10" customFormat="1" x14ac:dyDescent="0.25">
      <c r="B1701" s="28"/>
      <c r="C1701" s="57"/>
      <c r="G1701" s="58"/>
      <c r="I1701" s="59"/>
      <c r="J1701" s="2"/>
    </row>
    <row r="1702" spans="2:10" customFormat="1" x14ac:dyDescent="0.25">
      <c r="B1702" s="28"/>
      <c r="C1702" s="57"/>
      <c r="G1702" s="58"/>
      <c r="I1702" s="59"/>
      <c r="J1702" s="2"/>
    </row>
    <row r="1703" spans="2:10" customFormat="1" x14ac:dyDescent="0.25">
      <c r="B1703" s="28"/>
      <c r="C1703" s="57"/>
      <c r="G1703" s="58"/>
      <c r="I1703" s="59"/>
      <c r="J1703" s="2"/>
    </row>
    <row r="1704" spans="2:10" customFormat="1" x14ac:dyDescent="0.25">
      <c r="B1704" s="28"/>
      <c r="C1704" s="57"/>
      <c r="G1704" s="58"/>
      <c r="I1704" s="59"/>
      <c r="J1704" s="2"/>
    </row>
    <row r="1705" spans="2:10" customFormat="1" x14ac:dyDescent="0.25">
      <c r="B1705" s="28"/>
      <c r="C1705" s="57"/>
      <c r="G1705" s="58"/>
      <c r="I1705" s="59"/>
      <c r="J1705" s="2"/>
    </row>
    <row r="1706" spans="2:10" customFormat="1" x14ac:dyDescent="0.25">
      <c r="B1706" s="28"/>
      <c r="C1706" s="57"/>
      <c r="G1706" s="58"/>
      <c r="I1706" s="59"/>
      <c r="J1706" s="2"/>
    </row>
    <row r="1707" spans="2:10" customFormat="1" x14ac:dyDescent="0.25">
      <c r="B1707" s="28"/>
      <c r="C1707" s="57"/>
      <c r="G1707" s="58"/>
      <c r="I1707" s="59"/>
      <c r="J1707" s="2"/>
    </row>
    <row r="1708" spans="2:10" customFormat="1" x14ac:dyDescent="0.25">
      <c r="B1708" s="28"/>
      <c r="C1708" s="57"/>
      <c r="G1708" s="58"/>
      <c r="I1708" s="59"/>
      <c r="J1708" s="2"/>
    </row>
    <row r="1709" spans="2:10" customFormat="1" x14ac:dyDescent="0.25">
      <c r="B1709" s="28"/>
      <c r="C1709" s="57"/>
      <c r="G1709" s="58"/>
      <c r="I1709" s="59"/>
      <c r="J1709" s="2"/>
    </row>
    <row r="1710" spans="2:10" customFormat="1" x14ac:dyDescent="0.25">
      <c r="B1710" s="28"/>
      <c r="C1710" s="57"/>
      <c r="G1710" s="58"/>
      <c r="I1710" s="59"/>
      <c r="J1710" s="2"/>
    </row>
    <row r="1711" spans="2:10" customFormat="1" x14ac:dyDescent="0.25">
      <c r="B1711" s="28"/>
      <c r="C1711" s="57"/>
      <c r="G1711" s="58"/>
      <c r="I1711" s="59"/>
      <c r="J1711" s="2"/>
    </row>
    <row r="1712" spans="2:10" customFormat="1" x14ac:dyDescent="0.25">
      <c r="B1712" s="28"/>
      <c r="C1712" s="57"/>
      <c r="G1712" s="58"/>
      <c r="I1712" s="59"/>
      <c r="J1712" s="2"/>
    </row>
    <row r="1713" spans="2:10" customFormat="1" x14ac:dyDescent="0.25">
      <c r="B1713" s="28"/>
      <c r="C1713" s="57"/>
      <c r="G1713" s="58"/>
      <c r="I1713" s="59"/>
      <c r="J1713" s="2"/>
    </row>
    <row r="1714" spans="2:10" customFormat="1" x14ac:dyDescent="0.25">
      <c r="B1714" s="28"/>
      <c r="C1714" s="57"/>
      <c r="G1714" s="58"/>
      <c r="I1714" s="59"/>
      <c r="J1714" s="2"/>
    </row>
    <row r="1715" spans="2:10" customFormat="1" x14ac:dyDescent="0.25">
      <c r="B1715" s="28"/>
      <c r="C1715" s="57"/>
      <c r="G1715" s="58"/>
      <c r="I1715" s="59"/>
      <c r="J1715" s="2"/>
    </row>
    <row r="1716" spans="2:10" customFormat="1" x14ac:dyDescent="0.25">
      <c r="B1716" s="28"/>
      <c r="C1716" s="57"/>
      <c r="G1716" s="58"/>
      <c r="I1716" s="59"/>
      <c r="J1716" s="2"/>
    </row>
    <row r="1717" spans="2:10" customFormat="1" x14ac:dyDescent="0.25">
      <c r="B1717" s="28"/>
      <c r="C1717" s="57"/>
      <c r="G1717" s="58"/>
      <c r="I1717" s="59"/>
      <c r="J1717" s="2"/>
    </row>
    <row r="1718" spans="2:10" customFormat="1" x14ac:dyDescent="0.25">
      <c r="B1718" s="28"/>
      <c r="C1718" s="57"/>
      <c r="G1718" s="58"/>
      <c r="I1718" s="59"/>
      <c r="J1718" s="2"/>
    </row>
    <row r="1719" spans="2:10" customFormat="1" x14ac:dyDescent="0.25">
      <c r="B1719" s="28"/>
      <c r="C1719" s="57"/>
      <c r="G1719" s="58"/>
      <c r="I1719" s="59"/>
      <c r="J1719" s="2"/>
    </row>
    <row r="1720" spans="2:10" customFormat="1" x14ac:dyDescent="0.25">
      <c r="B1720" s="28"/>
      <c r="C1720" s="57"/>
      <c r="G1720" s="58"/>
      <c r="I1720" s="59"/>
      <c r="J1720" s="2"/>
    </row>
    <row r="1721" spans="2:10" customFormat="1" x14ac:dyDescent="0.25">
      <c r="B1721" s="28"/>
      <c r="C1721" s="57"/>
      <c r="G1721" s="58"/>
      <c r="I1721" s="59"/>
      <c r="J1721" s="2"/>
    </row>
    <row r="1722" spans="2:10" customFormat="1" x14ac:dyDescent="0.25">
      <c r="B1722" s="28"/>
      <c r="C1722" s="57"/>
      <c r="G1722" s="58"/>
      <c r="I1722" s="59"/>
      <c r="J1722" s="2"/>
    </row>
    <row r="1723" spans="2:10" customFormat="1" x14ac:dyDescent="0.25">
      <c r="B1723" s="28"/>
      <c r="C1723" s="57"/>
      <c r="G1723" s="58"/>
      <c r="I1723" s="59"/>
      <c r="J1723" s="2"/>
    </row>
    <row r="1724" spans="2:10" customFormat="1" x14ac:dyDescent="0.25">
      <c r="B1724" s="28"/>
      <c r="C1724" s="57"/>
      <c r="G1724" s="58"/>
      <c r="I1724" s="59"/>
      <c r="J1724" s="2"/>
    </row>
    <row r="1725" spans="2:10" customFormat="1" x14ac:dyDescent="0.25">
      <c r="B1725" s="28"/>
      <c r="C1725" s="57"/>
      <c r="G1725" s="58"/>
      <c r="I1725" s="59"/>
      <c r="J1725" s="2"/>
    </row>
    <row r="1726" spans="2:10" customFormat="1" x14ac:dyDescent="0.25">
      <c r="B1726" s="28"/>
      <c r="C1726" s="57"/>
      <c r="G1726" s="58"/>
      <c r="I1726" s="59"/>
      <c r="J1726" s="2"/>
    </row>
    <row r="1727" spans="2:10" customFormat="1" x14ac:dyDescent="0.25">
      <c r="B1727" s="28"/>
      <c r="C1727" s="57"/>
      <c r="G1727" s="58"/>
      <c r="I1727" s="59"/>
      <c r="J1727" s="2"/>
    </row>
    <row r="1728" spans="2:10" customFormat="1" x14ac:dyDescent="0.25">
      <c r="B1728" s="28"/>
      <c r="C1728" s="57"/>
      <c r="G1728" s="58"/>
      <c r="I1728" s="59"/>
      <c r="J1728" s="2"/>
    </row>
    <row r="1729" spans="2:10" customFormat="1" x14ac:dyDescent="0.25">
      <c r="B1729" s="28"/>
      <c r="C1729" s="57"/>
      <c r="G1729" s="58"/>
      <c r="I1729" s="59"/>
      <c r="J1729" s="2"/>
    </row>
    <row r="1730" spans="2:10" customFormat="1" x14ac:dyDescent="0.25">
      <c r="B1730" s="28"/>
      <c r="C1730" s="57"/>
      <c r="G1730" s="58"/>
      <c r="I1730" s="59"/>
      <c r="J1730" s="2"/>
    </row>
    <row r="1731" spans="2:10" customFormat="1" x14ac:dyDescent="0.25">
      <c r="B1731" s="28"/>
      <c r="C1731" s="57"/>
      <c r="G1731" s="58"/>
      <c r="I1731" s="59"/>
      <c r="J1731" s="2"/>
    </row>
    <row r="1732" spans="2:10" customFormat="1" x14ac:dyDescent="0.25">
      <c r="B1732" s="28"/>
      <c r="C1732" s="57"/>
      <c r="G1732" s="58"/>
      <c r="I1732" s="59"/>
      <c r="J1732" s="2"/>
    </row>
    <row r="1733" spans="2:10" customFormat="1" x14ac:dyDescent="0.25">
      <c r="B1733" s="28"/>
      <c r="C1733" s="57"/>
      <c r="G1733" s="58"/>
      <c r="I1733" s="59"/>
      <c r="J1733" s="2"/>
    </row>
    <row r="1734" spans="2:10" customFormat="1" x14ac:dyDescent="0.25">
      <c r="B1734" s="28"/>
      <c r="C1734" s="57"/>
      <c r="G1734" s="58"/>
      <c r="I1734" s="59"/>
      <c r="J1734" s="2"/>
    </row>
    <row r="1735" spans="2:10" customFormat="1" x14ac:dyDescent="0.25">
      <c r="B1735" s="28"/>
      <c r="C1735" s="57"/>
      <c r="G1735" s="58"/>
      <c r="I1735" s="59"/>
      <c r="J1735" s="2"/>
    </row>
    <row r="1736" spans="2:10" customFormat="1" x14ac:dyDescent="0.25">
      <c r="B1736" s="28"/>
      <c r="C1736" s="57"/>
      <c r="G1736" s="58"/>
      <c r="I1736" s="59"/>
      <c r="J1736" s="2"/>
    </row>
    <row r="1737" spans="2:10" customFormat="1" x14ac:dyDescent="0.25">
      <c r="B1737" s="28"/>
      <c r="C1737" s="57"/>
      <c r="G1737" s="58"/>
      <c r="I1737" s="59"/>
      <c r="J1737" s="2"/>
    </row>
    <row r="1738" spans="2:10" customFormat="1" x14ac:dyDescent="0.25">
      <c r="B1738" s="28"/>
      <c r="C1738" s="57"/>
      <c r="G1738" s="58"/>
      <c r="I1738" s="59"/>
      <c r="J1738" s="2"/>
    </row>
    <row r="1739" spans="2:10" customFormat="1" x14ac:dyDescent="0.25">
      <c r="B1739" s="28"/>
      <c r="C1739" s="57"/>
      <c r="G1739" s="58"/>
      <c r="I1739" s="59"/>
      <c r="J1739" s="2"/>
    </row>
    <row r="1740" spans="2:10" customFormat="1" x14ac:dyDescent="0.25">
      <c r="B1740" s="28"/>
      <c r="C1740" s="57"/>
      <c r="G1740" s="58"/>
      <c r="I1740" s="59"/>
      <c r="J1740" s="2"/>
    </row>
    <row r="1741" spans="2:10" customFormat="1" x14ac:dyDescent="0.25">
      <c r="B1741" s="28"/>
      <c r="C1741" s="57"/>
      <c r="G1741" s="58"/>
      <c r="I1741" s="59"/>
      <c r="J1741" s="2"/>
    </row>
    <row r="1742" spans="2:10" customFormat="1" x14ac:dyDescent="0.25">
      <c r="B1742" s="28"/>
      <c r="C1742" s="57"/>
      <c r="G1742" s="58"/>
      <c r="I1742" s="59"/>
      <c r="J1742" s="2"/>
    </row>
    <row r="1743" spans="2:10" customFormat="1" x14ac:dyDescent="0.25">
      <c r="B1743" s="28"/>
      <c r="C1743" s="57"/>
      <c r="G1743" s="58"/>
      <c r="I1743" s="59"/>
      <c r="J1743" s="2"/>
    </row>
    <row r="1744" spans="2:10" customFormat="1" x14ac:dyDescent="0.25">
      <c r="B1744" s="28"/>
      <c r="C1744" s="57"/>
      <c r="G1744" s="58"/>
      <c r="I1744" s="59"/>
      <c r="J1744" s="2"/>
    </row>
    <row r="1745" spans="2:10" customFormat="1" x14ac:dyDescent="0.25">
      <c r="B1745" s="28"/>
      <c r="C1745" s="57"/>
      <c r="G1745" s="58"/>
      <c r="I1745" s="59"/>
      <c r="J1745" s="2"/>
    </row>
    <row r="1746" spans="2:10" customFormat="1" x14ac:dyDescent="0.25">
      <c r="B1746" s="28"/>
      <c r="C1746" s="57"/>
      <c r="G1746" s="58"/>
      <c r="I1746" s="59"/>
      <c r="J1746" s="2"/>
    </row>
    <row r="1747" spans="2:10" customFormat="1" x14ac:dyDescent="0.25">
      <c r="B1747" s="28"/>
      <c r="C1747" s="57"/>
      <c r="G1747" s="58"/>
      <c r="I1747" s="59"/>
      <c r="J1747" s="2"/>
    </row>
    <row r="1748" spans="2:10" customFormat="1" x14ac:dyDescent="0.25">
      <c r="B1748" s="28"/>
      <c r="C1748" s="57"/>
      <c r="G1748" s="58"/>
      <c r="I1748" s="59"/>
      <c r="J1748" s="2"/>
    </row>
    <row r="1749" spans="2:10" customFormat="1" x14ac:dyDescent="0.25">
      <c r="B1749" s="28"/>
      <c r="C1749" s="57"/>
      <c r="G1749" s="58"/>
      <c r="I1749" s="59"/>
      <c r="J1749" s="2"/>
    </row>
    <row r="1750" spans="2:10" customFormat="1" x14ac:dyDescent="0.25">
      <c r="B1750" s="28"/>
      <c r="C1750" s="57"/>
      <c r="G1750" s="58"/>
      <c r="I1750" s="59"/>
      <c r="J1750" s="2"/>
    </row>
    <row r="1751" spans="2:10" customFormat="1" x14ac:dyDescent="0.25">
      <c r="B1751" s="28"/>
      <c r="C1751" s="57"/>
      <c r="G1751" s="58"/>
      <c r="I1751" s="59"/>
      <c r="J1751" s="2"/>
    </row>
    <row r="1752" spans="2:10" customFormat="1" x14ac:dyDescent="0.25">
      <c r="B1752" s="28"/>
      <c r="C1752" s="57"/>
      <c r="G1752" s="58"/>
      <c r="I1752" s="59"/>
      <c r="J1752" s="2"/>
    </row>
    <row r="1753" spans="2:10" customFormat="1" x14ac:dyDescent="0.25">
      <c r="B1753" s="28"/>
      <c r="C1753" s="57"/>
      <c r="G1753" s="58"/>
      <c r="I1753" s="59"/>
      <c r="J1753" s="2"/>
    </row>
    <row r="1754" spans="2:10" customFormat="1" x14ac:dyDescent="0.25">
      <c r="B1754" s="28"/>
      <c r="C1754" s="57"/>
      <c r="G1754" s="58"/>
      <c r="I1754" s="59"/>
      <c r="J1754" s="2"/>
    </row>
    <row r="1755" spans="2:10" customFormat="1" x14ac:dyDescent="0.25">
      <c r="B1755" s="28"/>
      <c r="C1755" s="57"/>
      <c r="G1755" s="58"/>
      <c r="I1755" s="59"/>
      <c r="J1755" s="2"/>
    </row>
    <row r="1756" spans="2:10" customFormat="1" x14ac:dyDescent="0.25">
      <c r="B1756" s="28"/>
      <c r="C1756" s="57"/>
      <c r="G1756" s="58"/>
      <c r="I1756" s="59"/>
      <c r="J1756" s="2"/>
    </row>
    <row r="1757" spans="2:10" customFormat="1" x14ac:dyDescent="0.25">
      <c r="B1757" s="28"/>
      <c r="C1757" s="57"/>
      <c r="G1757" s="58"/>
      <c r="I1757" s="59"/>
      <c r="J1757" s="2"/>
    </row>
    <row r="1758" spans="2:10" customFormat="1" x14ac:dyDescent="0.25">
      <c r="B1758" s="28"/>
      <c r="C1758" s="57"/>
      <c r="G1758" s="58"/>
      <c r="I1758" s="59"/>
      <c r="J1758" s="2"/>
    </row>
    <row r="1759" spans="2:10" customFormat="1" x14ac:dyDescent="0.25">
      <c r="B1759" s="28"/>
      <c r="C1759" s="57"/>
      <c r="G1759" s="58"/>
      <c r="I1759" s="59"/>
      <c r="J1759" s="2"/>
    </row>
    <row r="1760" spans="2:10" customFormat="1" x14ac:dyDescent="0.25">
      <c r="B1760" s="28"/>
      <c r="C1760" s="57"/>
      <c r="G1760" s="58"/>
      <c r="I1760" s="59"/>
      <c r="J1760" s="2"/>
    </row>
    <row r="1761" spans="2:10" customFormat="1" x14ac:dyDescent="0.25">
      <c r="B1761" s="28"/>
      <c r="C1761" s="57"/>
      <c r="G1761" s="58"/>
      <c r="I1761" s="59"/>
      <c r="J1761" s="2"/>
    </row>
    <row r="1762" spans="2:10" customFormat="1" x14ac:dyDescent="0.25">
      <c r="B1762" s="28"/>
      <c r="C1762" s="57"/>
      <c r="G1762" s="58"/>
      <c r="I1762" s="59"/>
      <c r="J1762" s="2"/>
    </row>
    <row r="1763" spans="2:10" customFormat="1" x14ac:dyDescent="0.25">
      <c r="B1763" s="28"/>
      <c r="C1763" s="57"/>
      <c r="G1763" s="58"/>
      <c r="I1763" s="59"/>
      <c r="J1763" s="2"/>
    </row>
    <row r="1764" spans="2:10" customFormat="1" x14ac:dyDescent="0.25">
      <c r="B1764" s="28"/>
      <c r="C1764" s="57"/>
      <c r="G1764" s="58"/>
      <c r="I1764" s="59"/>
      <c r="J1764" s="2"/>
    </row>
    <row r="1765" spans="2:10" customFormat="1" x14ac:dyDescent="0.25">
      <c r="B1765" s="28"/>
      <c r="C1765" s="57"/>
      <c r="G1765" s="58"/>
      <c r="I1765" s="59"/>
      <c r="J1765" s="2"/>
    </row>
    <row r="1766" spans="2:10" customFormat="1" x14ac:dyDescent="0.25">
      <c r="B1766" s="28"/>
      <c r="C1766" s="57"/>
      <c r="G1766" s="58"/>
      <c r="I1766" s="59"/>
      <c r="J1766" s="2"/>
    </row>
    <row r="1767" spans="2:10" customFormat="1" x14ac:dyDescent="0.25">
      <c r="B1767" s="28"/>
      <c r="C1767" s="57"/>
      <c r="G1767" s="58"/>
      <c r="I1767" s="59"/>
      <c r="J1767" s="2"/>
    </row>
    <row r="1768" spans="2:10" customFormat="1" x14ac:dyDescent="0.25">
      <c r="B1768" s="28"/>
      <c r="C1768" s="57"/>
      <c r="G1768" s="58"/>
      <c r="I1768" s="59"/>
      <c r="J1768" s="2"/>
    </row>
    <row r="1769" spans="2:10" customFormat="1" x14ac:dyDescent="0.25">
      <c r="B1769" s="28"/>
      <c r="C1769" s="57"/>
      <c r="G1769" s="58"/>
      <c r="I1769" s="59"/>
      <c r="J1769" s="2"/>
    </row>
    <row r="1770" spans="2:10" customFormat="1" x14ac:dyDescent="0.25">
      <c r="B1770" s="28"/>
      <c r="C1770" s="57"/>
      <c r="G1770" s="58"/>
      <c r="I1770" s="59"/>
      <c r="J1770" s="2"/>
    </row>
    <row r="1771" spans="2:10" customFormat="1" x14ac:dyDescent="0.25">
      <c r="B1771" s="28"/>
      <c r="C1771" s="57"/>
      <c r="G1771" s="58"/>
      <c r="I1771" s="59"/>
      <c r="J1771" s="2"/>
    </row>
    <row r="1772" spans="2:10" customFormat="1" x14ac:dyDescent="0.25">
      <c r="B1772" s="28"/>
      <c r="C1772" s="57"/>
      <c r="G1772" s="58"/>
      <c r="I1772" s="59"/>
      <c r="J1772" s="2"/>
    </row>
    <row r="1773" spans="2:10" customFormat="1" x14ac:dyDescent="0.25">
      <c r="B1773" s="28"/>
      <c r="C1773" s="57"/>
      <c r="G1773" s="58"/>
      <c r="I1773" s="59"/>
      <c r="J1773" s="2"/>
    </row>
    <row r="1774" spans="2:10" customFormat="1" x14ac:dyDescent="0.25">
      <c r="B1774" s="28"/>
      <c r="C1774" s="57"/>
      <c r="G1774" s="58"/>
      <c r="I1774" s="59"/>
      <c r="J1774" s="2"/>
    </row>
    <row r="1775" spans="2:10" customFormat="1" x14ac:dyDescent="0.25">
      <c r="B1775" s="28"/>
      <c r="C1775" s="57"/>
      <c r="G1775" s="58"/>
      <c r="I1775" s="59"/>
      <c r="J1775" s="2"/>
    </row>
    <row r="1776" spans="2:10" customFormat="1" x14ac:dyDescent="0.25">
      <c r="B1776" s="28"/>
      <c r="C1776" s="57"/>
      <c r="G1776" s="58"/>
      <c r="I1776" s="59"/>
      <c r="J1776" s="2"/>
    </row>
    <row r="1777" spans="2:10" customFormat="1" x14ac:dyDescent="0.25">
      <c r="B1777" s="28"/>
      <c r="C1777" s="57"/>
      <c r="G1777" s="58"/>
      <c r="I1777" s="59"/>
      <c r="J1777" s="2"/>
    </row>
    <row r="1778" spans="2:10" customFormat="1" x14ac:dyDescent="0.25">
      <c r="B1778" s="28"/>
      <c r="C1778" s="57"/>
      <c r="G1778" s="58"/>
      <c r="I1778" s="59"/>
      <c r="J1778" s="2"/>
    </row>
    <row r="1779" spans="2:10" customFormat="1" x14ac:dyDescent="0.25">
      <c r="B1779" s="28"/>
      <c r="C1779" s="57"/>
      <c r="G1779" s="58"/>
      <c r="I1779" s="59"/>
      <c r="J1779" s="2"/>
    </row>
    <row r="1780" spans="2:10" customFormat="1" x14ac:dyDescent="0.25">
      <c r="B1780" s="28"/>
      <c r="C1780" s="57"/>
      <c r="G1780" s="58"/>
      <c r="I1780" s="59"/>
      <c r="J1780" s="2"/>
    </row>
    <row r="1781" spans="2:10" customFormat="1" x14ac:dyDescent="0.25">
      <c r="B1781" s="28"/>
      <c r="C1781" s="57"/>
      <c r="G1781" s="58"/>
      <c r="I1781" s="59"/>
      <c r="J1781" s="2"/>
    </row>
    <row r="1782" spans="2:10" customFormat="1" x14ac:dyDescent="0.25">
      <c r="B1782" s="28"/>
      <c r="C1782" s="57"/>
      <c r="G1782" s="58"/>
      <c r="I1782" s="59"/>
      <c r="J1782" s="2"/>
    </row>
    <row r="1783" spans="2:10" customFormat="1" x14ac:dyDescent="0.25">
      <c r="B1783" s="28"/>
      <c r="C1783" s="57"/>
      <c r="G1783" s="58"/>
      <c r="I1783" s="59"/>
      <c r="J1783" s="2"/>
    </row>
    <row r="1784" spans="2:10" customFormat="1" x14ac:dyDescent="0.25">
      <c r="B1784" s="28"/>
      <c r="C1784" s="57"/>
      <c r="G1784" s="58"/>
      <c r="I1784" s="59"/>
      <c r="J1784" s="2"/>
    </row>
    <row r="1785" spans="2:10" customFormat="1" x14ac:dyDescent="0.25">
      <c r="B1785" s="28"/>
      <c r="C1785" s="57"/>
      <c r="G1785" s="58"/>
      <c r="I1785" s="59"/>
      <c r="J1785" s="2"/>
    </row>
    <row r="1786" spans="2:10" customFormat="1" x14ac:dyDescent="0.25">
      <c r="B1786" s="28"/>
      <c r="C1786" s="57"/>
      <c r="G1786" s="58"/>
      <c r="I1786" s="59"/>
      <c r="J1786" s="2"/>
    </row>
    <row r="1787" spans="2:10" customFormat="1" x14ac:dyDescent="0.25">
      <c r="B1787" s="28"/>
      <c r="C1787" s="57"/>
      <c r="G1787" s="58"/>
      <c r="I1787" s="59"/>
      <c r="J1787" s="2"/>
    </row>
    <row r="1788" spans="2:10" customFormat="1" x14ac:dyDescent="0.25">
      <c r="B1788" s="28"/>
      <c r="C1788" s="57"/>
      <c r="G1788" s="58"/>
      <c r="I1788" s="59"/>
      <c r="J1788" s="2"/>
    </row>
    <row r="1789" spans="2:10" customFormat="1" x14ac:dyDescent="0.25">
      <c r="B1789" s="28"/>
      <c r="C1789" s="57"/>
      <c r="G1789" s="58"/>
      <c r="I1789" s="59"/>
      <c r="J1789" s="2"/>
    </row>
    <row r="1790" spans="2:10" customFormat="1" x14ac:dyDescent="0.25">
      <c r="B1790" s="28"/>
      <c r="C1790" s="57"/>
      <c r="G1790" s="58"/>
      <c r="I1790" s="59"/>
      <c r="J1790" s="2"/>
    </row>
    <row r="1791" spans="2:10" customFormat="1" x14ac:dyDescent="0.25">
      <c r="B1791" s="28"/>
      <c r="C1791" s="57"/>
      <c r="G1791" s="58"/>
      <c r="I1791" s="59"/>
      <c r="J1791" s="2"/>
    </row>
    <row r="1792" spans="2:10" customFormat="1" x14ac:dyDescent="0.25">
      <c r="B1792" s="28"/>
      <c r="C1792" s="57"/>
      <c r="G1792" s="58"/>
      <c r="I1792" s="59"/>
      <c r="J1792" s="2"/>
    </row>
    <row r="1793" spans="2:10" customFormat="1" x14ac:dyDescent="0.25">
      <c r="B1793" s="28"/>
      <c r="C1793" s="57"/>
      <c r="G1793" s="58"/>
      <c r="I1793" s="59"/>
      <c r="J1793" s="2"/>
    </row>
    <row r="1794" spans="2:10" customFormat="1" x14ac:dyDescent="0.25">
      <c r="B1794" s="28"/>
      <c r="C1794" s="57"/>
      <c r="G1794" s="58"/>
      <c r="I1794" s="59"/>
      <c r="J1794" s="2"/>
    </row>
    <row r="1795" spans="2:10" customFormat="1" x14ac:dyDescent="0.25">
      <c r="B1795" s="28"/>
      <c r="C1795" s="57"/>
      <c r="G1795" s="58"/>
      <c r="I1795" s="59"/>
      <c r="J1795" s="2"/>
    </row>
    <row r="1796" spans="2:10" customFormat="1" x14ac:dyDescent="0.25">
      <c r="B1796" s="28"/>
      <c r="C1796" s="57"/>
      <c r="G1796" s="58"/>
      <c r="I1796" s="59"/>
      <c r="J1796" s="2"/>
    </row>
    <row r="1797" spans="2:10" customFormat="1" x14ac:dyDescent="0.25">
      <c r="B1797" s="28"/>
      <c r="C1797" s="57"/>
      <c r="G1797" s="58"/>
      <c r="I1797" s="59"/>
      <c r="J1797" s="2"/>
    </row>
    <row r="1798" spans="2:10" customFormat="1" x14ac:dyDescent="0.25">
      <c r="B1798" s="28"/>
      <c r="C1798" s="57"/>
      <c r="G1798" s="58"/>
      <c r="I1798" s="59"/>
      <c r="J1798" s="2"/>
    </row>
    <row r="1799" spans="2:10" customFormat="1" x14ac:dyDescent="0.25">
      <c r="B1799" s="28"/>
      <c r="C1799" s="57"/>
      <c r="G1799" s="58"/>
      <c r="I1799" s="59"/>
      <c r="J1799" s="2"/>
    </row>
    <row r="1800" spans="2:10" customFormat="1" x14ac:dyDescent="0.25">
      <c r="B1800" s="28"/>
      <c r="C1800" s="57"/>
      <c r="G1800" s="58"/>
      <c r="I1800" s="59"/>
      <c r="J1800" s="2"/>
    </row>
    <row r="1801" spans="2:10" customFormat="1" x14ac:dyDescent="0.25">
      <c r="B1801" s="28"/>
      <c r="C1801" s="57"/>
      <c r="G1801" s="58"/>
      <c r="I1801" s="59"/>
      <c r="J1801" s="2"/>
    </row>
    <row r="1802" spans="2:10" customFormat="1" x14ac:dyDescent="0.25">
      <c r="B1802" s="28"/>
      <c r="C1802" s="57"/>
      <c r="G1802" s="58"/>
      <c r="I1802" s="59"/>
      <c r="J1802" s="2"/>
    </row>
    <row r="1803" spans="2:10" customFormat="1" x14ac:dyDescent="0.25">
      <c r="B1803" s="28"/>
      <c r="C1803" s="57"/>
      <c r="G1803" s="58"/>
      <c r="I1803" s="59"/>
      <c r="J1803" s="2"/>
    </row>
    <row r="1804" spans="2:10" customFormat="1" x14ac:dyDescent="0.25">
      <c r="B1804" s="28"/>
      <c r="C1804" s="57"/>
      <c r="G1804" s="58"/>
      <c r="I1804" s="59"/>
      <c r="J1804" s="2"/>
    </row>
    <row r="1805" spans="2:10" customFormat="1" x14ac:dyDescent="0.25">
      <c r="B1805" s="28"/>
      <c r="C1805" s="57"/>
      <c r="G1805" s="58"/>
      <c r="I1805" s="59"/>
      <c r="J1805" s="2"/>
    </row>
    <row r="1806" spans="2:10" customFormat="1" x14ac:dyDescent="0.25">
      <c r="B1806" s="28"/>
      <c r="C1806" s="57"/>
      <c r="G1806" s="58"/>
      <c r="I1806" s="59"/>
      <c r="J1806" s="2"/>
    </row>
    <row r="1807" spans="2:10" customFormat="1" x14ac:dyDescent="0.25">
      <c r="B1807" s="28"/>
      <c r="C1807" s="57"/>
      <c r="G1807" s="58"/>
      <c r="I1807" s="59"/>
      <c r="J1807" s="2"/>
    </row>
    <row r="1808" spans="2:10" customFormat="1" x14ac:dyDescent="0.25">
      <c r="B1808" s="28"/>
      <c r="C1808" s="57"/>
      <c r="G1808" s="58"/>
      <c r="I1808" s="59"/>
      <c r="J1808" s="2"/>
    </row>
    <row r="1809" spans="2:10" customFormat="1" x14ac:dyDescent="0.25">
      <c r="B1809" s="28"/>
      <c r="C1809" s="57"/>
      <c r="G1809" s="58"/>
      <c r="I1809" s="59"/>
      <c r="J1809" s="2"/>
    </row>
    <row r="1810" spans="2:10" customFormat="1" x14ac:dyDescent="0.25">
      <c r="B1810" s="28"/>
      <c r="C1810" s="57"/>
      <c r="G1810" s="58"/>
      <c r="I1810" s="59"/>
      <c r="J1810" s="2"/>
    </row>
    <row r="1811" spans="2:10" customFormat="1" x14ac:dyDescent="0.25">
      <c r="B1811" s="28"/>
      <c r="C1811" s="57"/>
      <c r="G1811" s="58"/>
      <c r="I1811" s="59"/>
      <c r="J1811" s="2"/>
    </row>
    <row r="1812" spans="2:10" customFormat="1" x14ac:dyDescent="0.25">
      <c r="B1812" s="28"/>
      <c r="C1812" s="57"/>
      <c r="G1812" s="58"/>
      <c r="I1812" s="59"/>
      <c r="J1812" s="2"/>
    </row>
    <row r="1813" spans="2:10" customFormat="1" x14ac:dyDescent="0.25">
      <c r="B1813" s="28"/>
      <c r="C1813" s="57"/>
      <c r="G1813" s="58"/>
      <c r="I1813" s="59"/>
      <c r="J1813" s="2"/>
    </row>
    <row r="1814" spans="2:10" customFormat="1" x14ac:dyDescent="0.25">
      <c r="B1814" s="28"/>
      <c r="C1814" s="57"/>
      <c r="G1814" s="58"/>
      <c r="I1814" s="59"/>
      <c r="J1814" s="2"/>
    </row>
    <row r="1815" spans="2:10" customFormat="1" x14ac:dyDescent="0.25">
      <c r="B1815" s="28"/>
      <c r="C1815" s="57"/>
      <c r="G1815" s="58"/>
      <c r="I1815" s="59"/>
      <c r="J1815" s="2"/>
    </row>
    <row r="1816" spans="2:10" customFormat="1" x14ac:dyDescent="0.25">
      <c r="B1816" s="28"/>
      <c r="C1816" s="57"/>
      <c r="G1816" s="58"/>
      <c r="I1816" s="59"/>
      <c r="J1816" s="2"/>
    </row>
    <row r="1817" spans="2:10" customFormat="1" x14ac:dyDescent="0.25">
      <c r="B1817" s="28"/>
      <c r="C1817" s="57"/>
      <c r="G1817" s="58"/>
      <c r="I1817" s="59"/>
      <c r="J1817" s="2"/>
    </row>
    <row r="1818" spans="2:10" customFormat="1" x14ac:dyDescent="0.25">
      <c r="B1818" s="28"/>
      <c r="C1818" s="57"/>
      <c r="G1818" s="58"/>
      <c r="I1818" s="59"/>
      <c r="J1818" s="2"/>
    </row>
    <row r="1819" spans="2:10" customFormat="1" x14ac:dyDescent="0.25">
      <c r="B1819" s="28"/>
      <c r="C1819" s="57"/>
      <c r="G1819" s="58"/>
      <c r="I1819" s="59"/>
      <c r="J1819" s="2"/>
    </row>
    <row r="1820" spans="2:10" customFormat="1" x14ac:dyDescent="0.25">
      <c r="B1820" s="28"/>
      <c r="C1820" s="57"/>
      <c r="G1820" s="58"/>
      <c r="I1820" s="59"/>
      <c r="J1820" s="2"/>
    </row>
    <row r="1821" spans="2:10" customFormat="1" x14ac:dyDescent="0.25">
      <c r="B1821" s="28"/>
      <c r="C1821" s="57"/>
      <c r="G1821" s="58"/>
      <c r="I1821" s="59"/>
      <c r="J1821" s="2"/>
    </row>
    <row r="1822" spans="2:10" customFormat="1" x14ac:dyDescent="0.25">
      <c r="B1822" s="28"/>
      <c r="C1822" s="57"/>
      <c r="G1822" s="58"/>
      <c r="I1822" s="59"/>
      <c r="J1822" s="2"/>
    </row>
    <row r="1823" spans="2:10" customFormat="1" x14ac:dyDescent="0.25">
      <c r="B1823" s="28"/>
      <c r="C1823" s="57"/>
      <c r="G1823" s="58"/>
      <c r="I1823" s="59"/>
      <c r="J1823" s="2"/>
    </row>
    <row r="1824" spans="2:10" customFormat="1" x14ac:dyDescent="0.25">
      <c r="B1824" s="28"/>
      <c r="C1824" s="57"/>
      <c r="G1824" s="58"/>
      <c r="I1824" s="59"/>
      <c r="J1824" s="2"/>
    </row>
    <row r="1825" spans="2:10" customFormat="1" x14ac:dyDescent="0.25">
      <c r="B1825" s="28"/>
      <c r="C1825" s="57"/>
      <c r="G1825" s="58"/>
      <c r="I1825" s="59"/>
      <c r="J1825" s="2"/>
    </row>
    <row r="1826" spans="2:10" customFormat="1" x14ac:dyDescent="0.25">
      <c r="B1826" s="28"/>
      <c r="C1826" s="57"/>
      <c r="G1826" s="58"/>
      <c r="I1826" s="59"/>
      <c r="J1826" s="2"/>
    </row>
    <row r="1827" spans="2:10" customFormat="1" x14ac:dyDescent="0.25">
      <c r="B1827" s="28"/>
      <c r="C1827" s="57"/>
      <c r="G1827" s="58"/>
      <c r="I1827" s="59"/>
      <c r="J1827" s="2"/>
    </row>
    <row r="1828" spans="2:10" customFormat="1" x14ac:dyDescent="0.25">
      <c r="B1828" s="28"/>
      <c r="C1828" s="57"/>
      <c r="G1828" s="58"/>
      <c r="I1828" s="59"/>
      <c r="J1828" s="2"/>
    </row>
    <row r="1829" spans="2:10" customFormat="1" x14ac:dyDescent="0.25">
      <c r="B1829" s="28"/>
      <c r="C1829" s="57"/>
      <c r="G1829" s="58"/>
      <c r="I1829" s="59"/>
      <c r="J1829" s="2"/>
    </row>
    <row r="1830" spans="2:10" customFormat="1" x14ac:dyDescent="0.25">
      <c r="B1830" s="28"/>
      <c r="C1830" s="57"/>
      <c r="G1830" s="58"/>
      <c r="I1830" s="59"/>
      <c r="J1830" s="2"/>
    </row>
    <row r="1831" spans="2:10" customFormat="1" x14ac:dyDescent="0.25">
      <c r="B1831" s="28"/>
      <c r="C1831" s="57"/>
      <c r="G1831" s="58"/>
      <c r="I1831" s="59"/>
      <c r="J1831" s="2"/>
    </row>
    <row r="1832" spans="2:10" customFormat="1" x14ac:dyDescent="0.25">
      <c r="B1832" s="28"/>
      <c r="C1832" s="57"/>
      <c r="G1832" s="58"/>
      <c r="I1832" s="59"/>
      <c r="J1832" s="2"/>
    </row>
    <row r="1833" spans="2:10" customFormat="1" x14ac:dyDescent="0.25">
      <c r="B1833" s="28"/>
      <c r="C1833" s="57"/>
      <c r="G1833" s="58"/>
      <c r="I1833" s="59"/>
      <c r="J1833" s="2"/>
    </row>
    <row r="1834" spans="2:10" customFormat="1" x14ac:dyDescent="0.25">
      <c r="B1834" s="28"/>
      <c r="C1834" s="57"/>
      <c r="G1834" s="58"/>
      <c r="I1834" s="59"/>
      <c r="J1834" s="2"/>
    </row>
    <row r="1835" spans="2:10" customFormat="1" x14ac:dyDescent="0.25">
      <c r="B1835" s="28"/>
      <c r="C1835" s="57"/>
      <c r="G1835" s="58"/>
      <c r="I1835" s="59"/>
      <c r="J1835" s="2"/>
    </row>
    <row r="1836" spans="2:10" customFormat="1" x14ac:dyDescent="0.25">
      <c r="B1836" s="28"/>
      <c r="C1836" s="57"/>
      <c r="G1836" s="58"/>
      <c r="I1836" s="59"/>
      <c r="J1836" s="2"/>
    </row>
    <row r="1837" spans="2:10" customFormat="1" x14ac:dyDescent="0.25">
      <c r="B1837" s="28"/>
      <c r="C1837" s="57"/>
      <c r="G1837" s="58"/>
      <c r="I1837" s="59"/>
      <c r="J1837" s="2"/>
    </row>
    <row r="1838" spans="2:10" customFormat="1" x14ac:dyDescent="0.25">
      <c r="B1838" s="28"/>
      <c r="C1838" s="57"/>
      <c r="G1838" s="58"/>
      <c r="I1838" s="59"/>
      <c r="J1838" s="2"/>
    </row>
    <row r="1839" spans="2:10" customFormat="1" x14ac:dyDescent="0.25">
      <c r="B1839" s="28"/>
      <c r="C1839" s="57"/>
      <c r="G1839" s="58"/>
      <c r="I1839" s="59"/>
      <c r="J1839" s="2"/>
    </row>
    <row r="1840" spans="2:10" customFormat="1" x14ac:dyDescent="0.25">
      <c r="B1840" s="28"/>
      <c r="C1840" s="57"/>
      <c r="G1840" s="58"/>
      <c r="I1840" s="59"/>
      <c r="J1840" s="2"/>
    </row>
    <row r="1841" spans="2:10" customFormat="1" x14ac:dyDescent="0.25">
      <c r="B1841" s="28"/>
      <c r="C1841" s="57"/>
      <c r="G1841" s="58"/>
      <c r="I1841" s="59"/>
      <c r="J1841" s="2"/>
    </row>
    <row r="1842" spans="2:10" customFormat="1" x14ac:dyDescent="0.25">
      <c r="B1842" s="28"/>
      <c r="C1842" s="57"/>
      <c r="G1842" s="58"/>
      <c r="I1842" s="59"/>
      <c r="J1842" s="2"/>
    </row>
    <row r="1843" spans="2:10" customFormat="1" x14ac:dyDescent="0.25">
      <c r="B1843" s="28"/>
      <c r="C1843" s="57"/>
      <c r="G1843" s="58"/>
      <c r="I1843" s="59"/>
      <c r="J1843" s="2"/>
    </row>
    <row r="1844" spans="2:10" customFormat="1" x14ac:dyDescent="0.25">
      <c r="B1844" s="28"/>
      <c r="C1844" s="57"/>
      <c r="G1844" s="58"/>
      <c r="I1844" s="59"/>
      <c r="J1844" s="2"/>
    </row>
    <row r="1845" spans="2:10" customFormat="1" x14ac:dyDescent="0.25">
      <c r="B1845" s="28"/>
      <c r="C1845" s="57"/>
      <c r="G1845" s="58"/>
      <c r="I1845" s="59"/>
      <c r="J1845" s="2"/>
    </row>
    <row r="1846" spans="2:10" customFormat="1" x14ac:dyDescent="0.25">
      <c r="B1846" s="28"/>
      <c r="C1846" s="57"/>
      <c r="G1846" s="58"/>
      <c r="I1846" s="59"/>
      <c r="J1846" s="2"/>
    </row>
    <row r="1847" spans="2:10" customFormat="1" x14ac:dyDescent="0.25">
      <c r="B1847" s="28"/>
      <c r="C1847" s="57"/>
      <c r="G1847" s="58"/>
      <c r="I1847" s="59"/>
      <c r="J1847" s="2"/>
    </row>
    <row r="1848" spans="2:10" customFormat="1" x14ac:dyDescent="0.25">
      <c r="B1848" s="28"/>
      <c r="C1848" s="57"/>
      <c r="G1848" s="58"/>
      <c r="I1848" s="59"/>
      <c r="J1848" s="2"/>
    </row>
    <row r="1849" spans="2:10" customFormat="1" x14ac:dyDescent="0.25">
      <c r="B1849" s="28"/>
      <c r="C1849" s="57"/>
      <c r="G1849" s="58"/>
      <c r="I1849" s="59"/>
      <c r="J1849" s="2"/>
    </row>
    <row r="1850" spans="2:10" customFormat="1" x14ac:dyDescent="0.25">
      <c r="B1850" s="28"/>
      <c r="C1850" s="57"/>
      <c r="G1850" s="58"/>
      <c r="I1850" s="59"/>
      <c r="J1850" s="2"/>
    </row>
    <row r="1851" spans="2:10" customFormat="1" x14ac:dyDescent="0.25">
      <c r="B1851" s="28"/>
      <c r="C1851" s="57"/>
      <c r="G1851" s="58"/>
      <c r="I1851" s="59"/>
      <c r="J1851" s="2"/>
    </row>
    <row r="1852" spans="2:10" customFormat="1" x14ac:dyDescent="0.25">
      <c r="B1852" s="28"/>
      <c r="C1852" s="57"/>
      <c r="G1852" s="58"/>
      <c r="I1852" s="59"/>
      <c r="J1852" s="2"/>
    </row>
    <row r="1853" spans="2:10" customFormat="1" x14ac:dyDescent="0.25">
      <c r="B1853" s="28"/>
      <c r="C1853" s="57"/>
      <c r="G1853" s="58"/>
      <c r="I1853" s="59"/>
      <c r="J1853" s="2"/>
    </row>
    <row r="1854" spans="2:10" customFormat="1" x14ac:dyDescent="0.25">
      <c r="B1854" s="28"/>
      <c r="C1854" s="57"/>
      <c r="G1854" s="58"/>
      <c r="I1854" s="59"/>
      <c r="J1854" s="2"/>
    </row>
    <row r="1855" spans="2:10" customFormat="1" x14ac:dyDescent="0.25">
      <c r="B1855" s="28"/>
      <c r="C1855" s="57"/>
      <c r="G1855" s="58"/>
      <c r="I1855" s="59"/>
      <c r="J1855" s="2"/>
    </row>
    <row r="1856" spans="2:10" customFormat="1" x14ac:dyDescent="0.25">
      <c r="B1856" s="28"/>
      <c r="C1856" s="57"/>
      <c r="G1856" s="58"/>
      <c r="I1856" s="59"/>
      <c r="J1856" s="2"/>
    </row>
    <row r="1857" spans="2:10" customFormat="1" x14ac:dyDescent="0.25">
      <c r="B1857" s="28"/>
      <c r="C1857" s="57"/>
      <c r="G1857" s="58"/>
      <c r="I1857" s="59"/>
      <c r="J1857" s="2"/>
    </row>
    <row r="1858" spans="2:10" customFormat="1" x14ac:dyDescent="0.25">
      <c r="B1858" s="28"/>
      <c r="C1858" s="57"/>
      <c r="G1858" s="58"/>
      <c r="I1858" s="59"/>
      <c r="J1858" s="2"/>
    </row>
    <row r="1859" spans="2:10" customFormat="1" x14ac:dyDescent="0.25">
      <c r="B1859" s="28"/>
      <c r="C1859" s="57"/>
      <c r="G1859" s="58"/>
      <c r="I1859" s="59"/>
      <c r="J1859" s="2"/>
    </row>
    <row r="1860" spans="2:10" customFormat="1" x14ac:dyDescent="0.25">
      <c r="B1860" s="28"/>
      <c r="C1860" s="57"/>
      <c r="G1860" s="58"/>
      <c r="I1860" s="59"/>
      <c r="J1860" s="2"/>
    </row>
    <row r="1861" spans="2:10" customFormat="1" x14ac:dyDescent="0.25">
      <c r="B1861" s="28"/>
      <c r="C1861" s="57"/>
      <c r="G1861" s="58"/>
      <c r="I1861" s="59"/>
      <c r="J1861" s="2"/>
    </row>
    <row r="1862" spans="2:10" customFormat="1" x14ac:dyDescent="0.25">
      <c r="B1862" s="28"/>
      <c r="C1862" s="57"/>
      <c r="G1862" s="58"/>
      <c r="I1862" s="59"/>
      <c r="J1862" s="2"/>
    </row>
    <row r="1863" spans="2:10" customFormat="1" x14ac:dyDescent="0.25">
      <c r="B1863" s="28"/>
      <c r="C1863" s="57"/>
      <c r="G1863" s="58"/>
      <c r="I1863" s="59"/>
      <c r="J1863" s="2"/>
    </row>
    <row r="1864" spans="2:10" customFormat="1" x14ac:dyDescent="0.25">
      <c r="B1864" s="28"/>
      <c r="C1864" s="57"/>
      <c r="G1864" s="58"/>
      <c r="I1864" s="59"/>
      <c r="J1864" s="2"/>
    </row>
    <row r="1865" spans="2:10" customFormat="1" x14ac:dyDescent="0.25">
      <c r="B1865" s="28"/>
      <c r="C1865" s="57"/>
      <c r="G1865" s="58"/>
      <c r="I1865" s="59"/>
      <c r="J1865" s="2"/>
    </row>
    <row r="1866" spans="2:10" customFormat="1" x14ac:dyDescent="0.25">
      <c r="B1866" s="28"/>
      <c r="C1866" s="57"/>
      <c r="G1866" s="58"/>
      <c r="I1866" s="59"/>
      <c r="J1866" s="2"/>
    </row>
    <row r="1867" spans="2:10" customFormat="1" x14ac:dyDescent="0.25">
      <c r="B1867" s="28"/>
      <c r="C1867" s="57"/>
      <c r="G1867" s="58"/>
      <c r="I1867" s="59"/>
      <c r="J1867" s="2"/>
    </row>
    <row r="1868" spans="2:10" customFormat="1" x14ac:dyDescent="0.25">
      <c r="B1868" s="28"/>
      <c r="C1868" s="57"/>
      <c r="G1868" s="58"/>
      <c r="I1868" s="59"/>
      <c r="J1868" s="2"/>
    </row>
    <row r="1869" spans="2:10" customFormat="1" x14ac:dyDescent="0.25">
      <c r="B1869" s="28"/>
      <c r="C1869" s="57"/>
      <c r="G1869" s="58"/>
      <c r="I1869" s="59"/>
      <c r="J1869" s="2"/>
    </row>
    <row r="1870" spans="2:10" customFormat="1" x14ac:dyDescent="0.25">
      <c r="B1870" s="28"/>
      <c r="C1870" s="57"/>
      <c r="G1870" s="58"/>
      <c r="I1870" s="59"/>
      <c r="J1870" s="2"/>
    </row>
    <row r="1871" spans="2:10" customFormat="1" x14ac:dyDescent="0.25">
      <c r="B1871" s="28"/>
      <c r="C1871" s="57"/>
      <c r="G1871" s="58"/>
      <c r="I1871" s="59"/>
      <c r="J1871" s="2"/>
    </row>
    <row r="1872" spans="2:10" customFormat="1" x14ac:dyDescent="0.25">
      <c r="B1872" s="28"/>
      <c r="C1872" s="57"/>
      <c r="G1872" s="58"/>
      <c r="I1872" s="59"/>
      <c r="J1872" s="2"/>
    </row>
    <row r="1873" spans="2:10" customFormat="1" x14ac:dyDescent="0.25">
      <c r="B1873" s="28"/>
      <c r="C1873" s="57"/>
      <c r="G1873" s="58"/>
      <c r="I1873" s="59"/>
      <c r="J1873" s="2"/>
    </row>
    <row r="1874" spans="2:10" customFormat="1" x14ac:dyDescent="0.25">
      <c r="B1874" s="28"/>
      <c r="C1874" s="57"/>
      <c r="G1874" s="58"/>
      <c r="I1874" s="59"/>
      <c r="J1874" s="2"/>
    </row>
    <row r="1875" spans="2:10" customFormat="1" x14ac:dyDescent="0.25">
      <c r="B1875" s="28"/>
      <c r="C1875" s="57"/>
      <c r="G1875" s="58"/>
      <c r="I1875" s="59"/>
      <c r="J1875" s="2"/>
    </row>
    <row r="1876" spans="2:10" customFormat="1" x14ac:dyDescent="0.25">
      <c r="B1876" s="28"/>
      <c r="C1876" s="57"/>
      <c r="G1876" s="58"/>
      <c r="I1876" s="59"/>
      <c r="J1876" s="2"/>
    </row>
    <row r="1877" spans="2:10" customFormat="1" x14ac:dyDescent="0.25">
      <c r="B1877" s="28"/>
      <c r="C1877" s="57"/>
      <c r="G1877" s="58"/>
      <c r="I1877" s="59"/>
      <c r="J1877" s="2"/>
    </row>
    <row r="1878" spans="2:10" customFormat="1" x14ac:dyDescent="0.25">
      <c r="B1878" s="28"/>
      <c r="C1878" s="57"/>
      <c r="G1878" s="58"/>
      <c r="I1878" s="59"/>
      <c r="J1878" s="2"/>
    </row>
    <row r="1879" spans="2:10" customFormat="1" x14ac:dyDescent="0.25">
      <c r="B1879" s="28"/>
      <c r="C1879" s="57"/>
      <c r="G1879" s="58"/>
      <c r="I1879" s="59"/>
      <c r="J1879" s="2"/>
    </row>
    <row r="1880" spans="2:10" customFormat="1" x14ac:dyDescent="0.25">
      <c r="B1880" s="28"/>
      <c r="C1880" s="57"/>
      <c r="G1880" s="58"/>
      <c r="I1880" s="59"/>
      <c r="J1880" s="2"/>
    </row>
    <row r="1881" spans="2:10" customFormat="1" x14ac:dyDescent="0.25">
      <c r="B1881" s="28"/>
      <c r="C1881" s="57"/>
      <c r="G1881" s="58"/>
      <c r="I1881" s="59"/>
      <c r="J1881" s="2"/>
    </row>
    <row r="1882" spans="2:10" customFormat="1" x14ac:dyDescent="0.25">
      <c r="B1882" s="28"/>
      <c r="C1882" s="57"/>
      <c r="G1882" s="58"/>
      <c r="I1882" s="59"/>
      <c r="J1882" s="2"/>
    </row>
    <row r="1883" spans="2:10" customFormat="1" x14ac:dyDescent="0.25">
      <c r="B1883" s="28"/>
      <c r="C1883" s="57"/>
      <c r="G1883" s="58"/>
      <c r="I1883" s="59"/>
      <c r="J1883" s="2"/>
    </row>
    <row r="1884" spans="2:10" customFormat="1" x14ac:dyDescent="0.25">
      <c r="B1884" s="28"/>
      <c r="C1884" s="57"/>
      <c r="G1884" s="58"/>
      <c r="I1884" s="59"/>
      <c r="J1884" s="2"/>
    </row>
    <row r="1885" spans="2:10" customFormat="1" x14ac:dyDescent="0.25">
      <c r="B1885" s="28"/>
      <c r="C1885" s="57"/>
      <c r="G1885" s="58"/>
      <c r="I1885" s="59"/>
      <c r="J1885" s="2"/>
    </row>
    <row r="1886" spans="2:10" customFormat="1" x14ac:dyDescent="0.25">
      <c r="B1886" s="28"/>
      <c r="C1886" s="57"/>
      <c r="G1886" s="58"/>
      <c r="I1886" s="59"/>
      <c r="J1886" s="2"/>
    </row>
    <row r="1887" spans="2:10" customFormat="1" x14ac:dyDescent="0.25">
      <c r="B1887" s="28"/>
      <c r="C1887" s="57"/>
      <c r="G1887" s="58"/>
      <c r="I1887" s="59"/>
      <c r="J1887" s="2"/>
    </row>
    <row r="1888" spans="2:10" customFormat="1" x14ac:dyDescent="0.25">
      <c r="B1888" s="28"/>
      <c r="C1888" s="57"/>
      <c r="G1888" s="58"/>
      <c r="I1888" s="59"/>
      <c r="J1888" s="2"/>
    </row>
    <row r="1889" spans="2:10" customFormat="1" x14ac:dyDescent="0.25">
      <c r="B1889" s="28"/>
      <c r="C1889" s="57"/>
      <c r="G1889" s="58"/>
      <c r="I1889" s="59"/>
      <c r="J1889" s="2"/>
    </row>
    <row r="1890" spans="2:10" customFormat="1" x14ac:dyDescent="0.25">
      <c r="B1890" s="28"/>
      <c r="C1890" s="57"/>
      <c r="G1890" s="58"/>
      <c r="I1890" s="59"/>
      <c r="J1890" s="2"/>
    </row>
    <row r="1891" spans="2:10" customFormat="1" x14ac:dyDescent="0.25">
      <c r="B1891" s="28"/>
      <c r="C1891" s="57"/>
      <c r="G1891" s="58"/>
      <c r="I1891" s="59"/>
      <c r="J1891" s="2"/>
    </row>
    <row r="1892" spans="2:10" customFormat="1" x14ac:dyDescent="0.25">
      <c r="B1892" s="28"/>
      <c r="C1892" s="57"/>
      <c r="G1892" s="58"/>
      <c r="I1892" s="59"/>
      <c r="J1892" s="2"/>
    </row>
    <row r="1893" spans="2:10" customFormat="1" x14ac:dyDescent="0.25">
      <c r="B1893" s="28"/>
      <c r="C1893" s="57"/>
      <c r="G1893" s="58"/>
      <c r="I1893" s="59"/>
      <c r="J1893" s="2"/>
    </row>
    <row r="1894" spans="2:10" customFormat="1" x14ac:dyDescent="0.25">
      <c r="B1894" s="28"/>
      <c r="C1894" s="57"/>
      <c r="G1894" s="58"/>
      <c r="I1894" s="59"/>
      <c r="J1894" s="2"/>
    </row>
    <row r="1895" spans="2:10" customFormat="1" x14ac:dyDescent="0.25">
      <c r="B1895" s="28"/>
      <c r="C1895" s="57"/>
      <c r="G1895" s="58"/>
      <c r="I1895" s="59"/>
      <c r="J1895" s="2"/>
    </row>
    <row r="1896" spans="2:10" customFormat="1" x14ac:dyDescent="0.25">
      <c r="B1896" s="28"/>
      <c r="C1896" s="57"/>
      <c r="G1896" s="58"/>
      <c r="I1896" s="59"/>
      <c r="J1896" s="2"/>
    </row>
    <row r="1897" spans="2:10" customFormat="1" x14ac:dyDescent="0.25">
      <c r="B1897" s="28"/>
      <c r="C1897" s="57"/>
      <c r="G1897" s="58"/>
      <c r="I1897" s="59"/>
      <c r="J1897" s="2"/>
    </row>
    <row r="1898" spans="2:10" customFormat="1" x14ac:dyDescent="0.25">
      <c r="B1898" s="28"/>
      <c r="C1898" s="57"/>
      <c r="G1898" s="58"/>
      <c r="I1898" s="59"/>
      <c r="J1898" s="2"/>
    </row>
    <row r="1899" spans="2:10" customFormat="1" x14ac:dyDescent="0.25">
      <c r="B1899" s="28"/>
      <c r="C1899" s="57"/>
      <c r="G1899" s="58"/>
      <c r="I1899" s="59"/>
      <c r="J1899" s="2"/>
    </row>
    <row r="1900" spans="2:10" customFormat="1" x14ac:dyDescent="0.25">
      <c r="B1900" s="28"/>
      <c r="C1900" s="57"/>
      <c r="G1900" s="58"/>
      <c r="I1900" s="59"/>
      <c r="J1900" s="2"/>
    </row>
    <row r="1901" spans="2:10" customFormat="1" x14ac:dyDescent="0.25">
      <c r="B1901" s="28"/>
      <c r="C1901" s="57"/>
      <c r="G1901" s="58"/>
      <c r="I1901" s="59"/>
      <c r="J1901" s="2"/>
    </row>
    <row r="1902" spans="2:10" customFormat="1" x14ac:dyDescent="0.25">
      <c r="B1902" s="28"/>
      <c r="C1902" s="57"/>
      <c r="G1902" s="58"/>
      <c r="I1902" s="59"/>
      <c r="J1902" s="2"/>
    </row>
    <row r="1903" spans="2:10" customFormat="1" x14ac:dyDescent="0.25">
      <c r="B1903" s="28"/>
      <c r="C1903" s="57"/>
      <c r="G1903" s="58"/>
      <c r="I1903" s="59"/>
      <c r="J1903" s="2"/>
    </row>
    <row r="1904" spans="2:10" customFormat="1" x14ac:dyDescent="0.25">
      <c r="B1904" s="28"/>
      <c r="C1904" s="57"/>
      <c r="G1904" s="58"/>
      <c r="I1904" s="59"/>
      <c r="J1904" s="2"/>
    </row>
    <row r="1905" spans="2:10" customFormat="1" x14ac:dyDescent="0.25">
      <c r="B1905" s="28"/>
      <c r="C1905" s="57"/>
      <c r="G1905" s="58"/>
      <c r="I1905" s="59"/>
      <c r="J1905" s="2"/>
    </row>
    <row r="1906" spans="2:10" customFormat="1" x14ac:dyDescent="0.25">
      <c r="B1906" s="28"/>
      <c r="C1906" s="57"/>
      <c r="G1906" s="58"/>
      <c r="I1906" s="59"/>
      <c r="J1906" s="2"/>
    </row>
    <row r="1907" spans="2:10" customFormat="1" x14ac:dyDescent="0.25">
      <c r="B1907" s="28"/>
      <c r="C1907" s="57"/>
      <c r="G1907" s="58"/>
      <c r="I1907" s="59"/>
      <c r="J1907" s="2"/>
    </row>
    <row r="1908" spans="2:10" customFormat="1" x14ac:dyDescent="0.25">
      <c r="B1908" s="28"/>
      <c r="C1908" s="57"/>
      <c r="G1908" s="58"/>
      <c r="I1908" s="59"/>
      <c r="J1908" s="2"/>
    </row>
    <row r="1909" spans="2:10" customFormat="1" x14ac:dyDescent="0.25">
      <c r="B1909" s="28"/>
      <c r="C1909" s="57"/>
      <c r="G1909" s="58"/>
      <c r="I1909" s="59"/>
      <c r="J1909" s="2"/>
    </row>
    <row r="1910" spans="2:10" customFormat="1" x14ac:dyDescent="0.25">
      <c r="B1910" s="28"/>
      <c r="C1910" s="57"/>
      <c r="G1910" s="58"/>
      <c r="I1910" s="59"/>
      <c r="J1910" s="2"/>
    </row>
    <row r="1911" spans="2:10" customFormat="1" x14ac:dyDescent="0.25">
      <c r="B1911" s="28"/>
      <c r="C1911" s="57"/>
      <c r="G1911" s="58"/>
      <c r="I1911" s="59"/>
      <c r="J1911" s="2"/>
    </row>
    <row r="1912" spans="2:10" customFormat="1" x14ac:dyDescent="0.25">
      <c r="B1912" s="28"/>
      <c r="C1912" s="57"/>
      <c r="G1912" s="58"/>
      <c r="I1912" s="59"/>
      <c r="J1912" s="2"/>
    </row>
    <row r="1913" spans="2:10" customFormat="1" x14ac:dyDescent="0.25">
      <c r="B1913" s="28"/>
      <c r="C1913" s="57"/>
      <c r="G1913" s="58"/>
      <c r="I1913" s="59"/>
      <c r="J1913" s="2"/>
    </row>
    <row r="1914" spans="2:10" customFormat="1" x14ac:dyDescent="0.25">
      <c r="B1914" s="28"/>
      <c r="C1914" s="57"/>
      <c r="G1914" s="58"/>
      <c r="I1914" s="59"/>
      <c r="J1914" s="2"/>
    </row>
    <row r="1915" spans="2:10" customFormat="1" x14ac:dyDescent="0.25">
      <c r="B1915" s="28"/>
      <c r="C1915" s="57"/>
      <c r="G1915" s="58"/>
      <c r="I1915" s="59"/>
      <c r="J1915" s="2"/>
    </row>
    <row r="1916" spans="2:10" customFormat="1" x14ac:dyDescent="0.25">
      <c r="B1916" s="28"/>
      <c r="C1916" s="57"/>
      <c r="G1916" s="58"/>
      <c r="I1916" s="59"/>
      <c r="J1916" s="2"/>
    </row>
    <row r="1917" spans="2:10" customFormat="1" x14ac:dyDescent="0.25">
      <c r="B1917" s="28"/>
      <c r="C1917" s="57"/>
      <c r="G1917" s="58"/>
      <c r="I1917" s="59"/>
      <c r="J1917" s="2"/>
    </row>
    <row r="1918" spans="2:10" customFormat="1" x14ac:dyDescent="0.25">
      <c r="B1918" s="28"/>
      <c r="C1918" s="57"/>
      <c r="G1918" s="58"/>
      <c r="I1918" s="59"/>
      <c r="J1918" s="2"/>
    </row>
    <row r="1919" spans="2:10" customFormat="1" x14ac:dyDescent="0.25">
      <c r="B1919" s="28"/>
      <c r="C1919" s="57"/>
      <c r="G1919" s="58"/>
      <c r="I1919" s="59"/>
      <c r="J1919" s="2"/>
    </row>
    <row r="1920" spans="2:10" customFormat="1" x14ac:dyDescent="0.25">
      <c r="B1920" s="28"/>
      <c r="C1920" s="57"/>
      <c r="G1920" s="58"/>
      <c r="I1920" s="59"/>
      <c r="J1920" s="2"/>
    </row>
    <row r="1921" spans="2:10" customFormat="1" x14ac:dyDescent="0.25">
      <c r="B1921" s="28"/>
      <c r="C1921" s="57"/>
      <c r="G1921" s="58"/>
      <c r="I1921" s="59"/>
      <c r="J1921" s="2"/>
    </row>
    <row r="1922" spans="2:10" customFormat="1" x14ac:dyDescent="0.25">
      <c r="B1922" s="28"/>
      <c r="C1922" s="57"/>
      <c r="G1922" s="58"/>
      <c r="I1922" s="59"/>
      <c r="J1922" s="2"/>
    </row>
    <row r="1923" spans="2:10" customFormat="1" x14ac:dyDescent="0.25">
      <c r="B1923" s="28"/>
      <c r="C1923" s="57"/>
      <c r="G1923" s="58"/>
      <c r="I1923" s="59"/>
      <c r="J1923" s="2"/>
    </row>
    <row r="1924" spans="2:10" customFormat="1" x14ac:dyDescent="0.25">
      <c r="B1924" s="28"/>
      <c r="C1924" s="57"/>
      <c r="G1924" s="58"/>
      <c r="I1924" s="59"/>
      <c r="J1924" s="2"/>
    </row>
    <row r="1925" spans="2:10" customFormat="1" x14ac:dyDescent="0.25">
      <c r="B1925" s="28"/>
      <c r="C1925" s="57"/>
      <c r="G1925" s="58"/>
      <c r="I1925" s="59"/>
      <c r="J1925" s="2"/>
    </row>
    <row r="1926" spans="2:10" customFormat="1" x14ac:dyDescent="0.25">
      <c r="B1926" s="28"/>
      <c r="C1926" s="57"/>
      <c r="G1926" s="58"/>
      <c r="I1926" s="59"/>
      <c r="J1926" s="2"/>
    </row>
    <row r="1927" spans="2:10" customFormat="1" x14ac:dyDescent="0.25">
      <c r="B1927" s="28"/>
      <c r="C1927" s="57"/>
      <c r="G1927" s="58"/>
      <c r="I1927" s="59"/>
      <c r="J1927" s="2"/>
    </row>
    <row r="1928" spans="2:10" customFormat="1" x14ac:dyDescent="0.25">
      <c r="B1928" s="28"/>
      <c r="C1928" s="57"/>
      <c r="G1928" s="58"/>
      <c r="I1928" s="59"/>
      <c r="J1928" s="2"/>
    </row>
    <row r="1929" spans="2:10" customFormat="1" x14ac:dyDescent="0.25">
      <c r="B1929" s="28"/>
      <c r="C1929" s="57"/>
      <c r="G1929" s="58"/>
      <c r="I1929" s="59"/>
      <c r="J1929" s="2"/>
    </row>
    <row r="1930" spans="2:10" customFormat="1" x14ac:dyDescent="0.25">
      <c r="B1930" s="28"/>
      <c r="C1930" s="57"/>
      <c r="G1930" s="58"/>
      <c r="I1930" s="59"/>
      <c r="J1930" s="2"/>
    </row>
    <row r="1931" spans="2:10" customFormat="1" x14ac:dyDescent="0.25">
      <c r="B1931" s="28"/>
      <c r="C1931" s="57"/>
      <c r="G1931" s="58"/>
      <c r="I1931" s="59"/>
      <c r="J1931" s="2"/>
    </row>
    <row r="1932" spans="2:10" customFormat="1" x14ac:dyDescent="0.25">
      <c r="B1932" s="28"/>
      <c r="C1932" s="57"/>
      <c r="G1932" s="58"/>
      <c r="I1932" s="59"/>
      <c r="J1932" s="2"/>
    </row>
    <row r="1933" spans="2:10" customFormat="1" x14ac:dyDescent="0.25">
      <c r="B1933" s="28"/>
      <c r="C1933" s="57"/>
      <c r="G1933" s="58"/>
      <c r="I1933" s="59"/>
      <c r="J1933" s="2"/>
    </row>
    <row r="1934" spans="2:10" customFormat="1" x14ac:dyDescent="0.25">
      <c r="B1934" s="28"/>
      <c r="C1934" s="57"/>
      <c r="G1934" s="58"/>
      <c r="I1934" s="59"/>
      <c r="J1934" s="2"/>
    </row>
    <row r="1935" spans="2:10" customFormat="1" x14ac:dyDescent="0.25">
      <c r="B1935" s="28"/>
      <c r="C1935" s="57"/>
      <c r="G1935" s="58"/>
      <c r="I1935" s="59"/>
      <c r="J1935" s="2"/>
    </row>
    <row r="1936" spans="2:10" customFormat="1" x14ac:dyDescent="0.25">
      <c r="B1936" s="28"/>
      <c r="C1936" s="57"/>
      <c r="G1936" s="58"/>
      <c r="I1936" s="59"/>
      <c r="J1936" s="2"/>
    </row>
    <row r="1937" spans="2:10" customFormat="1" x14ac:dyDescent="0.25">
      <c r="B1937" s="28"/>
      <c r="C1937" s="57"/>
      <c r="G1937" s="58"/>
      <c r="I1937" s="59"/>
      <c r="J1937" s="2"/>
    </row>
    <row r="1938" spans="2:10" customFormat="1" x14ac:dyDescent="0.25">
      <c r="B1938" s="28"/>
      <c r="C1938" s="57"/>
      <c r="G1938" s="58"/>
      <c r="I1938" s="59"/>
      <c r="J1938" s="2"/>
    </row>
    <row r="1939" spans="2:10" customFormat="1" x14ac:dyDescent="0.25">
      <c r="B1939" s="28"/>
      <c r="C1939" s="57"/>
      <c r="G1939" s="58"/>
      <c r="I1939" s="59"/>
      <c r="J1939" s="2"/>
    </row>
    <row r="1940" spans="2:10" customFormat="1" x14ac:dyDescent="0.25">
      <c r="B1940" s="28"/>
      <c r="C1940" s="57"/>
      <c r="G1940" s="58"/>
      <c r="I1940" s="59"/>
      <c r="J1940" s="2"/>
    </row>
    <row r="1941" spans="2:10" customFormat="1" x14ac:dyDescent="0.25">
      <c r="B1941" s="28"/>
      <c r="C1941" s="57"/>
      <c r="G1941" s="58"/>
      <c r="I1941" s="59"/>
      <c r="J1941" s="2"/>
    </row>
    <row r="1942" spans="2:10" customFormat="1" x14ac:dyDescent="0.25">
      <c r="B1942" s="28"/>
      <c r="C1942" s="57"/>
      <c r="G1942" s="58"/>
      <c r="I1942" s="59"/>
      <c r="J1942" s="2"/>
    </row>
    <row r="1943" spans="2:10" customFormat="1" x14ac:dyDescent="0.25">
      <c r="B1943" s="28"/>
      <c r="C1943" s="57"/>
      <c r="G1943" s="58"/>
      <c r="I1943" s="59"/>
      <c r="J1943" s="2"/>
    </row>
    <row r="1944" spans="2:10" customFormat="1" x14ac:dyDescent="0.25">
      <c r="B1944" s="28"/>
      <c r="C1944" s="57"/>
      <c r="G1944" s="58"/>
      <c r="I1944" s="59"/>
      <c r="J1944" s="2"/>
    </row>
    <row r="1945" spans="2:10" customFormat="1" x14ac:dyDescent="0.25">
      <c r="B1945" s="28"/>
      <c r="C1945" s="57"/>
      <c r="G1945" s="58"/>
      <c r="I1945" s="59"/>
      <c r="J1945" s="2"/>
    </row>
    <row r="1946" spans="2:10" customFormat="1" x14ac:dyDescent="0.25">
      <c r="B1946" s="28"/>
      <c r="C1946" s="57"/>
      <c r="G1946" s="58"/>
      <c r="I1946" s="59"/>
      <c r="J1946" s="2"/>
    </row>
    <row r="1947" spans="2:10" customFormat="1" x14ac:dyDescent="0.25">
      <c r="B1947" s="28"/>
      <c r="C1947" s="57"/>
      <c r="G1947" s="58"/>
      <c r="I1947" s="59"/>
      <c r="J1947" s="2"/>
    </row>
    <row r="1948" spans="2:10" customFormat="1" x14ac:dyDescent="0.25">
      <c r="B1948" s="28"/>
      <c r="C1948" s="57"/>
      <c r="G1948" s="58"/>
      <c r="I1948" s="59"/>
      <c r="J1948" s="2"/>
    </row>
    <row r="1949" spans="2:10" customFormat="1" x14ac:dyDescent="0.25">
      <c r="B1949" s="28"/>
      <c r="C1949" s="57"/>
      <c r="G1949" s="58"/>
      <c r="I1949" s="59"/>
      <c r="J1949" s="2"/>
    </row>
    <row r="1950" spans="2:10" customFormat="1" x14ac:dyDescent="0.25">
      <c r="B1950" s="28"/>
      <c r="C1950" s="57"/>
      <c r="G1950" s="58"/>
      <c r="I1950" s="59"/>
      <c r="J1950" s="2"/>
    </row>
    <row r="1951" spans="2:10" customFormat="1" x14ac:dyDescent="0.25">
      <c r="B1951" s="28"/>
      <c r="C1951" s="57"/>
      <c r="G1951" s="58"/>
      <c r="I1951" s="59"/>
      <c r="J1951" s="2"/>
    </row>
    <row r="1952" spans="2:10" customFormat="1" x14ac:dyDescent="0.25">
      <c r="B1952" s="28"/>
      <c r="C1952" s="57"/>
      <c r="G1952" s="58"/>
      <c r="I1952" s="59"/>
      <c r="J1952" s="2"/>
    </row>
    <row r="1953" spans="2:10" customFormat="1" x14ac:dyDescent="0.25">
      <c r="B1953" s="28"/>
      <c r="C1953" s="57"/>
      <c r="G1953" s="58"/>
      <c r="I1953" s="59"/>
      <c r="J1953" s="2"/>
    </row>
    <row r="1954" spans="2:10" customFormat="1" x14ac:dyDescent="0.25">
      <c r="B1954" s="28"/>
      <c r="C1954" s="57"/>
      <c r="G1954" s="58"/>
      <c r="I1954" s="59"/>
      <c r="J1954" s="2"/>
    </row>
  </sheetData>
  <phoneticPr fontId="8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8EC98-9561-44E3-88EE-07EADD231CA7}">
  <dimension ref="A1:L1933"/>
  <sheetViews>
    <sheetView workbookViewId="0">
      <selection activeCell="E40" sqref="E40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26.140625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0.7109375" style="28" customWidth="1"/>
    <col min="12" max="12" width="10.7109375" style="32" customWidth="1"/>
  </cols>
  <sheetData>
    <row r="1" spans="1:12" x14ac:dyDescent="0.25">
      <c r="B1" s="20" t="s">
        <v>207</v>
      </c>
      <c r="C1" s="29"/>
      <c r="F1" s="27"/>
    </row>
    <row r="2" spans="1:12" ht="15.75" thickBot="1" x14ac:dyDescent="0.3"/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139</v>
      </c>
      <c r="L3" s="67" t="s">
        <v>113</v>
      </c>
    </row>
    <row r="4" spans="1:12" ht="15.75" thickTop="1" x14ac:dyDescent="0.25">
      <c r="D4" s="28"/>
      <c r="E4" s="28"/>
      <c r="F4" s="28"/>
      <c r="G4" s="41"/>
      <c r="H4" s="28"/>
      <c r="I4" s="42"/>
      <c r="J4" s="43"/>
    </row>
    <row r="5" spans="1:12" x14ac:dyDescent="0.25">
      <c r="B5" s="28"/>
      <c r="D5" s="44" t="s">
        <v>208</v>
      </c>
      <c r="E5" s="44"/>
      <c r="G5" s="4">
        <v>75000</v>
      </c>
      <c r="I5" s="45"/>
      <c r="J5" s="4"/>
    </row>
    <row r="6" spans="1:12" x14ac:dyDescent="0.25">
      <c r="A6" s="28">
        <v>22</v>
      </c>
      <c r="B6" s="28" t="s">
        <v>30</v>
      </c>
      <c r="C6" s="32">
        <v>44397</v>
      </c>
      <c r="D6" s="61" t="s">
        <v>208</v>
      </c>
      <c r="E6" s="61"/>
      <c r="F6" t="s">
        <v>209</v>
      </c>
      <c r="H6" s="26">
        <v>45882</v>
      </c>
      <c r="I6" s="62">
        <v>5165</v>
      </c>
      <c r="J6" s="4"/>
      <c r="K6" s="28">
        <v>9597244</v>
      </c>
      <c r="L6" s="32">
        <v>44441</v>
      </c>
    </row>
    <row r="7" spans="1:12" x14ac:dyDescent="0.25">
      <c r="A7" s="28">
        <v>22</v>
      </c>
      <c r="B7" s="28" t="s">
        <v>37</v>
      </c>
      <c r="C7" s="32">
        <v>44456</v>
      </c>
      <c r="D7" s="61" t="s">
        <v>208</v>
      </c>
      <c r="E7" s="61"/>
      <c r="F7" t="s">
        <v>209</v>
      </c>
      <c r="H7" s="26">
        <v>45864</v>
      </c>
      <c r="I7" s="62">
        <v>243.42</v>
      </c>
      <c r="J7" s="4"/>
      <c r="K7" s="28">
        <v>9688254</v>
      </c>
      <c r="L7" s="32">
        <v>44468</v>
      </c>
    </row>
    <row r="8" spans="1:12" x14ac:dyDescent="0.25">
      <c r="A8" s="28">
        <v>22</v>
      </c>
      <c r="B8" s="28" t="s">
        <v>38</v>
      </c>
      <c r="C8" s="32">
        <v>44461</v>
      </c>
      <c r="D8" s="61" t="s">
        <v>208</v>
      </c>
      <c r="E8" s="61"/>
      <c r="F8" t="s">
        <v>210</v>
      </c>
      <c r="H8" s="66" t="s">
        <v>211</v>
      </c>
      <c r="I8" s="62">
        <v>832.51</v>
      </c>
      <c r="J8" s="4"/>
      <c r="K8" s="28">
        <v>9671416</v>
      </c>
      <c r="L8" s="32">
        <v>44462</v>
      </c>
    </row>
    <row r="9" spans="1:12" x14ac:dyDescent="0.25">
      <c r="A9" s="28">
        <v>22</v>
      </c>
      <c r="B9" s="28" t="s">
        <v>42</v>
      </c>
      <c r="C9" s="32">
        <v>44468</v>
      </c>
      <c r="D9" s="61" t="s">
        <v>208</v>
      </c>
      <c r="E9" s="61"/>
      <c r="F9" t="s">
        <v>212</v>
      </c>
      <c r="H9" s="66">
        <v>76555</v>
      </c>
      <c r="I9" s="62">
        <v>5580</v>
      </c>
      <c r="J9" s="4"/>
      <c r="K9" s="28">
        <v>9823596</v>
      </c>
      <c r="L9" s="32">
        <v>44504</v>
      </c>
    </row>
    <row r="10" spans="1:12" x14ac:dyDescent="0.25">
      <c r="A10" s="28">
        <v>22</v>
      </c>
      <c r="B10" s="28" t="s">
        <v>46</v>
      </c>
      <c r="C10" s="32">
        <v>44532</v>
      </c>
      <c r="D10" s="61" t="s">
        <v>208</v>
      </c>
      <c r="E10" s="61"/>
      <c r="F10" t="s">
        <v>213</v>
      </c>
      <c r="H10" s="66" t="s">
        <v>214</v>
      </c>
      <c r="I10" s="62">
        <f>9035+19500</f>
        <v>28535</v>
      </c>
      <c r="J10" s="4"/>
      <c r="K10" s="28">
        <v>9928161</v>
      </c>
      <c r="L10" s="32">
        <v>44537</v>
      </c>
    </row>
    <row r="11" spans="1:12" x14ac:dyDescent="0.25">
      <c r="A11" s="28">
        <v>22</v>
      </c>
      <c r="B11" s="28" t="s">
        <v>50</v>
      </c>
      <c r="C11" s="32">
        <v>44573</v>
      </c>
      <c r="D11" s="61" t="s">
        <v>208</v>
      </c>
      <c r="E11" s="61"/>
      <c r="F11" t="s">
        <v>215</v>
      </c>
      <c r="H11" s="66" t="s">
        <v>216</v>
      </c>
      <c r="I11" s="62">
        <v>993.19</v>
      </c>
      <c r="J11" s="4"/>
      <c r="K11" s="28">
        <v>10068620</v>
      </c>
      <c r="L11" s="32">
        <v>44588</v>
      </c>
    </row>
    <row r="12" spans="1:12" x14ac:dyDescent="0.25">
      <c r="A12" s="28">
        <v>22</v>
      </c>
      <c r="B12" s="28" t="s">
        <v>51</v>
      </c>
      <c r="C12" s="32">
        <v>44586</v>
      </c>
      <c r="D12" s="61" t="s">
        <v>208</v>
      </c>
      <c r="E12" s="61"/>
      <c r="F12" t="s">
        <v>217</v>
      </c>
      <c r="H12" s="66">
        <v>9999</v>
      </c>
      <c r="I12" s="62">
        <v>18645</v>
      </c>
      <c r="J12" s="4"/>
      <c r="K12" s="28">
        <v>10068393</v>
      </c>
      <c r="L12" s="32">
        <v>44588</v>
      </c>
    </row>
    <row r="13" spans="1:12" x14ac:dyDescent="0.25">
      <c r="A13" s="28">
        <v>22</v>
      </c>
      <c r="B13" s="28" t="s">
        <v>62</v>
      </c>
      <c r="C13" s="32">
        <v>44720</v>
      </c>
      <c r="D13" s="61" t="s">
        <v>208</v>
      </c>
      <c r="E13" s="61"/>
      <c r="F13" t="s">
        <v>218</v>
      </c>
      <c r="H13" s="66"/>
      <c r="I13" s="70">
        <v>-59994.12</v>
      </c>
      <c r="J13" s="4"/>
      <c r="K13" s="28">
        <v>10058296</v>
      </c>
      <c r="L13" s="32">
        <v>44720</v>
      </c>
    </row>
    <row r="14" spans="1:12" x14ac:dyDescent="0.25">
      <c r="B14" s="28"/>
      <c r="D14" s="46"/>
      <c r="E14" s="46"/>
      <c r="G14" s="47"/>
      <c r="H14" s="4"/>
      <c r="I14" s="45"/>
      <c r="J14" s="48"/>
    </row>
    <row r="15" spans="1:12" ht="15.75" thickBot="1" x14ac:dyDescent="0.3">
      <c r="A15" s="49"/>
      <c r="B15" s="49"/>
      <c r="C15" s="50"/>
      <c r="D15" s="51" t="s">
        <v>219</v>
      </c>
      <c r="E15" s="51"/>
      <c r="F15" s="52"/>
      <c r="G15" s="53">
        <f>SUM(G5:G14)</f>
        <v>75000</v>
      </c>
      <c r="H15" s="54"/>
      <c r="I15" s="55">
        <f>SUM(I5:I14)</f>
        <v>0</v>
      </c>
      <c r="J15" s="56">
        <f>G15-I15</f>
        <v>75000</v>
      </c>
      <c r="K15" s="49"/>
      <c r="L15" s="50"/>
    </row>
    <row r="16" spans="1:12" ht="15.75" thickTop="1" x14ac:dyDescent="0.25">
      <c r="A16"/>
      <c r="B16" s="28"/>
      <c r="C16" s="57"/>
      <c r="G16" s="58"/>
      <c r="H16"/>
      <c r="I16" s="59"/>
      <c r="J16" s="2"/>
    </row>
    <row r="17" spans="1:12" x14ac:dyDescent="0.25">
      <c r="B17" s="28"/>
      <c r="D17" s="44" t="s">
        <v>220</v>
      </c>
      <c r="E17" s="44"/>
      <c r="G17" s="4">
        <v>150000</v>
      </c>
      <c r="I17" s="45"/>
      <c r="J17" s="4"/>
    </row>
    <row r="18" spans="1:12" x14ac:dyDescent="0.25">
      <c r="A18" s="28">
        <v>22</v>
      </c>
      <c r="B18" s="28" t="s">
        <v>47</v>
      </c>
      <c r="C18" s="32">
        <v>44537</v>
      </c>
      <c r="D18" s="61" t="s">
        <v>220</v>
      </c>
      <c r="E18" s="61"/>
      <c r="F18" t="s">
        <v>221</v>
      </c>
      <c r="H18" s="26">
        <v>52181</v>
      </c>
      <c r="I18" s="62">
        <v>63209</v>
      </c>
      <c r="J18" s="4"/>
      <c r="K18" s="28">
        <v>9997084</v>
      </c>
      <c r="L18" s="32">
        <v>44566</v>
      </c>
    </row>
    <row r="19" spans="1:12" ht="14.25" customHeight="1" x14ac:dyDescent="0.25">
      <c r="A19" s="28">
        <v>22</v>
      </c>
      <c r="B19" s="28" t="s">
        <v>52</v>
      </c>
      <c r="C19" s="32">
        <v>44594</v>
      </c>
      <c r="D19" s="61" t="s">
        <v>220</v>
      </c>
      <c r="E19" s="61"/>
      <c r="F19" t="s">
        <v>222</v>
      </c>
      <c r="H19" s="26">
        <v>4616</v>
      </c>
      <c r="I19" s="62">
        <v>14350</v>
      </c>
      <c r="J19" s="4"/>
      <c r="K19" s="28">
        <v>10122463</v>
      </c>
      <c r="L19" s="32">
        <v>44602</v>
      </c>
    </row>
    <row r="20" spans="1:12" x14ac:dyDescent="0.25">
      <c r="A20" s="28">
        <v>22</v>
      </c>
      <c r="B20" s="28" t="s">
        <v>62</v>
      </c>
      <c r="C20" s="32">
        <v>44720</v>
      </c>
      <c r="D20" s="61" t="s">
        <v>220</v>
      </c>
      <c r="E20" s="61"/>
      <c r="F20" t="s">
        <v>218</v>
      </c>
      <c r="H20" s="66"/>
      <c r="I20" s="70">
        <v>-77559</v>
      </c>
      <c r="J20" s="4"/>
      <c r="K20" s="28">
        <v>10058296</v>
      </c>
      <c r="L20" s="32">
        <v>44720</v>
      </c>
    </row>
    <row r="21" spans="1:12" x14ac:dyDescent="0.25">
      <c r="B21" s="28"/>
      <c r="D21" s="46"/>
      <c r="E21" s="46"/>
      <c r="G21" s="47"/>
      <c r="H21" s="4"/>
      <c r="I21" s="45"/>
      <c r="J21" s="48"/>
    </row>
    <row r="22" spans="1:12" ht="15.75" thickBot="1" x14ac:dyDescent="0.3">
      <c r="A22" s="49"/>
      <c r="B22" s="49"/>
      <c r="C22" s="50"/>
      <c r="D22" s="51" t="s">
        <v>223</v>
      </c>
      <c r="E22" s="51"/>
      <c r="F22" s="52"/>
      <c r="G22" s="53">
        <f>SUM(G17:G21)</f>
        <v>150000</v>
      </c>
      <c r="H22" s="54"/>
      <c r="I22" s="55">
        <f>SUM(I17:I21)</f>
        <v>0</v>
      </c>
      <c r="J22" s="56">
        <f>G22-I22</f>
        <v>150000</v>
      </c>
      <c r="K22" s="49"/>
      <c r="L22" s="50"/>
    </row>
    <row r="23" spans="1:12" ht="15.75" thickTop="1" x14ac:dyDescent="0.25">
      <c r="A23"/>
      <c r="B23" s="28"/>
      <c r="C23" s="57"/>
      <c r="G23" s="58"/>
      <c r="H23"/>
      <c r="I23" s="59"/>
      <c r="J23" s="2"/>
    </row>
    <row r="24" spans="1:12" x14ac:dyDescent="0.25">
      <c r="B24" s="28"/>
      <c r="D24" s="44" t="s">
        <v>224</v>
      </c>
      <c r="E24" s="44"/>
      <c r="G24" s="4">
        <v>78615</v>
      </c>
      <c r="I24" s="45"/>
      <c r="J24" s="4"/>
    </row>
    <row r="25" spans="1:12" x14ac:dyDescent="0.25">
      <c r="A25" s="28">
        <v>22</v>
      </c>
      <c r="B25" s="28" t="s">
        <v>31</v>
      </c>
      <c r="C25" s="32">
        <v>44399</v>
      </c>
      <c r="D25" s="61" t="s">
        <v>224</v>
      </c>
      <c r="E25" s="61"/>
      <c r="F25" s="61" t="s">
        <v>225</v>
      </c>
      <c r="H25" s="26" t="s">
        <v>226</v>
      </c>
      <c r="I25" s="62">
        <v>3900</v>
      </c>
      <c r="J25" s="4"/>
      <c r="K25" s="28">
        <v>9637059</v>
      </c>
      <c r="L25" s="32">
        <v>44454</v>
      </c>
    </row>
    <row r="26" spans="1:12" x14ac:dyDescent="0.25">
      <c r="A26" s="28">
        <v>22</v>
      </c>
      <c r="B26" s="28" t="s">
        <v>62</v>
      </c>
      <c r="C26" s="32">
        <v>44720</v>
      </c>
      <c r="D26" s="61" t="s">
        <v>224</v>
      </c>
      <c r="E26" s="61"/>
      <c r="F26" t="s">
        <v>218</v>
      </c>
      <c r="H26" s="66"/>
      <c r="I26" s="70">
        <v>-3900</v>
      </c>
      <c r="J26" s="4"/>
      <c r="K26" s="28">
        <v>10058296</v>
      </c>
      <c r="L26" s="32">
        <v>44720</v>
      </c>
    </row>
    <row r="27" spans="1:12" x14ac:dyDescent="0.25">
      <c r="B27" s="28"/>
      <c r="D27" s="46"/>
      <c r="E27" s="46"/>
      <c r="G27" s="47"/>
      <c r="H27" s="4"/>
      <c r="I27" s="45"/>
      <c r="J27" s="48"/>
    </row>
    <row r="28" spans="1:12" ht="15.75" thickBot="1" x14ac:dyDescent="0.3">
      <c r="A28" s="49"/>
      <c r="B28" s="49"/>
      <c r="C28" s="50"/>
      <c r="D28" s="51" t="s">
        <v>227</v>
      </c>
      <c r="E28" s="51"/>
      <c r="F28" s="52"/>
      <c r="G28" s="53">
        <f>SUM(G24:G27)</f>
        <v>78615</v>
      </c>
      <c r="H28" s="54"/>
      <c r="I28" s="55">
        <f>SUM(I24:I27)</f>
        <v>0</v>
      </c>
      <c r="J28" s="56">
        <f>G28-I28</f>
        <v>78615</v>
      </c>
      <c r="K28" s="49"/>
      <c r="L28" s="50"/>
    </row>
    <row r="29" spans="1:12" ht="15.75" thickTop="1" x14ac:dyDescent="0.25">
      <c r="A29"/>
      <c r="B29" s="28"/>
      <c r="C29" s="57"/>
      <c r="G29" s="58"/>
      <c r="H29"/>
      <c r="I29" s="59"/>
      <c r="J29" s="2"/>
    </row>
    <row r="30" spans="1:12" x14ac:dyDescent="0.25">
      <c r="A30"/>
      <c r="B30" s="28"/>
      <c r="C30" s="57"/>
      <c r="G30" s="58"/>
      <c r="H30"/>
    </row>
    <row r="31" spans="1:12" x14ac:dyDescent="0.25">
      <c r="A31"/>
      <c r="B31" s="28"/>
      <c r="C31" s="57"/>
      <c r="G31" s="58"/>
      <c r="H31"/>
    </row>
    <row r="32" spans="1:12" x14ac:dyDescent="0.25">
      <c r="A32"/>
      <c r="B32" s="28"/>
      <c r="C32" s="57"/>
      <c r="G32" s="58"/>
      <c r="H32"/>
      <c r="I32" s="59"/>
      <c r="J32" s="2"/>
    </row>
    <row r="33" spans="1:10" x14ac:dyDescent="0.25">
      <c r="A33"/>
      <c r="B33" s="28"/>
      <c r="C33" s="57"/>
      <c r="G33" s="58"/>
      <c r="H33"/>
      <c r="I33" s="59"/>
    </row>
    <row r="34" spans="1:10" x14ac:dyDescent="0.25">
      <c r="A34"/>
      <c r="B34" s="28"/>
      <c r="C34" s="57"/>
      <c r="G34" s="58"/>
      <c r="H34" s="72"/>
      <c r="I34" s="73"/>
      <c r="J34" s="73"/>
    </row>
    <row r="35" spans="1:10" x14ac:dyDescent="0.25">
      <c r="A35"/>
      <c r="B35" s="28"/>
      <c r="C35" s="57"/>
      <c r="G35" s="58"/>
      <c r="H35"/>
      <c r="I35" s="74"/>
      <c r="J35" s="73"/>
    </row>
    <row r="36" spans="1:10" x14ac:dyDescent="0.25">
      <c r="A36"/>
      <c r="B36" s="28"/>
      <c r="C36" s="57"/>
      <c r="G36" s="58"/>
      <c r="H36"/>
      <c r="I36" s="75"/>
      <c r="J36" s="75"/>
    </row>
    <row r="37" spans="1:10" x14ac:dyDescent="0.25">
      <c r="A37"/>
      <c r="B37" s="28"/>
      <c r="C37" s="57"/>
      <c r="G37" s="58"/>
      <c r="H37"/>
      <c r="I37" s="75"/>
      <c r="J37" s="75"/>
    </row>
    <row r="38" spans="1:10" x14ac:dyDescent="0.25">
      <c r="A38"/>
      <c r="B38" s="28"/>
      <c r="C38" s="57"/>
      <c r="G38" s="58"/>
      <c r="H38"/>
      <c r="I38" s="59"/>
      <c r="J38" s="2"/>
    </row>
    <row r="39" spans="1:10" x14ac:dyDescent="0.25">
      <c r="A39"/>
      <c r="B39" s="28"/>
      <c r="C39" s="57"/>
      <c r="G39" s="58"/>
      <c r="H39"/>
      <c r="I39" s="59"/>
      <c r="J39" s="2"/>
    </row>
    <row r="40" spans="1:10" x14ac:dyDescent="0.25">
      <c r="A40"/>
      <c r="B40" s="28"/>
      <c r="C40" s="57"/>
      <c r="G40" s="58"/>
      <c r="H40"/>
      <c r="I40" s="59"/>
      <c r="J40" s="2"/>
    </row>
    <row r="41" spans="1:10" x14ac:dyDescent="0.25">
      <c r="A41"/>
      <c r="B41" s="28"/>
      <c r="C41" s="57"/>
      <c r="G41" s="58"/>
      <c r="H41"/>
      <c r="I41" s="59"/>
      <c r="J41" s="2"/>
    </row>
    <row r="42" spans="1:10" x14ac:dyDescent="0.25">
      <c r="A42"/>
      <c r="B42" s="28"/>
      <c r="C42" s="57"/>
      <c r="G42" s="58"/>
      <c r="H42"/>
      <c r="I42" s="59"/>
      <c r="J42" s="2"/>
    </row>
    <row r="43" spans="1:10" x14ac:dyDescent="0.25">
      <c r="A43"/>
      <c r="B43" s="28"/>
      <c r="C43" s="57"/>
      <c r="G43" s="58"/>
      <c r="H43"/>
      <c r="I43" s="59"/>
      <c r="J43" s="2"/>
    </row>
    <row r="44" spans="1:10" x14ac:dyDescent="0.25">
      <c r="A44"/>
      <c r="B44" s="28"/>
      <c r="C44" s="57"/>
      <c r="G44" s="58"/>
      <c r="H44"/>
      <c r="I44" s="59"/>
      <c r="J44" s="2"/>
    </row>
    <row r="45" spans="1:10" x14ac:dyDescent="0.25">
      <c r="A45"/>
      <c r="B45" s="28"/>
      <c r="C45" s="57"/>
      <c r="G45" s="58"/>
      <c r="H45"/>
      <c r="I45" s="59"/>
      <c r="J45" s="2"/>
    </row>
    <row r="46" spans="1:10" x14ac:dyDescent="0.25">
      <c r="A46"/>
      <c r="B46" s="28"/>
      <c r="C46" s="57"/>
      <c r="G46" s="58"/>
      <c r="H46"/>
      <c r="I46" s="59"/>
      <c r="J46" s="2"/>
    </row>
    <row r="47" spans="1:10" x14ac:dyDescent="0.25">
      <c r="A47"/>
      <c r="B47" s="28"/>
      <c r="C47" s="57"/>
      <c r="G47" s="58"/>
      <c r="H47"/>
      <c r="I47" s="59"/>
      <c r="J47" s="2"/>
    </row>
    <row r="48" spans="1:10" x14ac:dyDescent="0.25">
      <c r="A48"/>
      <c r="B48" s="28"/>
      <c r="C48" s="57"/>
      <c r="G48" s="58"/>
      <c r="H48"/>
      <c r="I48" s="59"/>
      <c r="J48" s="2"/>
    </row>
    <row r="49" spans="1:10" x14ac:dyDescent="0.25">
      <c r="A49"/>
      <c r="B49" s="28"/>
      <c r="C49" s="57"/>
      <c r="G49" s="58"/>
      <c r="H49"/>
      <c r="I49" s="59"/>
      <c r="J49" s="2"/>
    </row>
    <row r="50" spans="1:10" x14ac:dyDescent="0.25">
      <c r="A50"/>
      <c r="B50" s="28"/>
      <c r="C50" s="57"/>
      <c r="G50" s="58"/>
      <c r="H50"/>
      <c r="I50" s="59"/>
      <c r="J50" s="2"/>
    </row>
    <row r="51" spans="1:10" x14ac:dyDescent="0.25">
      <c r="A51"/>
      <c r="B51" s="28"/>
      <c r="C51" s="57"/>
      <c r="G51" s="58"/>
      <c r="H51"/>
      <c r="I51" s="59"/>
      <c r="J51" s="2"/>
    </row>
    <row r="52" spans="1:10" x14ac:dyDescent="0.25">
      <c r="A52"/>
      <c r="B52" s="28"/>
      <c r="C52" s="57"/>
      <c r="G52" s="58"/>
      <c r="H52"/>
      <c r="I52" s="59"/>
      <c r="J52" s="2"/>
    </row>
    <row r="53" spans="1:10" x14ac:dyDescent="0.25">
      <c r="A53"/>
      <c r="B53" s="28"/>
      <c r="C53" s="57"/>
      <c r="G53" s="58"/>
      <c r="H53"/>
      <c r="I53" s="59"/>
      <c r="J53" s="2"/>
    </row>
    <row r="54" spans="1:10" x14ac:dyDescent="0.25">
      <c r="A54"/>
      <c r="B54" s="28"/>
      <c r="C54" s="57"/>
      <c r="G54" s="58"/>
      <c r="H54"/>
      <c r="I54" s="59"/>
      <c r="J54" s="2"/>
    </row>
    <row r="55" spans="1:10" x14ac:dyDescent="0.25">
      <c r="A55"/>
      <c r="B55" s="28"/>
      <c r="C55" s="57"/>
      <c r="G55" s="58"/>
      <c r="H55"/>
      <c r="I55" s="59"/>
      <c r="J55" s="2"/>
    </row>
    <row r="56" spans="1:10" x14ac:dyDescent="0.25">
      <c r="A56"/>
      <c r="B56" s="28"/>
      <c r="C56" s="57"/>
      <c r="G56" s="58"/>
      <c r="H56"/>
      <c r="I56" s="59"/>
      <c r="J56" s="2"/>
    </row>
    <row r="57" spans="1:10" x14ac:dyDescent="0.25">
      <c r="A57"/>
      <c r="B57" s="28"/>
      <c r="C57" s="57"/>
      <c r="G57" s="58"/>
      <c r="H57"/>
      <c r="I57" s="59"/>
      <c r="J57" s="2"/>
    </row>
    <row r="58" spans="1:10" x14ac:dyDescent="0.25">
      <c r="A58"/>
      <c r="B58" s="28"/>
      <c r="C58" s="57"/>
      <c r="G58" s="58"/>
      <c r="H58"/>
      <c r="I58" s="59"/>
      <c r="J58" s="2"/>
    </row>
    <row r="59" spans="1:10" x14ac:dyDescent="0.25">
      <c r="A59"/>
      <c r="B59" s="28"/>
      <c r="C59" s="57"/>
      <c r="G59" s="58"/>
      <c r="H59"/>
      <c r="I59" s="59"/>
      <c r="J59" s="2"/>
    </row>
    <row r="60" spans="1:10" x14ac:dyDescent="0.25">
      <c r="A60"/>
      <c r="B60" s="28"/>
      <c r="C60" s="57"/>
      <c r="G60" s="58"/>
      <c r="H60"/>
      <c r="I60" s="59"/>
      <c r="J60" s="2"/>
    </row>
    <row r="61" spans="1:10" x14ac:dyDescent="0.25">
      <c r="A61"/>
      <c r="B61" s="28"/>
      <c r="C61" s="57"/>
      <c r="G61" s="58"/>
      <c r="H61"/>
      <c r="I61" s="59"/>
      <c r="J61" s="2"/>
    </row>
    <row r="62" spans="1:10" x14ac:dyDescent="0.25">
      <c r="A62"/>
      <c r="B62" s="28"/>
      <c r="C62" s="57"/>
      <c r="G62" s="58"/>
      <c r="H62"/>
      <c r="I62" s="59"/>
      <c r="J62" s="2"/>
    </row>
    <row r="63" spans="1:10" x14ac:dyDescent="0.25">
      <c r="A63"/>
      <c r="B63" s="28"/>
      <c r="C63" s="57"/>
      <c r="G63" s="58"/>
      <c r="H63"/>
      <c r="I63" s="59"/>
      <c r="J63" s="2"/>
    </row>
    <row r="64" spans="1:10" x14ac:dyDescent="0.25">
      <c r="A64"/>
      <c r="B64" s="28"/>
      <c r="C64" s="57"/>
      <c r="G64" s="58"/>
      <c r="H64"/>
      <c r="I64" s="59"/>
      <c r="J64" s="2"/>
    </row>
    <row r="65" spans="1:12" x14ac:dyDescent="0.25">
      <c r="A65"/>
      <c r="B65" s="28"/>
      <c r="C65" s="57"/>
      <c r="G65" s="58"/>
      <c r="H65"/>
      <c r="I65" s="59"/>
      <c r="J65" s="2"/>
    </row>
    <row r="66" spans="1:12" x14ac:dyDescent="0.25">
      <c r="A66"/>
      <c r="B66" s="28"/>
      <c r="C66" s="57"/>
      <c r="G66" s="58"/>
      <c r="H66"/>
      <c r="I66" s="59"/>
      <c r="J66" s="2"/>
    </row>
    <row r="67" spans="1:12" x14ac:dyDescent="0.25">
      <c r="A67"/>
      <c r="B67" s="28"/>
      <c r="C67" s="57"/>
      <c r="G67" s="58"/>
      <c r="H67"/>
      <c r="I67" s="59"/>
      <c r="J67" s="2"/>
    </row>
    <row r="68" spans="1:12" x14ac:dyDescent="0.25">
      <c r="A68"/>
      <c r="B68" s="28"/>
      <c r="C68" s="57"/>
      <c r="G68" s="58"/>
      <c r="H68"/>
      <c r="I68" s="59"/>
      <c r="J68" s="2"/>
      <c r="L68" s="28"/>
    </row>
    <row r="69" spans="1:12" x14ac:dyDescent="0.25">
      <c r="A69"/>
      <c r="B69" s="28"/>
      <c r="C69" s="57"/>
      <c r="G69" s="58"/>
      <c r="H69"/>
      <c r="I69" s="59"/>
      <c r="J69" s="2"/>
      <c r="L69" s="28"/>
    </row>
    <row r="70" spans="1:12" x14ac:dyDescent="0.25">
      <c r="A70"/>
      <c r="B70" s="28"/>
      <c r="C70" s="57"/>
      <c r="G70" s="58"/>
      <c r="H70"/>
      <c r="I70" s="59"/>
      <c r="J70" s="2"/>
      <c r="L70" s="28"/>
    </row>
    <row r="71" spans="1:12" x14ac:dyDescent="0.25">
      <c r="A71"/>
      <c r="B71" s="28"/>
      <c r="C71" s="57"/>
      <c r="G71" s="58"/>
      <c r="H71"/>
      <c r="I71" s="59"/>
      <c r="J71" s="2"/>
      <c r="L71" s="28"/>
    </row>
    <row r="72" spans="1:12" x14ac:dyDescent="0.25">
      <c r="A72"/>
      <c r="B72" s="28"/>
      <c r="C72" s="57"/>
      <c r="G72" s="58"/>
      <c r="H72"/>
      <c r="I72" s="59"/>
      <c r="J72" s="2"/>
      <c r="L72" s="28"/>
    </row>
    <row r="73" spans="1:12" x14ac:dyDescent="0.25">
      <c r="A73"/>
      <c r="B73" s="28"/>
      <c r="C73" s="57"/>
      <c r="G73" s="58"/>
      <c r="H73"/>
      <c r="I73" s="59"/>
      <c r="J73" s="2"/>
      <c r="L73" s="28"/>
    </row>
    <row r="74" spans="1:12" x14ac:dyDescent="0.25">
      <c r="A74"/>
      <c r="B74" s="28"/>
      <c r="C74" s="57"/>
      <c r="G74" s="58"/>
      <c r="H74"/>
      <c r="I74" s="59"/>
      <c r="J74" s="2"/>
      <c r="L74" s="28"/>
    </row>
    <row r="75" spans="1:12" x14ac:dyDescent="0.25">
      <c r="A75"/>
      <c r="B75" s="28"/>
      <c r="C75" s="57"/>
      <c r="G75" s="58"/>
      <c r="H75"/>
      <c r="I75" s="59"/>
      <c r="J75" s="2"/>
      <c r="L75" s="28"/>
    </row>
    <row r="76" spans="1:12" x14ac:dyDescent="0.25">
      <c r="A76"/>
      <c r="B76" s="28"/>
      <c r="C76" s="57"/>
      <c r="G76" s="58"/>
      <c r="H76"/>
      <c r="I76" s="59"/>
      <c r="J76" s="2"/>
      <c r="L76" s="28"/>
    </row>
    <row r="77" spans="1:12" x14ac:dyDescent="0.25">
      <c r="A77"/>
      <c r="B77" s="28"/>
      <c r="C77" s="57"/>
      <c r="G77" s="58"/>
      <c r="H77"/>
      <c r="I77" s="59"/>
      <c r="J77" s="2"/>
      <c r="L77" s="28"/>
    </row>
    <row r="78" spans="1:12" x14ac:dyDescent="0.25">
      <c r="A78"/>
      <c r="B78" s="28"/>
      <c r="C78" s="57"/>
      <c r="G78" s="58"/>
      <c r="H78"/>
      <c r="I78" s="59"/>
      <c r="J78" s="2"/>
      <c r="L78" s="28"/>
    </row>
    <row r="79" spans="1:12" x14ac:dyDescent="0.25">
      <c r="A79"/>
      <c r="B79" s="28"/>
      <c r="C79" s="57"/>
      <c r="G79" s="58"/>
      <c r="H79"/>
      <c r="I79" s="59"/>
      <c r="J79" s="2"/>
      <c r="L79" s="28"/>
    </row>
    <row r="80" spans="1:12" x14ac:dyDescent="0.25">
      <c r="A80"/>
      <c r="B80" s="28"/>
      <c r="C80" s="57"/>
      <c r="G80" s="58"/>
      <c r="H80"/>
      <c r="I80" s="59"/>
      <c r="J80" s="2"/>
      <c r="L80" s="28"/>
    </row>
    <row r="81" spans="1:12" x14ac:dyDescent="0.25">
      <c r="A81"/>
      <c r="B81" s="28"/>
      <c r="C81" s="57"/>
      <c r="G81" s="58"/>
      <c r="H81"/>
      <c r="I81" s="59"/>
      <c r="J81" s="2"/>
      <c r="L81" s="28"/>
    </row>
    <row r="82" spans="1:12" x14ac:dyDescent="0.25">
      <c r="A82"/>
      <c r="B82" s="28"/>
      <c r="C82" s="57"/>
      <c r="G82" s="58"/>
      <c r="H82"/>
      <c r="I82" s="59"/>
      <c r="J82" s="2"/>
      <c r="L82" s="28"/>
    </row>
    <row r="83" spans="1:12" x14ac:dyDescent="0.25">
      <c r="A83"/>
      <c r="B83" s="28"/>
      <c r="C83" s="57"/>
      <c r="G83" s="58"/>
      <c r="H83"/>
      <c r="I83" s="59"/>
      <c r="J83" s="2"/>
      <c r="L83" s="28"/>
    </row>
    <row r="84" spans="1:12" x14ac:dyDescent="0.25">
      <c r="A84"/>
      <c r="B84" s="28"/>
      <c r="C84" s="57"/>
      <c r="G84" s="58"/>
      <c r="H84"/>
      <c r="I84" s="59"/>
      <c r="J84" s="2"/>
      <c r="L84" s="28"/>
    </row>
    <row r="85" spans="1:12" x14ac:dyDescent="0.25">
      <c r="A85"/>
      <c r="B85" s="28"/>
      <c r="C85" s="57"/>
      <c r="G85" s="58"/>
      <c r="H85"/>
      <c r="I85" s="59"/>
      <c r="J85" s="2"/>
      <c r="L85" s="28"/>
    </row>
    <row r="86" spans="1:12" x14ac:dyDescent="0.25">
      <c r="A86"/>
      <c r="B86" s="28"/>
      <c r="C86" s="57"/>
      <c r="G86" s="58"/>
      <c r="H86"/>
      <c r="I86" s="59"/>
      <c r="J86" s="2"/>
      <c r="L86" s="28"/>
    </row>
    <row r="87" spans="1:12" x14ac:dyDescent="0.25">
      <c r="A87"/>
      <c r="B87" s="28"/>
      <c r="C87" s="57"/>
      <c r="G87" s="58"/>
      <c r="H87"/>
      <c r="I87" s="59"/>
      <c r="J87" s="2"/>
      <c r="L87" s="28"/>
    </row>
    <row r="88" spans="1:12" x14ac:dyDescent="0.25">
      <c r="A88"/>
      <c r="B88" s="28"/>
      <c r="C88" s="57"/>
      <c r="G88" s="58"/>
      <c r="H88"/>
      <c r="I88" s="59"/>
      <c r="J88" s="2"/>
      <c r="L88" s="28"/>
    </row>
    <row r="89" spans="1:12" x14ac:dyDescent="0.25">
      <c r="A89"/>
      <c r="B89" s="28"/>
      <c r="C89" s="57"/>
      <c r="G89" s="58"/>
      <c r="H89"/>
      <c r="I89" s="59"/>
      <c r="J89" s="2"/>
      <c r="L89" s="28"/>
    </row>
    <row r="90" spans="1:12" x14ac:dyDescent="0.25">
      <c r="A90"/>
      <c r="B90" s="28"/>
      <c r="C90" s="57"/>
      <c r="G90" s="58"/>
      <c r="H90"/>
      <c r="I90" s="59"/>
      <c r="J90" s="2"/>
      <c r="L90" s="28"/>
    </row>
    <row r="91" spans="1:12" x14ac:dyDescent="0.25">
      <c r="A91"/>
      <c r="B91" s="28"/>
      <c r="C91" s="57"/>
      <c r="G91" s="58"/>
      <c r="H91"/>
      <c r="I91" s="59"/>
      <c r="J91" s="2"/>
      <c r="L91" s="28"/>
    </row>
    <row r="92" spans="1:12" x14ac:dyDescent="0.25">
      <c r="A92"/>
      <c r="B92" s="28"/>
      <c r="C92" s="57"/>
      <c r="G92" s="58"/>
      <c r="H92"/>
      <c r="I92" s="59"/>
      <c r="J92" s="2"/>
      <c r="L92" s="28"/>
    </row>
    <row r="93" spans="1:12" x14ac:dyDescent="0.25">
      <c r="A93"/>
      <c r="B93" s="28"/>
      <c r="C93" s="57"/>
      <c r="G93" s="58"/>
      <c r="H93"/>
      <c r="I93" s="59"/>
      <c r="J93" s="2"/>
      <c r="L93" s="28"/>
    </row>
    <row r="94" spans="1:12" x14ac:dyDescent="0.25">
      <c r="A94"/>
      <c r="B94" s="28"/>
      <c r="C94" s="57"/>
      <c r="G94" s="58"/>
      <c r="H94"/>
      <c r="I94" s="59"/>
      <c r="J94" s="2"/>
      <c r="L94" s="28"/>
    </row>
    <row r="95" spans="1:12" x14ac:dyDescent="0.25">
      <c r="A95"/>
      <c r="B95" s="28"/>
      <c r="C95" s="57"/>
      <c r="G95" s="58"/>
      <c r="H95"/>
      <c r="I95" s="59"/>
      <c r="J95" s="2"/>
      <c r="L95" s="28"/>
    </row>
    <row r="96" spans="1:12" x14ac:dyDescent="0.25">
      <c r="A96"/>
      <c r="B96" s="28"/>
      <c r="C96" s="57"/>
      <c r="G96" s="58"/>
      <c r="H96"/>
      <c r="I96" s="59"/>
      <c r="J96" s="2"/>
      <c r="L96" s="28"/>
    </row>
    <row r="97" spans="1:12" x14ac:dyDescent="0.25">
      <c r="A97"/>
      <c r="B97" s="28"/>
      <c r="C97" s="57"/>
      <c r="G97" s="58"/>
      <c r="H97"/>
      <c r="I97" s="59"/>
      <c r="J97" s="2"/>
      <c r="L97" s="28"/>
    </row>
    <row r="98" spans="1:12" x14ac:dyDescent="0.25">
      <c r="A98"/>
      <c r="B98" s="28"/>
      <c r="C98" s="57"/>
      <c r="G98" s="58"/>
      <c r="H98"/>
      <c r="I98" s="59"/>
      <c r="J98" s="2"/>
      <c r="L98" s="28"/>
    </row>
    <row r="99" spans="1:12" x14ac:dyDescent="0.25">
      <c r="A99"/>
      <c r="B99" s="28"/>
      <c r="C99" s="57"/>
      <c r="G99" s="58"/>
      <c r="H99"/>
      <c r="I99" s="59"/>
      <c r="J99" s="2"/>
      <c r="L99" s="28"/>
    </row>
    <row r="100" spans="1:12" x14ac:dyDescent="0.25">
      <c r="A100"/>
      <c r="B100" s="28"/>
      <c r="C100" s="57"/>
      <c r="G100" s="58"/>
      <c r="H100"/>
      <c r="I100" s="59"/>
      <c r="J100" s="2"/>
      <c r="L100" s="28"/>
    </row>
    <row r="101" spans="1:12" x14ac:dyDescent="0.25">
      <c r="A101"/>
      <c r="B101" s="28"/>
      <c r="C101" s="57"/>
      <c r="G101" s="58"/>
      <c r="H101"/>
      <c r="I101" s="59"/>
      <c r="J101" s="2"/>
      <c r="L101" s="28"/>
    </row>
    <row r="102" spans="1:12" x14ac:dyDescent="0.25">
      <c r="A102"/>
      <c r="B102" s="28"/>
      <c r="C102" s="57"/>
      <c r="G102" s="58"/>
      <c r="H102"/>
      <c r="I102" s="59"/>
      <c r="J102" s="2"/>
      <c r="L102" s="28"/>
    </row>
    <row r="103" spans="1:12" x14ac:dyDescent="0.25">
      <c r="A103"/>
      <c r="B103" s="28"/>
      <c r="C103" s="57"/>
      <c r="G103" s="58"/>
      <c r="H103"/>
      <c r="I103" s="59"/>
      <c r="J103" s="2"/>
      <c r="L103" s="28"/>
    </row>
    <row r="104" spans="1:12" x14ac:dyDescent="0.25">
      <c r="A104"/>
      <c r="B104" s="28"/>
      <c r="C104" s="57"/>
      <c r="G104" s="58"/>
      <c r="H104"/>
      <c r="I104" s="59"/>
      <c r="J104" s="2"/>
      <c r="L104" s="28"/>
    </row>
    <row r="105" spans="1:12" x14ac:dyDescent="0.25">
      <c r="A105"/>
      <c r="B105" s="28"/>
      <c r="C105" s="57"/>
      <c r="G105" s="58"/>
      <c r="H105"/>
      <c r="I105" s="59"/>
      <c r="J105" s="2"/>
      <c r="L105" s="28"/>
    </row>
    <row r="106" spans="1:12" x14ac:dyDescent="0.25">
      <c r="A106"/>
      <c r="B106" s="28"/>
      <c r="C106" s="57"/>
      <c r="G106" s="58"/>
      <c r="H106"/>
      <c r="I106" s="59"/>
      <c r="J106" s="2"/>
      <c r="L106" s="28"/>
    </row>
    <row r="107" spans="1:12" x14ac:dyDescent="0.25">
      <c r="A107"/>
      <c r="B107" s="28"/>
      <c r="C107" s="57"/>
      <c r="G107" s="58"/>
      <c r="H107"/>
      <c r="I107" s="59"/>
      <c r="J107" s="2"/>
      <c r="L107" s="28"/>
    </row>
    <row r="108" spans="1:12" x14ac:dyDescent="0.25">
      <c r="A108"/>
      <c r="B108" s="28"/>
      <c r="C108" s="57"/>
      <c r="G108" s="58"/>
      <c r="H108"/>
      <c r="I108" s="59"/>
      <c r="J108" s="2"/>
      <c r="L108" s="28"/>
    </row>
    <row r="109" spans="1:12" x14ac:dyDescent="0.25">
      <c r="A109"/>
      <c r="B109" s="28"/>
      <c r="C109" s="57"/>
      <c r="G109" s="58"/>
      <c r="H109"/>
      <c r="I109" s="59"/>
      <c r="J109" s="2"/>
      <c r="L109" s="28"/>
    </row>
    <row r="110" spans="1:12" x14ac:dyDescent="0.25">
      <c r="A110"/>
      <c r="B110" s="28"/>
      <c r="C110" s="57"/>
      <c r="G110" s="58"/>
      <c r="H110"/>
      <c r="I110" s="59"/>
      <c r="J110" s="2"/>
      <c r="L110" s="28"/>
    </row>
    <row r="111" spans="1:12" x14ac:dyDescent="0.25">
      <c r="A111"/>
      <c r="B111" s="28"/>
      <c r="C111" s="57"/>
      <c r="G111" s="58"/>
      <c r="H111"/>
      <c r="I111" s="59"/>
      <c r="J111" s="2"/>
      <c r="L111" s="28"/>
    </row>
    <row r="112" spans="1:12" x14ac:dyDescent="0.25">
      <c r="A112"/>
      <c r="B112" s="28"/>
      <c r="C112" s="57"/>
      <c r="G112" s="58"/>
      <c r="H112"/>
      <c r="I112" s="59"/>
      <c r="J112" s="2"/>
      <c r="L112" s="28"/>
    </row>
    <row r="113" spans="1:12" x14ac:dyDescent="0.25">
      <c r="A113"/>
      <c r="B113" s="28"/>
      <c r="C113" s="57"/>
      <c r="G113" s="58"/>
      <c r="H113"/>
      <c r="I113" s="59"/>
      <c r="J113" s="2"/>
      <c r="L113" s="28"/>
    </row>
    <row r="114" spans="1:12" x14ac:dyDescent="0.25">
      <c r="A114"/>
      <c r="B114" s="28"/>
      <c r="C114" s="57"/>
      <c r="G114" s="58"/>
      <c r="H114"/>
      <c r="I114" s="59"/>
      <c r="J114" s="2"/>
      <c r="L114" s="28"/>
    </row>
    <row r="115" spans="1:12" x14ac:dyDescent="0.25">
      <c r="A115"/>
      <c r="B115" s="28"/>
      <c r="C115" s="57"/>
      <c r="G115" s="58"/>
      <c r="H115"/>
      <c r="I115" s="59"/>
      <c r="J115" s="2"/>
      <c r="L115" s="28"/>
    </row>
    <row r="116" spans="1:12" x14ac:dyDescent="0.25">
      <c r="A116"/>
      <c r="B116" s="28"/>
      <c r="C116" s="57"/>
      <c r="G116" s="58"/>
      <c r="H116"/>
      <c r="I116" s="59"/>
      <c r="J116" s="2"/>
      <c r="L116" s="28"/>
    </row>
    <row r="117" spans="1:12" x14ac:dyDescent="0.25">
      <c r="A117"/>
      <c r="B117" s="28"/>
      <c r="C117" s="57"/>
      <c r="G117" s="58"/>
      <c r="H117"/>
      <c r="I117" s="59"/>
      <c r="J117" s="2"/>
      <c r="L117" s="28"/>
    </row>
    <row r="118" spans="1:12" x14ac:dyDescent="0.25">
      <c r="A118"/>
      <c r="B118" s="28"/>
      <c r="C118" s="57"/>
      <c r="G118" s="58"/>
      <c r="H118"/>
      <c r="I118" s="59"/>
      <c r="J118" s="2"/>
      <c r="L118" s="28"/>
    </row>
    <row r="119" spans="1:12" x14ac:dyDescent="0.25">
      <c r="A119"/>
      <c r="B119" s="28"/>
      <c r="C119" s="57"/>
      <c r="G119" s="58"/>
      <c r="H119"/>
      <c r="I119" s="59"/>
      <c r="J119" s="2"/>
      <c r="L119" s="28"/>
    </row>
    <row r="120" spans="1:12" x14ac:dyDescent="0.25">
      <c r="A120"/>
      <c r="B120" s="28"/>
      <c r="C120" s="57"/>
      <c r="G120" s="58"/>
      <c r="H120"/>
      <c r="I120" s="59"/>
      <c r="J120" s="2"/>
      <c r="L120" s="28"/>
    </row>
    <row r="121" spans="1:12" x14ac:dyDescent="0.25">
      <c r="A121"/>
      <c r="B121" s="28"/>
      <c r="C121" s="57"/>
      <c r="G121" s="58"/>
      <c r="H121"/>
      <c r="I121" s="59"/>
      <c r="J121" s="2"/>
      <c r="L121" s="28"/>
    </row>
    <row r="122" spans="1:12" x14ac:dyDescent="0.25">
      <c r="A122"/>
      <c r="B122" s="28"/>
      <c r="C122" s="57"/>
      <c r="G122" s="58"/>
      <c r="H122"/>
      <c r="I122" s="59"/>
      <c r="J122" s="2"/>
      <c r="L122" s="28"/>
    </row>
    <row r="123" spans="1:12" x14ac:dyDescent="0.25">
      <c r="A123"/>
      <c r="B123" s="28"/>
      <c r="C123" s="57"/>
      <c r="G123" s="58"/>
      <c r="H123"/>
      <c r="I123" s="59"/>
      <c r="J123" s="2"/>
      <c r="L123" s="28"/>
    </row>
    <row r="124" spans="1:12" x14ac:dyDescent="0.25">
      <c r="A124"/>
      <c r="B124" s="28"/>
      <c r="C124" s="57"/>
      <c r="G124" s="58"/>
      <c r="H124"/>
      <c r="I124" s="59"/>
      <c r="J124" s="2"/>
      <c r="L124" s="28"/>
    </row>
    <row r="125" spans="1:12" x14ac:dyDescent="0.25">
      <c r="A125"/>
      <c r="B125" s="28"/>
      <c r="C125" s="57"/>
      <c r="G125" s="58"/>
      <c r="H125"/>
      <c r="I125" s="59"/>
      <c r="J125" s="2"/>
      <c r="L125" s="28"/>
    </row>
    <row r="126" spans="1:12" x14ac:dyDescent="0.25">
      <c r="A126"/>
      <c r="B126" s="28"/>
      <c r="C126" s="57"/>
      <c r="G126" s="58"/>
      <c r="H126"/>
      <c r="I126" s="59"/>
      <c r="J126" s="2"/>
      <c r="L126" s="28"/>
    </row>
    <row r="127" spans="1:12" x14ac:dyDescent="0.25">
      <c r="A127"/>
      <c r="B127" s="28"/>
      <c r="C127" s="57"/>
      <c r="G127" s="58"/>
      <c r="H127"/>
      <c r="I127" s="59"/>
      <c r="J127" s="2"/>
      <c r="L127" s="28"/>
    </row>
    <row r="128" spans="1:12" x14ac:dyDescent="0.25">
      <c r="A128"/>
      <c r="B128" s="28"/>
      <c r="C128" s="57"/>
      <c r="G128" s="58"/>
      <c r="H128"/>
      <c r="I128" s="59"/>
      <c r="J128" s="2"/>
      <c r="L128" s="28"/>
    </row>
    <row r="129" spans="1:12" x14ac:dyDescent="0.25">
      <c r="A129"/>
      <c r="B129" s="28"/>
      <c r="C129" s="57"/>
      <c r="G129" s="58"/>
      <c r="H129"/>
      <c r="I129" s="59"/>
      <c r="J129" s="2"/>
      <c r="L129" s="28"/>
    </row>
    <row r="130" spans="1:12" x14ac:dyDescent="0.25">
      <c r="A130"/>
      <c r="B130" s="28"/>
      <c r="C130" s="57"/>
      <c r="G130" s="58"/>
      <c r="H130"/>
      <c r="I130" s="59"/>
      <c r="J130" s="2"/>
      <c r="L130" s="28"/>
    </row>
    <row r="131" spans="1:12" x14ac:dyDescent="0.25">
      <c r="A131"/>
      <c r="B131" s="28"/>
      <c r="C131" s="57"/>
      <c r="G131" s="58"/>
      <c r="H131"/>
      <c r="I131" s="59"/>
      <c r="J131" s="2"/>
      <c r="L131" s="28"/>
    </row>
    <row r="132" spans="1:12" x14ac:dyDescent="0.25">
      <c r="A132"/>
      <c r="B132" s="28"/>
      <c r="C132" s="57"/>
      <c r="G132" s="58"/>
      <c r="H132"/>
      <c r="I132" s="59"/>
      <c r="J132" s="2"/>
      <c r="L132" s="28"/>
    </row>
    <row r="133" spans="1:12" x14ac:dyDescent="0.25">
      <c r="A133"/>
      <c r="B133" s="28"/>
      <c r="C133" s="57"/>
      <c r="G133" s="58"/>
      <c r="H133"/>
      <c r="I133" s="59"/>
      <c r="J133" s="2"/>
      <c r="L133" s="28"/>
    </row>
    <row r="134" spans="1:12" x14ac:dyDescent="0.25">
      <c r="A134"/>
      <c r="B134" s="28"/>
      <c r="C134" s="57"/>
      <c r="G134" s="58"/>
      <c r="H134"/>
      <c r="I134" s="59"/>
      <c r="J134" s="2"/>
      <c r="L134" s="28"/>
    </row>
    <row r="135" spans="1:12" x14ac:dyDescent="0.25">
      <c r="A135"/>
      <c r="B135" s="28"/>
      <c r="C135" s="57"/>
      <c r="G135" s="58"/>
      <c r="H135"/>
      <c r="I135" s="59"/>
      <c r="J135" s="2"/>
      <c r="L135" s="28"/>
    </row>
    <row r="136" spans="1:12" x14ac:dyDescent="0.25">
      <c r="A136"/>
      <c r="B136" s="28"/>
      <c r="C136" s="57"/>
      <c r="G136" s="58"/>
      <c r="H136"/>
      <c r="I136" s="59"/>
      <c r="J136" s="2"/>
      <c r="L136" s="28"/>
    </row>
    <row r="137" spans="1:12" x14ac:dyDescent="0.25">
      <c r="A137"/>
      <c r="B137" s="28"/>
      <c r="C137" s="57"/>
      <c r="G137" s="58"/>
      <c r="H137"/>
      <c r="I137" s="59"/>
      <c r="J137" s="2"/>
      <c r="L137" s="28"/>
    </row>
    <row r="138" spans="1:12" x14ac:dyDescent="0.25">
      <c r="A138"/>
      <c r="B138" s="28"/>
      <c r="C138" s="57"/>
      <c r="G138" s="58"/>
      <c r="H138"/>
      <c r="I138" s="59"/>
      <c r="J138" s="2"/>
      <c r="L138" s="28"/>
    </row>
    <row r="139" spans="1:12" x14ac:dyDescent="0.25">
      <c r="A139"/>
      <c r="B139" s="28"/>
      <c r="C139" s="57"/>
      <c r="G139" s="58"/>
      <c r="H139"/>
      <c r="I139" s="59"/>
      <c r="J139" s="2"/>
      <c r="L139" s="28"/>
    </row>
    <row r="140" spans="1:12" x14ac:dyDescent="0.25">
      <c r="A140"/>
      <c r="B140" s="28"/>
      <c r="C140" s="57"/>
      <c r="G140" s="58"/>
      <c r="H140"/>
      <c r="I140" s="59"/>
      <c r="J140" s="2"/>
      <c r="L140" s="28"/>
    </row>
    <row r="141" spans="1:12" x14ac:dyDescent="0.25">
      <c r="A141"/>
      <c r="B141" s="28"/>
      <c r="C141" s="57"/>
      <c r="G141" s="58"/>
      <c r="H141"/>
      <c r="I141" s="59"/>
      <c r="J141" s="2"/>
      <c r="L141" s="28"/>
    </row>
    <row r="142" spans="1:12" x14ac:dyDescent="0.25">
      <c r="A142"/>
      <c r="B142" s="28"/>
      <c r="C142" s="57"/>
      <c r="G142" s="58"/>
      <c r="H142"/>
      <c r="I142" s="59"/>
      <c r="J142" s="2"/>
      <c r="L142" s="28"/>
    </row>
    <row r="143" spans="1:12" x14ac:dyDescent="0.25">
      <c r="A143"/>
      <c r="B143" s="28"/>
      <c r="C143" s="57"/>
      <c r="G143" s="58"/>
      <c r="H143"/>
      <c r="I143" s="59"/>
      <c r="J143" s="2"/>
      <c r="L143" s="28"/>
    </row>
    <row r="144" spans="1:12" x14ac:dyDescent="0.25">
      <c r="A144"/>
      <c r="B144" s="28"/>
      <c r="C144" s="57"/>
      <c r="G144" s="58"/>
      <c r="H144"/>
      <c r="I144" s="59"/>
      <c r="J144" s="2"/>
      <c r="L144" s="28"/>
    </row>
    <row r="145" spans="1:12" x14ac:dyDescent="0.25">
      <c r="A145"/>
      <c r="B145" s="28"/>
      <c r="C145" s="57"/>
      <c r="G145" s="58"/>
      <c r="H145"/>
      <c r="I145" s="59"/>
      <c r="J145" s="2"/>
      <c r="L145" s="28"/>
    </row>
    <row r="146" spans="1:12" x14ac:dyDescent="0.25">
      <c r="A146"/>
      <c r="B146" s="28"/>
      <c r="C146" s="57"/>
      <c r="G146" s="58"/>
      <c r="H146"/>
      <c r="I146" s="59"/>
      <c r="J146" s="2"/>
      <c r="L146" s="28"/>
    </row>
    <row r="147" spans="1:12" x14ac:dyDescent="0.25">
      <c r="A147"/>
      <c r="B147" s="28"/>
      <c r="C147" s="57"/>
      <c r="G147" s="58"/>
      <c r="H147"/>
      <c r="I147" s="59"/>
      <c r="J147" s="2"/>
      <c r="L147" s="28"/>
    </row>
    <row r="148" spans="1:12" x14ac:dyDescent="0.25">
      <c r="A148"/>
      <c r="B148" s="28"/>
      <c r="C148" s="57"/>
      <c r="G148" s="58"/>
      <c r="H148"/>
      <c r="I148" s="59"/>
      <c r="J148" s="2"/>
      <c r="L148" s="28"/>
    </row>
    <row r="149" spans="1:12" x14ac:dyDescent="0.25">
      <c r="A149"/>
      <c r="B149" s="28"/>
      <c r="C149" s="57"/>
      <c r="G149" s="58"/>
      <c r="H149"/>
      <c r="I149" s="59"/>
      <c r="J149" s="2"/>
      <c r="L149" s="28"/>
    </row>
    <row r="150" spans="1:12" x14ac:dyDescent="0.25">
      <c r="A150"/>
      <c r="B150" s="28"/>
      <c r="C150" s="57"/>
      <c r="G150" s="58"/>
      <c r="H150"/>
      <c r="I150" s="59"/>
      <c r="J150" s="2"/>
      <c r="L150" s="28"/>
    </row>
    <row r="151" spans="1:12" x14ac:dyDescent="0.25">
      <c r="A151"/>
      <c r="B151" s="28"/>
      <c r="C151" s="57"/>
      <c r="G151" s="58"/>
      <c r="H151"/>
      <c r="I151" s="59"/>
      <c r="J151" s="2"/>
      <c r="L151" s="28"/>
    </row>
    <row r="152" spans="1:12" x14ac:dyDescent="0.25">
      <c r="A152"/>
      <c r="B152" s="28"/>
      <c r="C152" s="57"/>
      <c r="G152" s="58"/>
      <c r="H152"/>
      <c r="I152" s="59"/>
      <c r="J152" s="2"/>
      <c r="L152" s="28"/>
    </row>
    <row r="153" spans="1:12" x14ac:dyDescent="0.25">
      <c r="A153"/>
      <c r="B153" s="28"/>
      <c r="C153" s="57"/>
      <c r="G153" s="58"/>
      <c r="H153"/>
      <c r="I153" s="59"/>
      <c r="J153" s="2"/>
      <c r="L153" s="28"/>
    </row>
    <row r="154" spans="1:12" x14ac:dyDescent="0.25">
      <c r="A154"/>
      <c r="B154" s="28"/>
      <c r="C154" s="57"/>
      <c r="G154" s="58"/>
      <c r="H154"/>
      <c r="I154" s="59"/>
      <c r="J154" s="2"/>
      <c r="L154" s="28"/>
    </row>
    <row r="155" spans="1:12" x14ac:dyDescent="0.25">
      <c r="A155"/>
      <c r="B155" s="28"/>
      <c r="C155" s="57"/>
      <c r="G155" s="58"/>
      <c r="H155"/>
      <c r="I155" s="59"/>
      <c r="J155" s="2"/>
      <c r="L155" s="28"/>
    </row>
    <row r="156" spans="1:12" x14ac:dyDescent="0.25">
      <c r="A156"/>
      <c r="B156" s="28"/>
      <c r="C156" s="57"/>
      <c r="G156" s="58"/>
      <c r="H156"/>
      <c r="I156" s="59"/>
      <c r="J156" s="2"/>
      <c r="L156" s="28"/>
    </row>
    <row r="157" spans="1:12" x14ac:dyDescent="0.25">
      <c r="A157"/>
      <c r="B157" s="28"/>
      <c r="C157" s="57"/>
      <c r="G157" s="58"/>
      <c r="H157"/>
      <c r="I157" s="59"/>
      <c r="J157" s="2"/>
      <c r="L157" s="28"/>
    </row>
    <row r="158" spans="1:12" x14ac:dyDescent="0.25">
      <c r="A158"/>
      <c r="B158" s="28"/>
      <c r="C158" s="57"/>
      <c r="G158" s="58"/>
      <c r="H158"/>
      <c r="I158" s="59"/>
      <c r="J158" s="2"/>
      <c r="L158" s="28"/>
    </row>
    <row r="159" spans="1:12" x14ac:dyDescent="0.25">
      <c r="A159"/>
      <c r="B159" s="28"/>
      <c r="C159" s="57"/>
      <c r="G159" s="58"/>
      <c r="H159"/>
      <c r="I159" s="59"/>
      <c r="J159" s="2"/>
      <c r="L159" s="28"/>
    </row>
    <row r="160" spans="1:12" x14ac:dyDescent="0.25">
      <c r="A160"/>
      <c r="B160" s="28"/>
      <c r="C160" s="57"/>
      <c r="G160" s="58"/>
      <c r="H160"/>
      <c r="I160" s="59"/>
      <c r="J160" s="2"/>
      <c r="L160" s="28"/>
    </row>
    <row r="161" spans="1:12" x14ac:dyDescent="0.25">
      <c r="A161"/>
      <c r="B161" s="28"/>
      <c r="C161" s="57"/>
      <c r="G161" s="58"/>
      <c r="H161"/>
      <c r="I161" s="59"/>
      <c r="J161" s="2"/>
      <c r="L161" s="28"/>
    </row>
    <row r="162" spans="1:12" x14ac:dyDescent="0.25">
      <c r="A162"/>
      <c r="B162" s="28"/>
      <c r="C162" s="57"/>
      <c r="G162" s="58"/>
      <c r="H162"/>
      <c r="I162" s="59"/>
      <c r="J162" s="2"/>
      <c r="L162" s="28"/>
    </row>
    <row r="163" spans="1:12" x14ac:dyDescent="0.25">
      <c r="A163"/>
      <c r="B163" s="28"/>
      <c r="C163" s="57"/>
      <c r="G163" s="58"/>
      <c r="H163"/>
      <c r="I163" s="59"/>
      <c r="J163" s="2"/>
      <c r="L163" s="28"/>
    </row>
    <row r="164" spans="1:12" x14ac:dyDescent="0.25">
      <c r="A164"/>
      <c r="B164" s="28"/>
      <c r="C164" s="57"/>
      <c r="G164" s="58"/>
      <c r="H164"/>
      <c r="I164" s="59"/>
      <c r="J164" s="2"/>
      <c r="L164" s="28"/>
    </row>
    <row r="165" spans="1:12" x14ac:dyDescent="0.25">
      <c r="A165"/>
      <c r="B165" s="28"/>
      <c r="C165" s="57"/>
      <c r="G165" s="58"/>
      <c r="H165"/>
      <c r="I165" s="59"/>
      <c r="J165" s="2"/>
      <c r="L165" s="28"/>
    </row>
    <row r="166" spans="1:12" x14ac:dyDescent="0.25">
      <c r="A166"/>
      <c r="B166" s="28"/>
      <c r="C166" s="57"/>
      <c r="G166" s="58"/>
      <c r="H166"/>
      <c r="I166" s="59"/>
      <c r="J166" s="2"/>
      <c r="L166" s="28"/>
    </row>
    <row r="167" spans="1:12" x14ac:dyDescent="0.25">
      <c r="A167"/>
      <c r="B167" s="28"/>
      <c r="C167" s="57"/>
      <c r="G167" s="58"/>
      <c r="H167"/>
      <c r="I167" s="59"/>
      <c r="J167" s="2"/>
      <c r="L167" s="28"/>
    </row>
    <row r="168" spans="1:12" x14ac:dyDescent="0.25">
      <c r="A168"/>
      <c r="B168" s="28"/>
      <c r="C168" s="57"/>
      <c r="G168" s="58"/>
      <c r="H168"/>
      <c r="I168" s="59"/>
      <c r="J168" s="2"/>
      <c r="L168" s="28"/>
    </row>
    <row r="169" spans="1:12" x14ac:dyDescent="0.25">
      <c r="A169"/>
      <c r="B169" s="28"/>
      <c r="C169" s="57"/>
      <c r="G169" s="58"/>
      <c r="H169"/>
      <c r="I169" s="59"/>
      <c r="J169" s="2"/>
      <c r="L169" s="28"/>
    </row>
    <row r="170" spans="1:12" x14ac:dyDescent="0.25">
      <c r="A170"/>
      <c r="B170" s="28"/>
      <c r="C170" s="57"/>
      <c r="G170" s="58"/>
      <c r="H170"/>
      <c r="I170" s="59"/>
      <c r="J170" s="2"/>
      <c r="L170" s="28"/>
    </row>
    <row r="171" spans="1:12" x14ac:dyDescent="0.25">
      <c r="A171"/>
      <c r="B171" s="28"/>
      <c r="C171" s="57"/>
      <c r="G171" s="58"/>
      <c r="H171"/>
      <c r="I171" s="59"/>
      <c r="J171" s="2"/>
      <c r="L171" s="28"/>
    </row>
    <row r="172" spans="1:12" x14ac:dyDescent="0.25">
      <c r="A172"/>
      <c r="B172" s="28"/>
      <c r="C172" s="57"/>
      <c r="G172" s="58"/>
      <c r="H172"/>
      <c r="I172" s="59"/>
      <c r="J172" s="2"/>
      <c r="L172" s="28"/>
    </row>
    <row r="173" spans="1:12" x14ac:dyDescent="0.25">
      <c r="A173"/>
      <c r="B173" s="28"/>
      <c r="C173" s="57"/>
      <c r="G173" s="58"/>
      <c r="H173"/>
      <c r="I173" s="59"/>
      <c r="J173" s="2"/>
      <c r="L173" s="28"/>
    </row>
    <row r="174" spans="1:12" x14ac:dyDescent="0.25">
      <c r="A174"/>
      <c r="B174" s="28"/>
      <c r="C174" s="57"/>
      <c r="G174" s="58"/>
      <c r="H174"/>
      <c r="I174" s="59"/>
      <c r="J174" s="2"/>
      <c r="L174" s="28"/>
    </row>
    <row r="175" spans="1:12" x14ac:dyDescent="0.25">
      <c r="A175"/>
      <c r="B175" s="28"/>
      <c r="C175" s="57"/>
      <c r="G175" s="58"/>
      <c r="H175"/>
      <c r="I175" s="59"/>
      <c r="J175" s="2"/>
      <c r="L175" s="28"/>
    </row>
    <row r="176" spans="1:12" x14ac:dyDescent="0.25">
      <c r="A176"/>
      <c r="B176" s="28"/>
      <c r="C176" s="57"/>
      <c r="G176" s="58"/>
      <c r="H176"/>
      <c r="I176" s="59"/>
      <c r="J176" s="2"/>
      <c r="L176" s="28"/>
    </row>
    <row r="177" spans="1:12" x14ac:dyDescent="0.25">
      <c r="A177"/>
      <c r="B177" s="28"/>
      <c r="C177" s="57"/>
      <c r="G177" s="58"/>
      <c r="H177"/>
      <c r="I177" s="59"/>
      <c r="J177" s="2"/>
      <c r="L177" s="28"/>
    </row>
    <row r="178" spans="1:12" x14ac:dyDescent="0.25">
      <c r="A178"/>
      <c r="B178" s="28"/>
      <c r="C178" s="57"/>
      <c r="G178" s="58"/>
      <c r="H178"/>
      <c r="I178" s="59"/>
      <c r="J178" s="2"/>
      <c r="L178" s="28"/>
    </row>
    <row r="179" spans="1:12" x14ac:dyDescent="0.25">
      <c r="A179"/>
      <c r="B179" s="28"/>
      <c r="C179" s="57"/>
      <c r="G179" s="58"/>
      <c r="H179"/>
      <c r="I179" s="59"/>
      <c r="J179" s="2"/>
      <c r="L179" s="28"/>
    </row>
    <row r="180" spans="1:12" x14ac:dyDescent="0.25">
      <c r="A180"/>
      <c r="B180" s="28"/>
      <c r="C180" s="57"/>
      <c r="G180" s="58"/>
      <c r="H180"/>
      <c r="I180" s="59"/>
      <c r="J180" s="2"/>
      <c r="L180" s="28"/>
    </row>
    <row r="181" spans="1:12" x14ac:dyDescent="0.25">
      <c r="A181"/>
      <c r="B181" s="28"/>
      <c r="C181" s="57"/>
      <c r="G181" s="58"/>
      <c r="H181"/>
      <c r="I181" s="59"/>
      <c r="J181" s="2"/>
      <c r="L181" s="28"/>
    </row>
    <row r="182" spans="1:12" x14ac:dyDescent="0.25">
      <c r="A182"/>
      <c r="B182" s="28"/>
      <c r="C182" s="57"/>
      <c r="G182" s="58"/>
      <c r="H182"/>
      <c r="I182" s="59"/>
      <c r="J182" s="2"/>
      <c r="L182" s="28"/>
    </row>
    <row r="183" spans="1:12" x14ac:dyDescent="0.25">
      <c r="A183"/>
      <c r="B183" s="28"/>
      <c r="C183" s="57"/>
      <c r="G183" s="58"/>
      <c r="H183"/>
      <c r="I183" s="59"/>
      <c r="J183" s="2"/>
      <c r="L183" s="28"/>
    </row>
    <row r="184" spans="1:12" x14ac:dyDescent="0.25">
      <c r="A184"/>
      <c r="B184" s="28"/>
      <c r="C184" s="57"/>
      <c r="G184" s="58"/>
      <c r="H184"/>
      <c r="I184" s="59"/>
      <c r="J184" s="2"/>
      <c r="L184" s="28"/>
    </row>
    <row r="185" spans="1:12" x14ac:dyDescent="0.25">
      <c r="A185"/>
      <c r="B185" s="28"/>
      <c r="C185" s="57"/>
      <c r="G185" s="58"/>
      <c r="H185"/>
      <c r="I185" s="59"/>
      <c r="J185" s="2"/>
      <c r="L185" s="28"/>
    </row>
    <row r="186" spans="1:12" x14ac:dyDescent="0.25">
      <c r="A186"/>
      <c r="B186" s="28"/>
      <c r="C186" s="57"/>
      <c r="G186" s="58"/>
      <c r="H186"/>
      <c r="I186" s="59"/>
      <c r="J186" s="2"/>
      <c r="L186" s="28"/>
    </row>
    <row r="187" spans="1:12" x14ac:dyDescent="0.25">
      <c r="A187"/>
      <c r="B187" s="28"/>
      <c r="C187" s="57"/>
      <c r="G187" s="58"/>
      <c r="H187"/>
      <c r="I187" s="59"/>
      <c r="J187" s="2"/>
      <c r="L187" s="28"/>
    </row>
    <row r="188" spans="1:12" x14ac:dyDescent="0.25">
      <c r="A188"/>
      <c r="B188" s="28"/>
      <c r="C188" s="57"/>
      <c r="G188" s="58"/>
      <c r="H188"/>
      <c r="I188" s="59"/>
      <c r="J188" s="2"/>
      <c r="L188" s="28"/>
    </row>
    <row r="189" spans="1:12" x14ac:dyDescent="0.25">
      <c r="A189"/>
      <c r="B189" s="28"/>
      <c r="C189" s="57"/>
      <c r="G189" s="58"/>
      <c r="H189"/>
      <c r="I189" s="59"/>
      <c r="J189" s="2"/>
      <c r="L189" s="28"/>
    </row>
    <row r="190" spans="1:12" x14ac:dyDescent="0.25">
      <c r="A190"/>
      <c r="B190" s="28"/>
      <c r="C190" s="57"/>
      <c r="G190" s="58"/>
      <c r="H190"/>
      <c r="I190" s="59"/>
      <c r="J190" s="2"/>
      <c r="L190" s="28"/>
    </row>
    <row r="191" spans="1:12" x14ac:dyDescent="0.25">
      <c r="A191"/>
      <c r="B191" s="28"/>
      <c r="C191" s="57"/>
      <c r="G191" s="58"/>
      <c r="H191"/>
      <c r="I191" s="59"/>
      <c r="J191" s="2"/>
      <c r="L191" s="28"/>
    </row>
    <row r="192" spans="1:12" x14ac:dyDescent="0.25">
      <c r="A192"/>
      <c r="B192" s="28"/>
      <c r="C192" s="57"/>
      <c r="G192" s="58"/>
      <c r="H192"/>
      <c r="I192" s="59"/>
      <c r="J192" s="2"/>
      <c r="L192" s="28"/>
    </row>
    <row r="193" spans="1:12" x14ac:dyDescent="0.25">
      <c r="A193"/>
      <c r="B193" s="28"/>
      <c r="C193" s="57"/>
      <c r="G193" s="58"/>
      <c r="H193"/>
      <c r="I193" s="59"/>
      <c r="J193" s="2"/>
      <c r="L193" s="28"/>
    </row>
    <row r="194" spans="1:12" x14ac:dyDescent="0.25">
      <c r="A194"/>
      <c r="B194" s="28"/>
      <c r="C194" s="57"/>
      <c r="G194" s="58"/>
      <c r="H194"/>
      <c r="I194" s="59"/>
      <c r="J194" s="2"/>
      <c r="L194" s="28"/>
    </row>
    <row r="195" spans="1:12" x14ac:dyDescent="0.25">
      <c r="A195"/>
      <c r="B195" s="28"/>
      <c r="C195" s="57"/>
      <c r="G195" s="58"/>
      <c r="H195"/>
      <c r="I195" s="59"/>
      <c r="J195" s="2"/>
      <c r="L195" s="28"/>
    </row>
    <row r="196" spans="1:12" x14ac:dyDescent="0.25">
      <c r="A196"/>
      <c r="B196" s="28"/>
      <c r="C196" s="57"/>
      <c r="G196" s="58"/>
      <c r="H196"/>
      <c r="I196" s="59"/>
      <c r="J196" s="2"/>
      <c r="L196" s="28"/>
    </row>
    <row r="197" spans="1:12" x14ac:dyDescent="0.25">
      <c r="A197"/>
      <c r="B197" s="28"/>
      <c r="C197" s="57"/>
      <c r="G197" s="58"/>
      <c r="H197"/>
      <c r="I197" s="59"/>
      <c r="J197" s="2"/>
      <c r="L197" s="28"/>
    </row>
    <row r="198" spans="1:12" x14ac:dyDescent="0.25">
      <c r="A198"/>
      <c r="B198" s="28"/>
      <c r="C198" s="57"/>
      <c r="G198" s="58"/>
      <c r="H198"/>
      <c r="I198" s="59"/>
      <c r="J198" s="2"/>
      <c r="L198" s="28"/>
    </row>
    <row r="199" spans="1:12" x14ac:dyDescent="0.25">
      <c r="A199"/>
      <c r="B199" s="28"/>
      <c r="C199" s="57"/>
      <c r="G199" s="58"/>
      <c r="H199"/>
      <c r="I199" s="59"/>
      <c r="J199" s="2"/>
      <c r="L199" s="28"/>
    </row>
    <row r="200" spans="1:12" x14ac:dyDescent="0.25">
      <c r="A200"/>
      <c r="B200" s="28"/>
      <c r="C200" s="57"/>
      <c r="G200" s="58"/>
      <c r="H200"/>
      <c r="I200" s="59"/>
      <c r="J200" s="2"/>
      <c r="L200" s="28"/>
    </row>
    <row r="201" spans="1:12" x14ac:dyDescent="0.25">
      <c r="A201"/>
      <c r="B201" s="28"/>
      <c r="C201" s="57"/>
      <c r="G201" s="58"/>
      <c r="H201"/>
      <c r="I201" s="59"/>
      <c r="J201" s="2"/>
      <c r="L201" s="28"/>
    </row>
    <row r="202" spans="1:12" x14ac:dyDescent="0.25">
      <c r="A202"/>
      <c r="B202" s="28"/>
      <c r="C202" s="57"/>
      <c r="G202" s="58"/>
      <c r="H202"/>
      <c r="I202" s="59"/>
      <c r="J202" s="2"/>
      <c r="L202" s="28"/>
    </row>
    <row r="203" spans="1:12" x14ac:dyDescent="0.25">
      <c r="A203"/>
      <c r="B203" s="28"/>
      <c r="C203" s="57"/>
      <c r="G203" s="58"/>
      <c r="H203"/>
      <c r="I203" s="59"/>
      <c r="J203" s="2"/>
      <c r="L203" s="28"/>
    </row>
    <row r="204" spans="1:12" x14ac:dyDescent="0.25">
      <c r="A204"/>
      <c r="B204" s="28"/>
      <c r="C204" s="57"/>
      <c r="G204" s="58"/>
      <c r="H204"/>
      <c r="I204" s="59"/>
      <c r="J204" s="2"/>
      <c r="L204" s="28"/>
    </row>
    <row r="205" spans="1:12" x14ac:dyDescent="0.25">
      <c r="A205"/>
      <c r="B205" s="28"/>
      <c r="C205" s="57"/>
      <c r="G205" s="58"/>
      <c r="H205"/>
      <c r="I205" s="59"/>
      <c r="J205" s="2"/>
      <c r="L205" s="28"/>
    </row>
    <row r="206" spans="1:12" x14ac:dyDescent="0.25">
      <c r="A206"/>
      <c r="B206" s="28"/>
      <c r="C206" s="57"/>
      <c r="G206" s="58"/>
      <c r="H206"/>
      <c r="I206" s="59"/>
      <c r="J206" s="2"/>
      <c r="L206" s="28"/>
    </row>
    <row r="207" spans="1:12" x14ac:dyDescent="0.25">
      <c r="A207"/>
      <c r="B207" s="28"/>
      <c r="C207" s="57"/>
      <c r="G207" s="58"/>
      <c r="H207"/>
      <c r="I207" s="59"/>
      <c r="J207" s="2"/>
      <c r="L207" s="28"/>
    </row>
    <row r="208" spans="1:12" x14ac:dyDescent="0.25">
      <c r="A208"/>
      <c r="B208" s="28"/>
      <c r="C208" s="57"/>
      <c r="G208" s="58"/>
      <c r="H208"/>
      <c r="I208" s="59"/>
      <c r="J208" s="2"/>
      <c r="L208" s="28"/>
    </row>
    <row r="209" spans="1:12" x14ac:dyDescent="0.25">
      <c r="A209"/>
      <c r="B209" s="28"/>
      <c r="C209" s="57"/>
      <c r="G209" s="58"/>
      <c r="H209"/>
      <c r="I209" s="59"/>
      <c r="J209" s="2"/>
      <c r="L209" s="28"/>
    </row>
    <row r="210" spans="1:12" x14ac:dyDescent="0.25">
      <c r="A210"/>
      <c r="B210" s="28"/>
      <c r="C210" s="57"/>
      <c r="G210" s="58"/>
      <c r="H210"/>
      <c r="I210" s="59"/>
      <c r="J210" s="2"/>
      <c r="L210" s="28"/>
    </row>
    <row r="211" spans="1:12" x14ac:dyDescent="0.25">
      <c r="A211"/>
      <c r="B211" s="28"/>
      <c r="C211" s="57"/>
      <c r="G211" s="58"/>
      <c r="H211"/>
      <c r="I211" s="59"/>
      <c r="J211" s="2"/>
      <c r="L211" s="28"/>
    </row>
    <row r="212" spans="1:12" x14ac:dyDescent="0.25">
      <c r="A212"/>
      <c r="B212" s="28"/>
      <c r="C212" s="57"/>
      <c r="G212" s="58"/>
      <c r="H212"/>
      <c r="I212" s="59"/>
      <c r="J212" s="2"/>
      <c r="L212" s="28"/>
    </row>
    <row r="213" spans="1:12" x14ac:dyDescent="0.25">
      <c r="A213"/>
      <c r="B213" s="28"/>
      <c r="C213" s="57"/>
      <c r="G213" s="58"/>
      <c r="H213"/>
      <c r="I213" s="59"/>
      <c r="J213" s="2"/>
      <c r="L213" s="28"/>
    </row>
    <row r="214" spans="1:12" x14ac:dyDescent="0.25">
      <c r="A214"/>
      <c r="B214" s="28"/>
      <c r="C214" s="57"/>
      <c r="G214" s="58"/>
      <c r="H214"/>
      <c r="I214" s="59"/>
      <c r="J214" s="2"/>
      <c r="L214" s="28"/>
    </row>
    <row r="215" spans="1:12" x14ac:dyDescent="0.25">
      <c r="A215"/>
      <c r="B215" s="28"/>
      <c r="C215" s="57"/>
      <c r="G215" s="58"/>
      <c r="H215"/>
      <c r="I215" s="59"/>
      <c r="J215" s="2"/>
      <c r="L215" s="28"/>
    </row>
    <row r="216" spans="1:12" x14ac:dyDescent="0.25">
      <c r="A216"/>
      <c r="B216" s="28"/>
      <c r="C216" s="57"/>
      <c r="G216" s="58"/>
      <c r="H216"/>
      <c r="I216" s="59"/>
      <c r="J216" s="2"/>
      <c r="L216" s="28"/>
    </row>
    <row r="217" spans="1:12" x14ac:dyDescent="0.25">
      <c r="A217"/>
      <c r="B217" s="28"/>
      <c r="C217" s="57"/>
      <c r="G217" s="58"/>
      <c r="H217"/>
      <c r="I217" s="59"/>
      <c r="J217" s="2"/>
      <c r="L217" s="28"/>
    </row>
    <row r="218" spans="1:12" x14ac:dyDescent="0.25">
      <c r="A218"/>
      <c r="B218" s="28"/>
      <c r="C218" s="57"/>
      <c r="G218" s="58"/>
      <c r="H218"/>
      <c r="I218" s="59"/>
      <c r="J218" s="2"/>
      <c r="L218" s="28"/>
    </row>
    <row r="219" spans="1:12" x14ac:dyDescent="0.25">
      <c r="A219"/>
      <c r="B219" s="28"/>
      <c r="C219" s="57"/>
      <c r="G219" s="58"/>
      <c r="H219"/>
      <c r="I219" s="59"/>
      <c r="J219" s="2"/>
      <c r="L219" s="28"/>
    </row>
    <row r="220" spans="1:12" x14ac:dyDescent="0.25">
      <c r="A220"/>
      <c r="B220" s="28"/>
      <c r="C220" s="57"/>
      <c r="G220" s="58"/>
      <c r="H220"/>
      <c r="I220" s="59"/>
      <c r="J220" s="2"/>
      <c r="L220" s="28"/>
    </row>
    <row r="221" spans="1:12" x14ac:dyDescent="0.25">
      <c r="A221"/>
      <c r="B221" s="28"/>
      <c r="C221" s="57"/>
      <c r="G221" s="58"/>
      <c r="H221"/>
      <c r="I221" s="59"/>
      <c r="J221" s="2"/>
      <c r="L221" s="28"/>
    </row>
    <row r="222" spans="1:12" x14ac:dyDescent="0.25">
      <c r="A222"/>
      <c r="B222" s="28"/>
      <c r="C222" s="57"/>
      <c r="G222" s="58"/>
      <c r="H222"/>
      <c r="I222" s="59"/>
      <c r="J222" s="2"/>
      <c r="L222" s="28"/>
    </row>
    <row r="223" spans="1:12" x14ac:dyDescent="0.25">
      <c r="A223"/>
      <c r="B223" s="28"/>
      <c r="C223" s="57"/>
      <c r="G223" s="58"/>
      <c r="H223"/>
      <c r="I223" s="59"/>
      <c r="J223" s="2"/>
      <c r="L223" s="28"/>
    </row>
    <row r="224" spans="1:12" x14ac:dyDescent="0.25">
      <c r="A224"/>
      <c r="B224" s="28"/>
      <c r="C224" s="57"/>
      <c r="G224" s="58"/>
      <c r="H224"/>
      <c r="I224" s="59"/>
      <c r="J224" s="2"/>
      <c r="L224" s="28"/>
    </row>
    <row r="225" spans="1:12" x14ac:dyDescent="0.25">
      <c r="A225"/>
      <c r="B225" s="28"/>
      <c r="C225" s="57"/>
      <c r="G225" s="58"/>
      <c r="H225"/>
      <c r="I225" s="59"/>
      <c r="J225" s="2"/>
      <c r="L225" s="28"/>
    </row>
    <row r="226" spans="1:12" x14ac:dyDescent="0.25">
      <c r="A226"/>
      <c r="B226" s="28"/>
      <c r="C226" s="57"/>
      <c r="G226" s="58"/>
      <c r="H226"/>
      <c r="I226" s="59"/>
      <c r="J226" s="2"/>
      <c r="L226" s="28"/>
    </row>
    <row r="227" spans="1:12" x14ac:dyDescent="0.25">
      <c r="A227"/>
      <c r="B227" s="28"/>
      <c r="C227" s="57"/>
      <c r="G227" s="58"/>
      <c r="H227"/>
      <c r="I227" s="59"/>
      <c r="J227" s="2"/>
      <c r="L227" s="28"/>
    </row>
    <row r="228" spans="1:12" x14ac:dyDescent="0.25">
      <c r="A228"/>
      <c r="B228" s="28"/>
      <c r="C228" s="57"/>
      <c r="G228" s="58"/>
      <c r="H228"/>
      <c r="I228" s="59"/>
      <c r="J228" s="2"/>
      <c r="L228" s="28"/>
    </row>
    <row r="229" spans="1:12" x14ac:dyDescent="0.25">
      <c r="A229"/>
      <c r="B229" s="28"/>
      <c r="C229" s="57"/>
      <c r="G229" s="58"/>
      <c r="H229"/>
      <c r="I229" s="59"/>
      <c r="J229" s="2"/>
      <c r="L229" s="28"/>
    </row>
    <row r="230" spans="1:12" x14ac:dyDescent="0.25">
      <c r="A230"/>
      <c r="B230" s="28"/>
      <c r="C230" s="57"/>
      <c r="G230" s="58"/>
      <c r="H230"/>
      <c r="I230" s="59"/>
      <c r="J230" s="2"/>
      <c r="L230" s="28"/>
    </row>
    <row r="231" spans="1:12" x14ac:dyDescent="0.25">
      <c r="A231"/>
      <c r="B231" s="28"/>
      <c r="C231" s="57"/>
      <c r="G231" s="58"/>
      <c r="H231"/>
      <c r="I231" s="59"/>
      <c r="J231" s="2"/>
      <c r="L231" s="28"/>
    </row>
    <row r="232" spans="1:12" x14ac:dyDescent="0.25">
      <c r="A232"/>
      <c r="B232" s="28"/>
      <c r="C232" s="57"/>
      <c r="G232" s="58"/>
      <c r="H232"/>
      <c r="I232" s="59"/>
      <c r="J232" s="2"/>
      <c r="L232" s="28"/>
    </row>
    <row r="233" spans="1:12" x14ac:dyDescent="0.25">
      <c r="A233"/>
      <c r="B233" s="28"/>
      <c r="C233" s="57"/>
      <c r="G233" s="58"/>
      <c r="H233"/>
      <c r="I233" s="59"/>
      <c r="J233" s="2"/>
      <c r="L233" s="28"/>
    </row>
    <row r="234" spans="1:12" x14ac:dyDescent="0.25">
      <c r="A234"/>
      <c r="B234" s="28"/>
      <c r="C234" s="57"/>
      <c r="G234" s="58"/>
      <c r="H234"/>
      <c r="I234" s="59"/>
      <c r="J234" s="2"/>
      <c r="L234" s="28"/>
    </row>
    <row r="235" spans="1:12" x14ac:dyDescent="0.25">
      <c r="A235"/>
      <c r="B235" s="28"/>
      <c r="C235" s="57"/>
      <c r="G235" s="58"/>
      <c r="H235"/>
      <c r="I235" s="59"/>
      <c r="J235" s="2"/>
      <c r="L235" s="28"/>
    </row>
    <row r="236" spans="1:12" x14ac:dyDescent="0.25">
      <c r="A236"/>
      <c r="B236" s="28"/>
      <c r="C236" s="57"/>
      <c r="G236" s="58"/>
      <c r="H236"/>
      <c r="I236" s="59"/>
      <c r="J236" s="2"/>
      <c r="L236" s="28"/>
    </row>
    <row r="237" spans="1:12" x14ac:dyDescent="0.25">
      <c r="A237"/>
      <c r="B237" s="28"/>
      <c r="C237" s="57"/>
      <c r="G237" s="58"/>
      <c r="H237"/>
      <c r="I237" s="59"/>
      <c r="J237" s="2"/>
      <c r="L237" s="28"/>
    </row>
    <row r="238" spans="1:12" x14ac:dyDescent="0.25">
      <c r="A238"/>
      <c r="B238" s="28"/>
      <c r="C238" s="57"/>
      <c r="G238" s="58"/>
      <c r="H238"/>
      <c r="I238" s="59"/>
      <c r="J238" s="2"/>
      <c r="L238" s="28"/>
    </row>
    <row r="239" spans="1:12" x14ac:dyDescent="0.25">
      <c r="A239"/>
      <c r="B239" s="28"/>
      <c r="C239" s="57"/>
      <c r="G239" s="58"/>
      <c r="H239"/>
      <c r="I239" s="59"/>
      <c r="J239" s="2"/>
      <c r="L239" s="28"/>
    </row>
    <row r="240" spans="1:12" x14ac:dyDescent="0.25">
      <c r="A240"/>
      <c r="B240" s="28"/>
      <c r="C240" s="57"/>
      <c r="G240" s="58"/>
      <c r="H240"/>
      <c r="I240" s="59"/>
      <c r="J240" s="2"/>
      <c r="L240" s="28"/>
    </row>
    <row r="241" spans="1:12" x14ac:dyDescent="0.25">
      <c r="A241"/>
      <c r="B241" s="28"/>
      <c r="C241" s="57"/>
      <c r="G241" s="58"/>
      <c r="H241"/>
      <c r="I241" s="59"/>
      <c r="J241" s="2"/>
      <c r="L241" s="28"/>
    </row>
    <row r="242" spans="1:12" x14ac:dyDescent="0.25">
      <c r="A242"/>
      <c r="B242" s="28"/>
      <c r="C242" s="57"/>
      <c r="G242" s="58"/>
      <c r="H242"/>
      <c r="I242" s="59"/>
      <c r="J242" s="2"/>
      <c r="L242" s="28"/>
    </row>
    <row r="243" spans="1:12" x14ac:dyDescent="0.25">
      <c r="A243"/>
      <c r="B243" s="28"/>
      <c r="C243" s="57"/>
      <c r="G243" s="58"/>
      <c r="H243"/>
      <c r="I243" s="59"/>
      <c r="J243" s="2"/>
      <c r="L243" s="28"/>
    </row>
    <row r="244" spans="1:12" x14ac:dyDescent="0.25">
      <c r="A244"/>
      <c r="B244" s="28"/>
      <c r="C244" s="57"/>
      <c r="G244" s="58"/>
      <c r="H244"/>
      <c r="I244" s="59"/>
      <c r="J244" s="2"/>
      <c r="L244" s="28"/>
    </row>
    <row r="245" spans="1:12" x14ac:dyDescent="0.25">
      <c r="A245"/>
      <c r="B245" s="28"/>
      <c r="C245" s="57"/>
      <c r="G245" s="58"/>
      <c r="H245"/>
      <c r="I245" s="59"/>
      <c r="J245" s="2"/>
      <c r="L245" s="28"/>
    </row>
    <row r="246" spans="1:12" x14ac:dyDescent="0.25">
      <c r="A246"/>
      <c r="B246" s="28"/>
      <c r="C246" s="57"/>
      <c r="G246" s="58"/>
      <c r="H246"/>
      <c r="I246" s="59"/>
      <c r="J246" s="2"/>
      <c r="L246" s="28"/>
    </row>
    <row r="247" spans="1:12" x14ac:dyDescent="0.25">
      <c r="A247"/>
      <c r="B247" s="28"/>
      <c r="C247" s="57"/>
      <c r="G247" s="58"/>
      <c r="H247"/>
      <c r="I247" s="59"/>
      <c r="J247" s="2"/>
      <c r="L247" s="28"/>
    </row>
    <row r="248" spans="1:12" x14ac:dyDescent="0.25">
      <c r="A248"/>
      <c r="B248" s="28"/>
      <c r="C248" s="57"/>
      <c r="G248" s="58"/>
      <c r="H248"/>
      <c r="I248" s="59"/>
      <c r="J248" s="2"/>
      <c r="L248" s="28"/>
    </row>
    <row r="249" spans="1:12" x14ac:dyDescent="0.25">
      <c r="A249"/>
      <c r="B249" s="28"/>
      <c r="C249" s="57"/>
      <c r="G249" s="58"/>
      <c r="H249"/>
      <c r="I249" s="59"/>
      <c r="J249" s="2"/>
      <c r="L249" s="28"/>
    </row>
    <row r="250" spans="1:12" x14ac:dyDescent="0.25">
      <c r="A250"/>
      <c r="B250" s="28"/>
      <c r="C250" s="57"/>
      <c r="G250" s="58"/>
      <c r="H250"/>
      <c r="I250" s="59"/>
      <c r="J250" s="2"/>
      <c r="L250" s="28"/>
    </row>
    <row r="251" spans="1:12" x14ac:dyDescent="0.25">
      <c r="A251"/>
      <c r="B251" s="28"/>
      <c r="C251" s="57"/>
      <c r="G251" s="58"/>
      <c r="H251"/>
      <c r="I251" s="59"/>
      <c r="J251" s="2"/>
      <c r="L251" s="28"/>
    </row>
    <row r="252" spans="1:12" x14ac:dyDescent="0.25">
      <c r="A252"/>
      <c r="B252" s="28"/>
      <c r="C252" s="57"/>
      <c r="G252" s="58"/>
      <c r="H252"/>
      <c r="I252" s="59"/>
      <c r="J252" s="2"/>
      <c r="L252" s="28"/>
    </row>
    <row r="253" spans="1:12" x14ac:dyDescent="0.25">
      <c r="A253"/>
      <c r="B253" s="28"/>
      <c r="C253" s="57"/>
      <c r="G253" s="58"/>
      <c r="H253"/>
      <c r="I253" s="59"/>
      <c r="J253" s="2"/>
      <c r="L253" s="28"/>
    </row>
    <row r="254" spans="1:12" x14ac:dyDescent="0.25">
      <c r="A254"/>
      <c r="B254" s="28"/>
      <c r="C254" s="57"/>
      <c r="G254" s="58"/>
      <c r="H254"/>
      <c r="I254" s="59"/>
      <c r="J254" s="2"/>
      <c r="L254" s="28"/>
    </row>
    <row r="255" spans="1:12" x14ac:dyDescent="0.25">
      <c r="A255"/>
      <c r="B255" s="28"/>
      <c r="C255" s="57"/>
      <c r="G255" s="58"/>
      <c r="H255"/>
      <c r="I255" s="59"/>
      <c r="J255" s="2"/>
      <c r="L255" s="28"/>
    </row>
    <row r="256" spans="1:12" x14ac:dyDescent="0.25">
      <c r="A256"/>
      <c r="B256" s="28"/>
      <c r="C256" s="57"/>
      <c r="G256" s="58"/>
      <c r="H256"/>
      <c r="I256" s="59"/>
      <c r="J256" s="2"/>
      <c r="L256" s="28"/>
    </row>
    <row r="257" spans="1:12" x14ac:dyDescent="0.25">
      <c r="A257"/>
      <c r="B257" s="28"/>
      <c r="C257" s="57"/>
      <c r="G257" s="58"/>
      <c r="H257"/>
      <c r="I257" s="59"/>
      <c r="J257" s="2"/>
      <c r="L257" s="28"/>
    </row>
    <row r="258" spans="1:12" x14ac:dyDescent="0.25">
      <c r="A258"/>
      <c r="B258" s="28"/>
      <c r="C258" s="57"/>
      <c r="G258" s="58"/>
      <c r="H258"/>
      <c r="I258" s="59"/>
      <c r="J258" s="2"/>
      <c r="L258" s="28"/>
    </row>
    <row r="259" spans="1:12" x14ac:dyDescent="0.25">
      <c r="A259"/>
      <c r="B259" s="28"/>
      <c r="C259" s="57"/>
      <c r="G259" s="58"/>
      <c r="H259"/>
      <c r="I259" s="59"/>
      <c r="J259" s="2"/>
      <c r="L259" s="28"/>
    </row>
    <row r="260" spans="1:12" x14ac:dyDescent="0.25">
      <c r="A260"/>
      <c r="B260" s="28"/>
      <c r="C260" s="57"/>
      <c r="G260" s="58"/>
      <c r="H260"/>
      <c r="I260" s="59"/>
      <c r="J260" s="2"/>
      <c r="L260" s="28"/>
    </row>
    <row r="261" spans="1:12" x14ac:dyDescent="0.25">
      <c r="A261"/>
      <c r="B261" s="28"/>
      <c r="C261" s="57"/>
      <c r="G261" s="58"/>
      <c r="H261"/>
      <c r="I261" s="59"/>
      <c r="J261" s="2"/>
      <c r="L261" s="28"/>
    </row>
    <row r="262" spans="1:12" x14ac:dyDescent="0.25">
      <c r="A262"/>
      <c r="B262" s="28"/>
      <c r="C262" s="57"/>
      <c r="G262" s="58"/>
      <c r="H262"/>
      <c r="I262" s="59"/>
      <c r="J262" s="2"/>
      <c r="L262" s="28"/>
    </row>
    <row r="263" spans="1:12" x14ac:dyDescent="0.25">
      <c r="A263"/>
      <c r="B263" s="28"/>
      <c r="C263" s="57"/>
      <c r="G263" s="58"/>
      <c r="H263"/>
      <c r="I263" s="59"/>
      <c r="J263" s="2"/>
      <c r="L263" s="28"/>
    </row>
    <row r="264" spans="1:12" x14ac:dyDescent="0.25">
      <c r="A264"/>
      <c r="B264" s="28"/>
      <c r="C264" s="57"/>
      <c r="G264" s="58"/>
      <c r="H264"/>
      <c r="I264" s="59"/>
      <c r="J264" s="2"/>
      <c r="L264" s="28"/>
    </row>
    <row r="265" spans="1:12" x14ac:dyDescent="0.25">
      <c r="A265"/>
      <c r="B265" s="28"/>
      <c r="C265" s="57"/>
      <c r="G265" s="58"/>
      <c r="H265"/>
      <c r="I265" s="59"/>
      <c r="J265" s="2"/>
      <c r="L265" s="28"/>
    </row>
    <row r="266" spans="1:12" x14ac:dyDescent="0.25">
      <c r="A266"/>
      <c r="B266" s="28"/>
      <c r="C266" s="57"/>
      <c r="G266" s="58"/>
      <c r="H266"/>
      <c r="I266" s="59"/>
      <c r="J266" s="2"/>
      <c r="L266" s="28"/>
    </row>
    <row r="267" spans="1:12" x14ac:dyDescent="0.25">
      <c r="A267"/>
      <c r="B267" s="28"/>
      <c r="C267" s="57"/>
      <c r="G267" s="58"/>
      <c r="H267"/>
      <c r="I267" s="59"/>
      <c r="J267" s="2"/>
      <c r="L267" s="28"/>
    </row>
    <row r="268" spans="1:12" x14ac:dyDescent="0.25">
      <c r="A268"/>
      <c r="B268" s="28"/>
      <c r="C268" s="57"/>
      <c r="G268" s="58"/>
      <c r="H268"/>
      <c r="I268" s="59"/>
      <c r="J268" s="2"/>
      <c r="L268" s="28"/>
    </row>
    <row r="269" spans="1:12" x14ac:dyDescent="0.25">
      <c r="A269"/>
      <c r="B269" s="28"/>
      <c r="C269" s="57"/>
      <c r="G269" s="58"/>
      <c r="H269"/>
      <c r="I269" s="59"/>
      <c r="J269" s="2"/>
      <c r="L269" s="28"/>
    </row>
    <row r="270" spans="1:12" x14ac:dyDescent="0.25">
      <c r="A270"/>
      <c r="B270" s="28"/>
      <c r="C270" s="57"/>
      <c r="G270" s="58"/>
      <c r="H270"/>
      <c r="I270" s="59"/>
      <c r="J270" s="2"/>
      <c r="L270" s="28"/>
    </row>
    <row r="271" spans="1:12" x14ac:dyDescent="0.25">
      <c r="A271"/>
      <c r="B271" s="28"/>
      <c r="C271" s="57"/>
      <c r="G271" s="58"/>
      <c r="H271"/>
      <c r="I271" s="59"/>
      <c r="J271" s="2"/>
      <c r="L271" s="28"/>
    </row>
    <row r="272" spans="1:12" x14ac:dyDescent="0.25">
      <c r="A272"/>
      <c r="B272" s="28"/>
      <c r="C272" s="57"/>
      <c r="G272" s="58"/>
      <c r="H272"/>
      <c r="I272" s="59"/>
      <c r="J272" s="2"/>
      <c r="L272" s="28"/>
    </row>
    <row r="273" spans="1:12" x14ac:dyDescent="0.25">
      <c r="A273"/>
      <c r="B273" s="28"/>
      <c r="C273" s="57"/>
      <c r="G273" s="58"/>
      <c r="H273"/>
      <c r="I273" s="59"/>
      <c r="J273" s="2"/>
      <c r="L273" s="28"/>
    </row>
    <row r="274" spans="1:12" x14ac:dyDescent="0.25">
      <c r="A274"/>
      <c r="B274" s="28"/>
      <c r="C274" s="57"/>
      <c r="G274" s="58"/>
      <c r="H274"/>
      <c r="I274" s="59"/>
      <c r="J274" s="2"/>
      <c r="L274" s="28"/>
    </row>
    <row r="275" spans="1:12" x14ac:dyDescent="0.25">
      <c r="A275"/>
      <c r="B275" s="28"/>
      <c r="C275" s="57"/>
      <c r="G275" s="58"/>
      <c r="H275"/>
      <c r="I275" s="59"/>
      <c r="J275" s="2"/>
      <c r="L275" s="28"/>
    </row>
    <row r="276" spans="1:12" x14ac:dyDescent="0.25">
      <c r="A276"/>
      <c r="B276" s="28"/>
      <c r="C276" s="57"/>
      <c r="G276" s="58"/>
      <c r="H276"/>
      <c r="I276" s="59"/>
      <c r="J276" s="2"/>
      <c r="L276" s="28"/>
    </row>
    <row r="277" spans="1:12" x14ac:dyDescent="0.25">
      <c r="A277"/>
      <c r="B277" s="28"/>
      <c r="C277" s="57"/>
      <c r="G277" s="58"/>
      <c r="H277"/>
      <c r="I277" s="59"/>
      <c r="J277" s="2"/>
      <c r="L277" s="28"/>
    </row>
    <row r="278" spans="1:12" x14ac:dyDescent="0.25">
      <c r="A278"/>
      <c r="B278" s="28"/>
      <c r="C278" s="57"/>
      <c r="G278" s="58"/>
      <c r="H278"/>
      <c r="I278" s="59"/>
      <c r="J278" s="2"/>
      <c r="L278" s="28"/>
    </row>
    <row r="279" spans="1:12" x14ac:dyDescent="0.25">
      <c r="A279"/>
      <c r="B279" s="28"/>
      <c r="C279" s="57"/>
      <c r="G279" s="58"/>
      <c r="H279"/>
      <c r="I279" s="59"/>
      <c r="J279" s="2"/>
      <c r="L279" s="28"/>
    </row>
    <row r="280" spans="1:12" x14ac:dyDescent="0.25">
      <c r="A280"/>
      <c r="B280" s="28"/>
      <c r="C280" s="57"/>
      <c r="G280" s="58"/>
      <c r="H280"/>
      <c r="I280" s="59"/>
      <c r="J280" s="2"/>
      <c r="L280" s="28"/>
    </row>
    <row r="281" spans="1:12" x14ac:dyDescent="0.25">
      <c r="A281"/>
      <c r="B281" s="28"/>
      <c r="C281" s="57"/>
      <c r="G281" s="58"/>
      <c r="H281"/>
      <c r="I281" s="59"/>
      <c r="J281" s="2"/>
      <c r="L281" s="28"/>
    </row>
    <row r="282" spans="1:12" x14ac:dyDescent="0.25">
      <c r="A282"/>
      <c r="B282" s="28"/>
      <c r="C282" s="57"/>
      <c r="G282" s="58"/>
      <c r="H282"/>
      <c r="I282" s="59"/>
      <c r="J282" s="2"/>
      <c r="L282" s="28"/>
    </row>
    <row r="283" spans="1:12" x14ac:dyDescent="0.25">
      <c r="A283"/>
      <c r="B283" s="28"/>
      <c r="C283" s="57"/>
      <c r="G283" s="58"/>
      <c r="H283"/>
      <c r="I283" s="59"/>
      <c r="J283" s="2"/>
      <c r="L283" s="28"/>
    </row>
    <row r="284" spans="1:12" x14ac:dyDescent="0.25">
      <c r="A284"/>
      <c r="B284" s="28"/>
      <c r="C284" s="57"/>
      <c r="G284" s="58"/>
      <c r="H284"/>
      <c r="I284" s="59"/>
      <c r="J284" s="2"/>
      <c r="L284" s="28"/>
    </row>
    <row r="285" spans="1:12" x14ac:dyDescent="0.25">
      <c r="A285"/>
      <c r="B285" s="28"/>
      <c r="C285" s="57"/>
      <c r="G285" s="58"/>
      <c r="H285"/>
      <c r="I285" s="59"/>
      <c r="J285" s="2"/>
      <c r="L285" s="28"/>
    </row>
    <row r="286" spans="1:12" x14ac:dyDescent="0.25">
      <c r="A286"/>
      <c r="B286" s="28"/>
      <c r="C286" s="57"/>
      <c r="G286" s="58"/>
      <c r="H286"/>
      <c r="I286" s="59"/>
      <c r="J286" s="2"/>
      <c r="L286" s="28"/>
    </row>
    <row r="287" spans="1:12" x14ac:dyDescent="0.25">
      <c r="A287"/>
      <c r="B287" s="28"/>
      <c r="C287" s="57"/>
      <c r="G287" s="58"/>
      <c r="H287"/>
      <c r="I287" s="59"/>
      <c r="J287" s="2"/>
      <c r="L287" s="28"/>
    </row>
    <row r="288" spans="1:12" x14ac:dyDescent="0.25">
      <c r="A288"/>
      <c r="B288" s="28"/>
      <c r="C288" s="57"/>
      <c r="G288" s="58"/>
      <c r="H288"/>
      <c r="I288" s="59"/>
      <c r="J288" s="2"/>
      <c r="L288" s="28"/>
    </row>
    <row r="289" spans="1:12" x14ac:dyDescent="0.25">
      <c r="A289"/>
      <c r="B289" s="28"/>
      <c r="C289" s="57"/>
      <c r="G289" s="58"/>
      <c r="H289"/>
      <c r="I289" s="59"/>
      <c r="J289" s="2"/>
      <c r="L289" s="28"/>
    </row>
    <row r="290" spans="1:12" x14ac:dyDescent="0.25">
      <c r="A290"/>
      <c r="B290" s="28"/>
      <c r="C290" s="57"/>
      <c r="G290" s="58"/>
      <c r="H290"/>
      <c r="I290" s="59"/>
      <c r="J290" s="2"/>
      <c r="L290" s="28"/>
    </row>
    <row r="291" spans="1:12" x14ac:dyDescent="0.25">
      <c r="A291"/>
      <c r="B291" s="28"/>
      <c r="C291" s="57"/>
      <c r="G291" s="58"/>
      <c r="H291"/>
      <c r="I291" s="59"/>
      <c r="J291" s="2"/>
      <c r="L291" s="28"/>
    </row>
    <row r="292" spans="1:12" x14ac:dyDescent="0.25">
      <c r="A292"/>
      <c r="B292" s="28"/>
      <c r="C292" s="57"/>
      <c r="G292" s="58"/>
      <c r="H292"/>
      <c r="I292" s="59"/>
      <c r="J292" s="2"/>
      <c r="L292" s="28"/>
    </row>
    <row r="293" spans="1:12" x14ac:dyDescent="0.25">
      <c r="A293"/>
      <c r="B293" s="28"/>
      <c r="C293" s="57"/>
      <c r="G293" s="58"/>
      <c r="H293"/>
      <c r="I293" s="59"/>
      <c r="J293" s="2"/>
      <c r="L293" s="28"/>
    </row>
    <row r="294" spans="1:12" x14ac:dyDescent="0.25">
      <c r="A294"/>
      <c r="B294" s="28"/>
      <c r="C294" s="57"/>
      <c r="G294" s="58"/>
      <c r="H294"/>
      <c r="I294" s="59"/>
      <c r="J294" s="2"/>
      <c r="L294" s="28"/>
    </row>
    <row r="295" spans="1:12" x14ac:dyDescent="0.25">
      <c r="A295"/>
      <c r="B295" s="28"/>
      <c r="C295" s="57"/>
      <c r="G295" s="58"/>
      <c r="H295"/>
      <c r="I295" s="59"/>
      <c r="J295" s="2"/>
      <c r="L295" s="28"/>
    </row>
    <row r="296" spans="1:12" x14ac:dyDescent="0.25">
      <c r="A296"/>
      <c r="B296" s="28"/>
      <c r="C296" s="57"/>
      <c r="G296" s="58"/>
      <c r="H296"/>
      <c r="I296" s="59"/>
      <c r="J296" s="2"/>
      <c r="L296" s="28"/>
    </row>
    <row r="297" spans="1:12" x14ac:dyDescent="0.25">
      <c r="A297"/>
      <c r="B297" s="28"/>
      <c r="C297" s="57"/>
      <c r="G297" s="58"/>
      <c r="H297"/>
      <c r="I297" s="59"/>
      <c r="J297" s="2"/>
      <c r="L297" s="28"/>
    </row>
    <row r="298" spans="1:12" x14ac:dyDescent="0.25">
      <c r="A298"/>
      <c r="B298" s="28"/>
      <c r="C298" s="57"/>
      <c r="G298" s="58"/>
      <c r="H298"/>
      <c r="I298" s="59"/>
      <c r="J298" s="2"/>
      <c r="L298" s="28"/>
    </row>
    <row r="299" spans="1:12" x14ac:dyDescent="0.25">
      <c r="A299"/>
      <c r="B299" s="28"/>
      <c r="C299" s="57"/>
      <c r="G299" s="58"/>
      <c r="H299"/>
      <c r="I299" s="59"/>
      <c r="J299" s="2"/>
      <c r="L299" s="28"/>
    </row>
    <row r="300" spans="1:12" x14ac:dyDescent="0.25">
      <c r="A300"/>
      <c r="B300" s="28"/>
      <c r="C300" s="57"/>
      <c r="G300" s="58"/>
      <c r="H300"/>
      <c r="I300" s="59"/>
      <c r="J300" s="2"/>
      <c r="L300" s="28"/>
    </row>
    <row r="301" spans="1:12" x14ac:dyDescent="0.25">
      <c r="A301"/>
      <c r="B301" s="28"/>
      <c r="C301" s="57"/>
      <c r="G301" s="58"/>
      <c r="H301"/>
      <c r="I301" s="59"/>
      <c r="J301" s="2"/>
      <c r="L301" s="28"/>
    </row>
    <row r="302" spans="1:12" x14ac:dyDescent="0.25">
      <c r="A302"/>
      <c r="B302" s="28"/>
      <c r="C302" s="57"/>
      <c r="G302" s="58"/>
      <c r="H302"/>
      <c r="I302" s="59"/>
      <c r="J302" s="2"/>
      <c r="L302" s="28"/>
    </row>
    <row r="303" spans="1:12" x14ac:dyDescent="0.25">
      <c r="A303"/>
      <c r="B303" s="28"/>
      <c r="C303" s="57"/>
      <c r="G303" s="58"/>
      <c r="H303"/>
      <c r="I303" s="59"/>
      <c r="J303" s="2"/>
      <c r="L303" s="28"/>
    </row>
    <row r="304" spans="1:12" x14ac:dyDescent="0.25">
      <c r="A304"/>
      <c r="B304" s="28"/>
      <c r="C304" s="57"/>
      <c r="G304" s="58"/>
      <c r="H304"/>
      <c r="I304" s="59"/>
      <c r="J304" s="2"/>
      <c r="L304" s="28"/>
    </row>
    <row r="305" spans="1:12" x14ac:dyDescent="0.25">
      <c r="A305"/>
      <c r="B305" s="28"/>
      <c r="C305" s="57"/>
      <c r="G305" s="58"/>
      <c r="H305"/>
      <c r="I305" s="59"/>
      <c r="J305" s="2"/>
      <c r="L305" s="28"/>
    </row>
    <row r="306" spans="1:12" x14ac:dyDescent="0.25">
      <c r="A306"/>
      <c r="B306" s="28"/>
      <c r="C306" s="57"/>
      <c r="G306" s="58"/>
      <c r="H306"/>
      <c r="I306" s="59"/>
      <c r="J306" s="2"/>
      <c r="L306" s="28"/>
    </row>
    <row r="307" spans="1:12" x14ac:dyDescent="0.25">
      <c r="A307"/>
      <c r="B307" s="28"/>
      <c r="C307" s="57"/>
      <c r="G307" s="58"/>
      <c r="H307"/>
      <c r="I307" s="59"/>
      <c r="J307" s="2"/>
      <c r="L307" s="28"/>
    </row>
    <row r="308" spans="1:12" x14ac:dyDescent="0.25">
      <c r="A308"/>
      <c r="B308" s="28"/>
      <c r="C308" s="57"/>
      <c r="G308" s="58"/>
      <c r="H308"/>
      <c r="I308" s="59"/>
      <c r="J308" s="2"/>
      <c r="L308" s="28"/>
    </row>
    <row r="309" spans="1:12" x14ac:dyDescent="0.25">
      <c r="A309"/>
      <c r="B309" s="28"/>
      <c r="C309" s="57"/>
      <c r="G309" s="58"/>
      <c r="H309"/>
      <c r="I309" s="59"/>
      <c r="J309" s="2"/>
      <c r="L309" s="28"/>
    </row>
    <row r="310" spans="1:12" x14ac:dyDescent="0.25">
      <c r="A310"/>
      <c r="B310" s="28"/>
      <c r="C310" s="57"/>
      <c r="G310" s="58"/>
      <c r="H310"/>
      <c r="I310" s="59"/>
      <c r="J310" s="2"/>
      <c r="L310" s="28"/>
    </row>
    <row r="311" spans="1:12" x14ac:dyDescent="0.25">
      <c r="A311"/>
      <c r="B311" s="28"/>
      <c r="C311" s="57"/>
      <c r="G311" s="58"/>
      <c r="H311"/>
      <c r="I311" s="59"/>
      <c r="J311" s="2"/>
      <c r="L311" s="28"/>
    </row>
    <row r="312" spans="1:12" x14ac:dyDescent="0.25">
      <c r="A312"/>
      <c r="B312" s="28"/>
      <c r="C312" s="57"/>
      <c r="G312" s="58"/>
      <c r="H312"/>
      <c r="I312" s="59"/>
      <c r="J312" s="2"/>
      <c r="L312" s="28"/>
    </row>
    <row r="313" spans="1:12" x14ac:dyDescent="0.25">
      <c r="A313"/>
      <c r="B313" s="28"/>
      <c r="C313" s="57"/>
      <c r="G313" s="58"/>
      <c r="H313"/>
      <c r="I313" s="59"/>
      <c r="J313" s="2"/>
      <c r="L313" s="28"/>
    </row>
    <row r="314" spans="1:12" x14ac:dyDescent="0.25">
      <c r="A314"/>
      <c r="B314" s="28"/>
      <c r="C314" s="57"/>
      <c r="G314" s="58"/>
      <c r="H314"/>
      <c r="I314" s="59"/>
      <c r="J314" s="2"/>
      <c r="L314" s="28"/>
    </row>
    <row r="315" spans="1:12" x14ac:dyDescent="0.25">
      <c r="A315"/>
      <c r="B315" s="28"/>
      <c r="C315" s="57"/>
      <c r="G315" s="58"/>
      <c r="H315"/>
      <c r="I315" s="59"/>
      <c r="J315" s="2"/>
      <c r="L315" s="28"/>
    </row>
    <row r="316" spans="1:12" x14ac:dyDescent="0.25">
      <c r="A316"/>
      <c r="B316" s="28"/>
      <c r="C316" s="57"/>
      <c r="G316" s="58"/>
      <c r="H316"/>
      <c r="I316" s="59"/>
      <c r="J316" s="2"/>
      <c r="L316" s="28"/>
    </row>
    <row r="317" spans="1:12" x14ac:dyDescent="0.25">
      <c r="A317"/>
      <c r="B317" s="28"/>
      <c r="C317" s="57"/>
      <c r="G317" s="58"/>
      <c r="H317"/>
      <c r="I317" s="59"/>
      <c r="J317" s="2"/>
      <c r="L317" s="28"/>
    </row>
    <row r="318" spans="1:12" x14ac:dyDescent="0.25">
      <c r="A318"/>
      <c r="B318" s="28"/>
      <c r="C318" s="57"/>
      <c r="G318" s="58"/>
      <c r="H318"/>
      <c r="I318" s="59"/>
      <c r="J318" s="2"/>
      <c r="L318" s="28"/>
    </row>
    <row r="319" spans="1:12" x14ac:dyDescent="0.25">
      <c r="A319"/>
      <c r="B319" s="28"/>
      <c r="C319" s="57"/>
      <c r="G319" s="58"/>
      <c r="H319"/>
      <c r="I319" s="59"/>
      <c r="J319" s="2"/>
      <c r="L319" s="28"/>
    </row>
    <row r="320" spans="1:12" x14ac:dyDescent="0.25">
      <c r="A320"/>
      <c r="B320" s="28"/>
      <c r="C320" s="57"/>
      <c r="G320" s="58"/>
      <c r="H320"/>
      <c r="I320" s="59"/>
      <c r="J320" s="2"/>
      <c r="L320" s="28"/>
    </row>
    <row r="321" spans="1:12" x14ac:dyDescent="0.25">
      <c r="A321"/>
      <c r="B321" s="28"/>
      <c r="C321" s="57"/>
      <c r="G321" s="58"/>
      <c r="H321"/>
      <c r="I321" s="59"/>
      <c r="J321" s="2"/>
      <c r="L321" s="28"/>
    </row>
    <row r="322" spans="1:12" x14ac:dyDescent="0.25">
      <c r="A322"/>
      <c r="B322" s="28"/>
      <c r="C322" s="57"/>
      <c r="G322" s="58"/>
      <c r="H322"/>
      <c r="I322" s="59"/>
      <c r="J322" s="2"/>
      <c r="L322" s="28"/>
    </row>
    <row r="323" spans="1:12" x14ac:dyDescent="0.25">
      <c r="A323"/>
      <c r="B323" s="28"/>
      <c r="C323" s="57"/>
      <c r="G323" s="58"/>
      <c r="H323"/>
      <c r="I323" s="59"/>
      <c r="J323" s="2"/>
      <c r="L323" s="28"/>
    </row>
    <row r="324" spans="1:12" x14ac:dyDescent="0.25">
      <c r="A324"/>
      <c r="B324" s="28"/>
      <c r="C324" s="57"/>
      <c r="G324" s="58"/>
      <c r="H324"/>
      <c r="I324" s="59"/>
      <c r="J324" s="2"/>
      <c r="L324" s="28"/>
    </row>
    <row r="325" spans="1:12" x14ac:dyDescent="0.25">
      <c r="A325"/>
      <c r="B325" s="28"/>
      <c r="C325" s="57"/>
      <c r="G325" s="58"/>
      <c r="H325"/>
      <c r="I325" s="59"/>
      <c r="J325" s="2"/>
      <c r="L325" s="28"/>
    </row>
    <row r="326" spans="1:12" x14ac:dyDescent="0.25">
      <c r="A326"/>
      <c r="B326" s="28"/>
      <c r="C326" s="57"/>
      <c r="G326" s="58"/>
      <c r="H326"/>
      <c r="I326" s="59"/>
      <c r="J326" s="2"/>
      <c r="L326" s="28"/>
    </row>
    <row r="327" spans="1:12" x14ac:dyDescent="0.25">
      <c r="A327"/>
      <c r="B327" s="28"/>
      <c r="C327" s="57"/>
      <c r="G327" s="58"/>
      <c r="H327"/>
      <c r="I327" s="59"/>
      <c r="J327" s="2"/>
      <c r="L327" s="28"/>
    </row>
    <row r="328" spans="1:12" x14ac:dyDescent="0.25">
      <c r="A328"/>
      <c r="B328" s="28"/>
      <c r="C328" s="57"/>
      <c r="G328" s="58"/>
      <c r="H328"/>
      <c r="I328" s="59"/>
      <c r="J328" s="2"/>
      <c r="L328" s="28"/>
    </row>
    <row r="329" spans="1:12" x14ac:dyDescent="0.25">
      <c r="A329"/>
      <c r="B329" s="28"/>
      <c r="C329" s="57"/>
      <c r="G329" s="58"/>
      <c r="H329"/>
      <c r="I329" s="59"/>
      <c r="J329" s="2"/>
      <c r="L329" s="28"/>
    </row>
    <row r="330" spans="1:12" x14ac:dyDescent="0.25">
      <c r="A330"/>
      <c r="B330" s="28"/>
      <c r="C330" s="57"/>
      <c r="G330" s="58"/>
      <c r="H330"/>
      <c r="I330" s="59"/>
      <c r="J330" s="2"/>
      <c r="L330" s="28"/>
    </row>
    <row r="331" spans="1:12" x14ac:dyDescent="0.25">
      <c r="A331"/>
      <c r="B331" s="28"/>
      <c r="C331" s="57"/>
      <c r="G331" s="58"/>
      <c r="H331"/>
      <c r="I331" s="59"/>
      <c r="J331" s="2"/>
      <c r="L331" s="28"/>
    </row>
    <row r="332" spans="1:12" x14ac:dyDescent="0.25">
      <c r="A332"/>
      <c r="B332" s="28"/>
      <c r="C332" s="57"/>
      <c r="G332" s="58"/>
      <c r="H332"/>
      <c r="I332" s="59"/>
      <c r="J332" s="2"/>
      <c r="L332" s="28"/>
    </row>
    <row r="333" spans="1:12" x14ac:dyDescent="0.25">
      <c r="A333"/>
      <c r="B333" s="28"/>
      <c r="C333" s="57"/>
      <c r="G333" s="58"/>
      <c r="H333"/>
      <c r="I333" s="59"/>
      <c r="J333" s="2"/>
      <c r="L333" s="28"/>
    </row>
    <row r="334" spans="1:12" x14ac:dyDescent="0.25">
      <c r="A334"/>
      <c r="B334" s="28"/>
      <c r="C334" s="57"/>
      <c r="G334" s="58"/>
      <c r="H334"/>
      <c r="I334" s="59"/>
      <c r="J334" s="2"/>
      <c r="L334" s="28"/>
    </row>
    <row r="335" spans="1:12" x14ac:dyDescent="0.25">
      <c r="A335"/>
      <c r="B335" s="28"/>
      <c r="C335" s="57"/>
      <c r="G335" s="58"/>
      <c r="H335"/>
      <c r="I335" s="59"/>
      <c r="J335" s="2"/>
      <c r="L335" s="28"/>
    </row>
    <row r="336" spans="1:12" x14ac:dyDescent="0.25">
      <c r="A336"/>
      <c r="B336" s="28"/>
      <c r="C336" s="57"/>
      <c r="G336" s="58"/>
      <c r="H336"/>
      <c r="I336" s="59"/>
      <c r="J336" s="2"/>
      <c r="L336" s="28"/>
    </row>
    <row r="337" spans="1:12" x14ac:dyDescent="0.25">
      <c r="A337"/>
      <c r="B337" s="28"/>
      <c r="C337" s="57"/>
      <c r="G337" s="58"/>
      <c r="H337"/>
      <c r="I337" s="59"/>
      <c r="J337" s="2"/>
      <c r="L337" s="28"/>
    </row>
    <row r="338" spans="1:12" x14ac:dyDescent="0.25">
      <c r="A338"/>
      <c r="B338" s="28"/>
      <c r="C338" s="57"/>
      <c r="G338" s="58"/>
      <c r="H338"/>
      <c r="I338" s="59"/>
      <c r="J338" s="2"/>
      <c r="L338" s="28"/>
    </row>
    <row r="339" spans="1:12" x14ac:dyDescent="0.25">
      <c r="A339"/>
      <c r="B339" s="28"/>
      <c r="C339" s="57"/>
      <c r="G339" s="58"/>
      <c r="H339"/>
      <c r="I339" s="59"/>
      <c r="J339" s="2"/>
      <c r="L339" s="28"/>
    </row>
    <row r="340" spans="1:12" x14ac:dyDescent="0.25">
      <c r="A340"/>
      <c r="B340" s="28"/>
      <c r="C340" s="57"/>
      <c r="G340" s="58"/>
      <c r="H340"/>
      <c r="I340" s="59"/>
      <c r="J340" s="2"/>
      <c r="L340" s="28"/>
    </row>
    <row r="341" spans="1:12" x14ac:dyDescent="0.25">
      <c r="A341"/>
      <c r="B341" s="28"/>
      <c r="C341" s="57"/>
      <c r="G341" s="58"/>
      <c r="H341"/>
      <c r="I341" s="59"/>
      <c r="J341" s="2"/>
      <c r="L341" s="28"/>
    </row>
    <row r="342" spans="1:12" x14ac:dyDescent="0.25">
      <c r="A342"/>
      <c r="B342" s="28"/>
      <c r="C342" s="57"/>
      <c r="G342" s="58"/>
      <c r="H342"/>
      <c r="I342" s="59"/>
      <c r="J342" s="2"/>
      <c r="L342" s="28"/>
    </row>
    <row r="343" spans="1:12" x14ac:dyDescent="0.25">
      <c r="A343"/>
      <c r="B343" s="28"/>
      <c r="C343" s="57"/>
      <c r="G343" s="58"/>
      <c r="H343"/>
      <c r="I343" s="59"/>
      <c r="J343" s="2"/>
      <c r="L343" s="28"/>
    </row>
    <row r="344" spans="1:12" x14ac:dyDescent="0.25">
      <c r="A344"/>
      <c r="B344" s="28"/>
      <c r="C344" s="57"/>
      <c r="G344" s="58"/>
      <c r="H344"/>
      <c r="I344" s="59"/>
      <c r="J344" s="2"/>
      <c r="L344" s="28"/>
    </row>
    <row r="345" spans="1:12" x14ac:dyDescent="0.25">
      <c r="A345"/>
      <c r="B345" s="28"/>
      <c r="C345" s="57"/>
      <c r="G345" s="58"/>
      <c r="H345"/>
      <c r="I345" s="59"/>
      <c r="J345" s="2"/>
      <c r="L345" s="28"/>
    </row>
    <row r="346" spans="1:12" x14ac:dyDescent="0.25">
      <c r="A346"/>
      <c r="B346" s="28"/>
      <c r="C346" s="57"/>
      <c r="G346" s="58"/>
      <c r="H346"/>
      <c r="I346" s="59"/>
      <c r="J346" s="2"/>
      <c r="L346" s="28"/>
    </row>
    <row r="347" spans="1:12" x14ac:dyDescent="0.25">
      <c r="A347"/>
      <c r="B347" s="28"/>
      <c r="C347" s="57"/>
      <c r="G347" s="58"/>
      <c r="H347"/>
      <c r="I347" s="59"/>
      <c r="J347" s="2"/>
      <c r="L347" s="28"/>
    </row>
    <row r="348" spans="1:12" x14ac:dyDescent="0.25">
      <c r="A348"/>
      <c r="B348" s="28"/>
      <c r="C348" s="57"/>
      <c r="G348" s="58"/>
      <c r="H348"/>
      <c r="I348" s="59"/>
      <c r="J348" s="2"/>
      <c r="L348" s="28"/>
    </row>
    <row r="349" spans="1:12" x14ac:dyDescent="0.25">
      <c r="A349"/>
      <c r="B349" s="28"/>
      <c r="C349" s="57"/>
      <c r="G349" s="58"/>
      <c r="H349"/>
      <c r="I349" s="59"/>
      <c r="J349" s="2"/>
      <c r="L349" s="28"/>
    </row>
    <row r="350" spans="1:12" x14ac:dyDescent="0.25">
      <c r="A350"/>
      <c r="B350" s="28"/>
      <c r="C350" s="57"/>
      <c r="G350" s="58"/>
      <c r="H350"/>
      <c r="I350" s="59"/>
      <c r="J350" s="2"/>
      <c r="L350" s="28"/>
    </row>
    <row r="351" spans="1:12" x14ac:dyDescent="0.25">
      <c r="A351"/>
      <c r="B351" s="28"/>
      <c r="C351" s="57"/>
      <c r="G351" s="58"/>
      <c r="H351"/>
      <c r="I351" s="59"/>
      <c r="J351" s="2"/>
      <c r="L351" s="28"/>
    </row>
    <row r="352" spans="1:12" x14ac:dyDescent="0.25">
      <c r="A352"/>
      <c r="B352" s="28"/>
      <c r="C352" s="57"/>
      <c r="G352" s="58"/>
      <c r="H352"/>
      <c r="I352" s="59"/>
      <c r="J352" s="2"/>
      <c r="L352" s="28"/>
    </row>
    <row r="353" spans="1:12" x14ac:dyDescent="0.25">
      <c r="A353"/>
      <c r="B353" s="28"/>
      <c r="C353" s="57"/>
      <c r="G353" s="58"/>
      <c r="H353"/>
      <c r="I353" s="59"/>
      <c r="J353" s="2"/>
      <c r="L353" s="28"/>
    </row>
    <row r="354" spans="1:12" x14ac:dyDescent="0.25">
      <c r="A354"/>
      <c r="B354" s="28"/>
      <c r="C354" s="57"/>
      <c r="G354" s="58"/>
      <c r="H354"/>
      <c r="I354" s="59"/>
      <c r="J354" s="2"/>
      <c r="L354" s="28"/>
    </row>
    <row r="355" spans="1:12" x14ac:dyDescent="0.25">
      <c r="A355"/>
      <c r="B355" s="28"/>
      <c r="C355" s="57"/>
      <c r="G355" s="58"/>
      <c r="H355"/>
      <c r="I355" s="59"/>
      <c r="J355" s="2"/>
      <c r="L355" s="28"/>
    </row>
    <row r="356" spans="1:12" x14ac:dyDescent="0.25">
      <c r="A356"/>
      <c r="B356" s="28"/>
      <c r="C356" s="57"/>
      <c r="G356" s="58"/>
      <c r="H356"/>
      <c r="I356" s="59"/>
      <c r="J356" s="2"/>
      <c r="L356" s="28"/>
    </row>
    <row r="357" spans="1:12" x14ac:dyDescent="0.25">
      <c r="A357"/>
      <c r="B357" s="28"/>
      <c r="C357" s="57"/>
      <c r="G357" s="58"/>
      <c r="H357"/>
      <c r="I357" s="59"/>
      <c r="J357" s="2"/>
      <c r="L357" s="28"/>
    </row>
    <row r="358" spans="1:12" x14ac:dyDescent="0.25">
      <c r="A358"/>
      <c r="B358" s="28"/>
      <c r="C358" s="57"/>
      <c r="G358" s="58"/>
      <c r="H358"/>
      <c r="I358" s="59"/>
      <c r="J358" s="2"/>
      <c r="L358" s="28"/>
    </row>
    <row r="359" spans="1:12" x14ac:dyDescent="0.25">
      <c r="A359"/>
      <c r="B359" s="28"/>
      <c r="C359" s="57"/>
      <c r="G359" s="58"/>
      <c r="H359"/>
      <c r="I359" s="59"/>
      <c r="J359" s="2"/>
      <c r="L359" s="28"/>
    </row>
    <row r="360" spans="1:12" x14ac:dyDescent="0.25">
      <c r="A360"/>
      <c r="B360" s="28"/>
      <c r="C360" s="57"/>
      <c r="G360" s="58"/>
      <c r="H360"/>
      <c r="I360" s="59"/>
      <c r="J360" s="2"/>
      <c r="L360" s="28"/>
    </row>
    <row r="361" spans="1:12" x14ac:dyDescent="0.25">
      <c r="A361"/>
      <c r="B361" s="28"/>
      <c r="C361" s="57"/>
      <c r="G361" s="58"/>
      <c r="H361"/>
      <c r="I361" s="59"/>
      <c r="J361" s="2"/>
      <c r="L361" s="28"/>
    </row>
    <row r="362" spans="1:12" x14ac:dyDescent="0.25">
      <c r="A362"/>
      <c r="B362" s="28"/>
      <c r="C362" s="57"/>
      <c r="G362" s="58"/>
      <c r="H362"/>
      <c r="I362" s="59"/>
      <c r="J362" s="2"/>
      <c r="L362" s="28"/>
    </row>
    <row r="363" spans="1:12" x14ac:dyDescent="0.25">
      <c r="A363"/>
      <c r="B363" s="28"/>
      <c r="C363" s="57"/>
      <c r="G363" s="58"/>
      <c r="H363"/>
      <c r="I363" s="59"/>
      <c r="J363" s="2"/>
      <c r="L363" s="28"/>
    </row>
    <row r="364" spans="1:12" x14ac:dyDescent="0.25">
      <c r="A364"/>
      <c r="B364" s="28"/>
      <c r="C364" s="57"/>
      <c r="G364" s="58"/>
      <c r="H364"/>
      <c r="I364" s="59"/>
      <c r="J364" s="2"/>
      <c r="L364" s="28"/>
    </row>
    <row r="365" spans="1:12" x14ac:dyDescent="0.25">
      <c r="A365"/>
      <c r="B365" s="28"/>
      <c r="C365" s="57"/>
      <c r="G365" s="58"/>
      <c r="H365"/>
      <c r="I365" s="59"/>
      <c r="J365" s="2"/>
      <c r="L365" s="28"/>
    </row>
    <row r="366" spans="1:12" x14ac:dyDescent="0.25">
      <c r="A366"/>
      <c r="B366" s="28"/>
      <c r="C366" s="57"/>
      <c r="G366" s="58"/>
      <c r="H366"/>
      <c r="I366" s="59"/>
      <c r="J366" s="2"/>
      <c r="L366" s="28"/>
    </row>
    <row r="367" spans="1:12" x14ac:dyDescent="0.25">
      <c r="A367"/>
      <c r="B367" s="28"/>
      <c r="C367" s="57"/>
      <c r="G367" s="58"/>
      <c r="H367"/>
      <c r="I367" s="59"/>
      <c r="J367" s="2"/>
      <c r="L367" s="28"/>
    </row>
    <row r="368" spans="1:12" x14ac:dyDescent="0.25">
      <c r="A368"/>
      <c r="B368" s="28"/>
      <c r="C368" s="57"/>
      <c r="G368" s="58"/>
      <c r="H368"/>
      <c r="I368" s="59"/>
      <c r="J368" s="2"/>
      <c r="L368" s="28"/>
    </row>
    <row r="369" spans="1:12" x14ac:dyDescent="0.25">
      <c r="A369"/>
      <c r="B369" s="28"/>
      <c r="C369" s="57"/>
      <c r="G369" s="58"/>
      <c r="H369"/>
      <c r="I369" s="59"/>
      <c r="J369" s="2"/>
      <c r="L369" s="28"/>
    </row>
    <row r="370" spans="1:12" x14ac:dyDescent="0.25">
      <c r="A370"/>
      <c r="B370" s="28"/>
      <c r="C370" s="57"/>
      <c r="G370" s="58"/>
      <c r="H370"/>
      <c r="I370" s="59"/>
      <c r="J370" s="2"/>
      <c r="L370" s="28"/>
    </row>
    <row r="371" spans="1:12" x14ac:dyDescent="0.25">
      <c r="A371"/>
      <c r="B371" s="28"/>
      <c r="C371" s="57"/>
      <c r="G371" s="58"/>
      <c r="H371"/>
      <c r="I371" s="59"/>
      <c r="J371" s="2"/>
      <c r="L371" s="28"/>
    </row>
    <row r="372" spans="1:12" x14ac:dyDescent="0.25">
      <c r="A372"/>
      <c r="B372" s="28"/>
      <c r="C372" s="57"/>
      <c r="G372" s="58"/>
      <c r="H372"/>
      <c r="I372" s="59"/>
      <c r="J372" s="2"/>
      <c r="L372" s="28"/>
    </row>
    <row r="373" spans="1:12" x14ac:dyDescent="0.25">
      <c r="A373"/>
      <c r="B373" s="28"/>
      <c r="C373" s="57"/>
      <c r="G373" s="58"/>
      <c r="H373"/>
      <c r="I373" s="59"/>
      <c r="J373" s="2"/>
      <c r="L373" s="28"/>
    </row>
    <row r="374" spans="1:12" x14ac:dyDescent="0.25">
      <c r="A374"/>
      <c r="B374" s="28"/>
      <c r="C374" s="57"/>
      <c r="G374" s="58"/>
      <c r="H374"/>
      <c r="I374" s="59"/>
      <c r="J374" s="2"/>
      <c r="L374" s="28"/>
    </row>
    <row r="375" spans="1:12" x14ac:dyDescent="0.25">
      <c r="A375"/>
      <c r="B375" s="28"/>
      <c r="C375" s="57"/>
      <c r="G375" s="58"/>
      <c r="H375"/>
      <c r="I375" s="59"/>
      <c r="J375" s="2"/>
      <c r="L375" s="28"/>
    </row>
    <row r="376" spans="1:12" x14ac:dyDescent="0.25">
      <c r="A376"/>
      <c r="B376" s="28"/>
      <c r="C376" s="57"/>
      <c r="G376" s="58"/>
      <c r="H376"/>
      <c r="I376" s="59"/>
      <c r="J376" s="2"/>
      <c r="L376" s="28"/>
    </row>
    <row r="377" spans="1:12" x14ac:dyDescent="0.25">
      <c r="A377"/>
      <c r="B377" s="28"/>
      <c r="C377" s="57"/>
      <c r="G377" s="58"/>
      <c r="H377"/>
      <c r="I377" s="59"/>
      <c r="J377" s="2"/>
      <c r="L377" s="28"/>
    </row>
    <row r="378" spans="1:12" x14ac:dyDescent="0.25">
      <c r="A378"/>
      <c r="B378" s="28"/>
      <c r="C378" s="57"/>
      <c r="G378" s="58"/>
      <c r="H378"/>
      <c r="I378" s="59"/>
      <c r="J378" s="2"/>
      <c r="L378" s="28"/>
    </row>
    <row r="379" spans="1:12" x14ac:dyDescent="0.25">
      <c r="A379"/>
      <c r="B379" s="28"/>
      <c r="C379" s="57"/>
      <c r="G379" s="58"/>
      <c r="H379"/>
      <c r="I379" s="59"/>
      <c r="J379" s="2"/>
      <c r="L379" s="28"/>
    </row>
    <row r="380" spans="1:12" x14ac:dyDescent="0.25">
      <c r="A380"/>
      <c r="B380" s="28"/>
      <c r="C380" s="57"/>
      <c r="G380" s="58"/>
      <c r="H380"/>
      <c r="I380" s="59"/>
      <c r="J380" s="2"/>
      <c r="L380" s="28"/>
    </row>
    <row r="381" spans="1:12" x14ac:dyDescent="0.25">
      <c r="A381"/>
      <c r="B381" s="28"/>
      <c r="C381" s="57"/>
      <c r="G381" s="58"/>
      <c r="H381"/>
      <c r="I381" s="59"/>
      <c r="J381" s="2"/>
      <c r="L381" s="28"/>
    </row>
    <row r="382" spans="1:12" x14ac:dyDescent="0.25">
      <c r="A382"/>
      <c r="B382" s="28"/>
      <c r="C382" s="57"/>
      <c r="G382" s="58"/>
      <c r="H382"/>
      <c r="I382" s="59"/>
      <c r="J382" s="2"/>
      <c r="L382" s="28"/>
    </row>
    <row r="383" spans="1:12" x14ac:dyDescent="0.25">
      <c r="A383"/>
      <c r="B383" s="28"/>
      <c r="C383" s="57"/>
      <c r="G383" s="58"/>
      <c r="H383"/>
      <c r="I383" s="59"/>
      <c r="J383" s="2"/>
      <c r="L383" s="28"/>
    </row>
    <row r="384" spans="1:12" x14ac:dyDescent="0.25">
      <c r="A384"/>
      <c r="B384" s="28"/>
      <c r="C384" s="57"/>
      <c r="G384" s="58"/>
      <c r="H384"/>
      <c r="I384" s="59"/>
      <c r="J384" s="2"/>
      <c r="L384" s="28"/>
    </row>
    <row r="385" spans="1:12" x14ac:dyDescent="0.25">
      <c r="A385"/>
      <c r="B385" s="28"/>
      <c r="C385" s="57"/>
      <c r="G385" s="58"/>
      <c r="H385"/>
      <c r="I385" s="59"/>
      <c r="J385" s="2"/>
      <c r="L385" s="28"/>
    </row>
    <row r="386" spans="1:12" x14ac:dyDescent="0.25">
      <c r="A386"/>
      <c r="B386" s="28"/>
      <c r="C386" s="57"/>
      <c r="G386" s="58"/>
      <c r="H386"/>
      <c r="I386" s="59"/>
      <c r="J386" s="2"/>
      <c r="L386" s="28"/>
    </row>
    <row r="387" spans="1:12" x14ac:dyDescent="0.25">
      <c r="A387"/>
      <c r="B387" s="28"/>
      <c r="C387" s="57"/>
      <c r="G387" s="58"/>
      <c r="H387"/>
      <c r="I387" s="59"/>
      <c r="J387" s="2"/>
      <c r="L387" s="28"/>
    </row>
    <row r="388" spans="1:12" x14ac:dyDescent="0.25">
      <c r="A388"/>
      <c r="B388" s="28"/>
      <c r="C388" s="57"/>
      <c r="G388" s="58"/>
      <c r="H388"/>
      <c r="I388" s="59"/>
      <c r="J388" s="2"/>
      <c r="L388" s="28"/>
    </row>
    <row r="389" spans="1:12" x14ac:dyDescent="0.25">
      <c r="A389"/>
      <c r="B389" s="28"/>
      <c r="C389" s="57"/>
      <c r="G389" s="58"/>
      <c r="H389"/>
      <c r="I389" s="59"/>
      <c r="J389" s="2"/>
      <c r="L389" s="28"/>
    </row>
    <row r="390" spans="1:12" x14ac:dyDescent="0.25">
      <c r="A390"/>
      <c r="B390" s="28"/>
      <c r="C390" s="57"/>
      <c r="G390" s="58"/>
      <c r="H390"/>
      <c r="I390" s="59"/>
      <c r="J390" s="2"/>
      <c r="L390" s="28"/>
    </row>
    <row r="391" spans="1:12" x14ac:dyDescent="0.25">
      <c r="A391"/>
      <c r="B391" s="28"/>
      <c r="C391" s="57"/>
      <c r="G391" s="58"/>
      <c r="H391"/>
      <c r="I391" s="59"/>
      <c r="J391" s="2"/>
      <c r="L391" s="28"/>
    </row>
    <row r="392" spans="1:12" x14ac:dyDescent="0.25">
      <c r="A392"/>
      <c r="B392" s="28"/>
      <c r="C392" s="57"/>
      <c r="G392" s="58"/>
      <c r="H392"/>
      <c r="I392" s="59"/>
      <c r="J392" s="2"/>
      <c r="L392" s="28"/>
    </row>
    <row r="393" spans="1:12" x14ac:dyDescent="0.25">
      <c r="A393"/>
      <c r="B393" s="28"/>
      <c r="C393" s="57"/>
      <c r="G393" s="58"/>
      <c r="H393"/>
      <c r="I393" s="59"/>
      <c r="J393" s="2"/>
      <c r="L393" s="28"/>
    </row>
    <row r="394" spans="1:12" x14ac:dyDescent="0.25">
      <c r="A394"/>
      <c r="B394" s="28"/>
      <c r="C394" s="57"/>
      <c r="G394" s="58"/>
      <c r="H394"/>
      <c r="I394" s="59"/>
      <c r="J394" s="2"/>
      <c r="L394" s="28"/>
    </row>
    <row r="395" spans="1:12" x14ac:dyDescent="0.25">
      <c r="A395"/>
      <c r="B395" s="28"/>
      <c r="C395" s="57"/>
      <c r="G395" s="58"/>
      <c r="H395"/>
      <c r="I395" s="59"/>
      <c r="J395" s="2"/>
      <c r="L395" s="28"/>
    </row>
    <row r="396" spans="1:12" x14ac:dyDescent="0.25">
      <c r="A396"/>
      <c r="B396" s="28"/>
      <c r="C396" s="57"/>
      <c r="G396" s="58"/>
      <c r="H396"/>
      <c r="I396" s="59"/>
      <c r="J396" s="2"/>
      <c r="L396" s="28"/>
    </row>
    <row r="397" spans="1:12" x14ac:dyDescent="0.25">
      <c r="A397"/>
      <c r="B397" s="28"/>
      <c r="C397" s="57"/>
      <c r="G397" s="58"/>
      <c r="H397"/>
      <c r="I397" s="59"/>
      <c r="J397" s="2"/>
      <c r="L397" s="28"/>
    </row>
    <row r="398" spans="1:12" x14ac:dyDescent="0.25">
      <c r="A398"/>
      <c r="B398" s="28"/>
      <c r="C398" s="57"/>
      <c r="G398" s="58"/>
      <c r="H398"/>
      <c r="I398" s="59"/>
      <c r="J398" s="2"/>
      <c r="L398" s="28"/>
    </row>
    <row r="399" spans="1:12" x14ac:dyDescent="0.25">
      <c r="A399"/>
      <c r="B399" s="28"/>
      <c r="C399" s="57"/>
      <c r="G399" s="58"/>
      <c r="H399"/>
      <c r="I399" s="59"/>
      <c r="J399" s="2"/>
      <c r="L399" s="28"/>
    </row>
    <row r="400" spans="1:12" x14ac:dyDescent="0.25">
      <c r="A400"/>
      <c r="B400" s="28"/>
      <c r="C400" s="57"/>
      <c r="G400" s="58"/>
      <c r="H400"/>
      <c r="I400" s="59"/>
      <c r="J400" s="2"/>
      <c r="L400" s="28"/>
    </row>
    <row r="401" spans="1:12" x14ac:dyDescent="0.25">
      <c r="A401"/>
      <c r="B401" s="28"/>
      <c r="C401" s="57"/>
      <c r="G401" s="58"/>
      <c r="H401"/>
      <c r="I401" s="59"/>
      <c r="J401" s="2"/>
      <c r="L401" s="28"/>
    </row>
    <row r="402" spans="1:12" x14ac:dyDescent="0.25">
      <c r="A402"/>
      <c r="B402" s="28"/>
      <c r="C402" s="57"/>
      <c r="G402" s="58"/>
      <c r="H402"/>
      <c r="I402" s="59"/>
      <c r="J402" s="2"/>
      <c r="L402" s="28"/>
    </row>
    <row r="403" spans="1:12" x14ac:dyDescent="0.25">
      <c r="A403"/>
      <c r="B403" s="28"/>
      <c r="C403" s="57"/>
      <c r="G403" s="58"/>
      <c r="H403"/>
      <c r="I403" s="59"/>
      <c r="J403" s="2"/>
      <c r="L403" s="28"/>
    </row>
    <row r="404" spans="1:12" x14ac:dyDescent="0.25">
      <c r="A404"/>
      <c r="B404" s="28"/>
      <c r="C404" s="57"/>
      <c r="G404" s="58"/>
      <c r="H404"/>
      <c r="I404" s="59"/>
      <c r="J404" s="2"/>
      <c r="L404" s="28"/>
    </row>
    <row r="405" spans="1:12" x14ac:dyDescent="0.25">
      <c r="A405"/>
      <c r="B405" s="28"/>
      <c r="C405" s="57"/>
      <c r="G405" s="58"/>
      <c r="H405"/>
      <c r="I405" s="59"/>
      <c r="J405" s="2"/>
      <c r="L405" s="28"/>
    </row>
    <row r="406" spans="1:12" x14ac:dyDescent="0.25">
      <c r="A406"/>
      <c r="B406" s="28"/>
      <c r="C406" s="57"/>
      <c r="G406" s="58"/>
      <c r="H406"/>
      <c r="I406" s="59"/>
      <c r="J406" s="2"/>
      <c r="L406" s="28"/>
    </row>
    <row r="407" spans="1:12" x14ac:dyDescent="0.25">
      <c r="A407"/>
      <c r="B407" s="28"/>
      <c r="C407" s="57"/>
      <c r="G407" s="58"/>
      <c r="H407"/>
      <c r="I407" s="59"/>
      <c r="J407" s="2"/>
      <c r="L407" s="28"/>
    </row>
    <row r="408" spans="1:12" x14ac:dyDescent="0.25">
      <c r="A408"/>
      <c r="B408" s="28"/>
      <c r="C408" s="57"/>
      <c r="G408" s="58"/>
      <c r="H408"/>
      <c r="I408" s="59"/>
      <c r="J408" s="2"/>
      <c r="L408" s="28"/>
    </row>
    <row r="409" spans="1:12" x14ac:dyDescent="0.25">
      <c r="A409"/>
      <c r="B409" s="28"/>
      <c r="C409" s="57"/>
      <c r="G409" s="58"/>
      <c r="H409"/>
      <c r="I409" s="59"/>
      <c r="J409" s="2"/>
      <c r="L409" s="28"/>
    </row>
    <row r="410" spans="1:12" x14ac:dyDescent="0.25">
      <c r="A410"/>
      <c r="B410" s="28"/>
      <c r="C410" s="57"/>
      <c r="G410" s="58"/>
      <c r="H410"/>
      <c r="I410" s="59"/>
      <c r="J410" s="2"/>
      <c r="L410" s="28"/>
    </row>
    <row r="411" spans="1:12" x14ac:dyDescent="0.25">
      <c r="A411"/>
      <c r="B411" s="28"/>
      <c r="C411" s="57"/>
      <c r="G411" s="58"/>
      <c r="H411"/>
      <c r="I411" s="59"/>
      <c r="J411" s="2"/>
      <c r="L411" s="28"/>
    </row>
    <row r="412" spans="1:12" x14ac:dyDescent="0.25">
      <c r="A412"/>
      <c r="B412" s="28"/>
      <c r="C412" s="57"/>
      <c r="G412" s="58"/>
      <c r="H412"/>
      <c r="I412" s="59"/>
      <c r="J412" s="2"/>
      <c r="L412" s="28"/>
    </row>
    <row r="413" spans="1:12" x14ac:dyDescent="0.25">
      <c r="A413"/>
      <c r="B413" s="28"/>
      <c r="C413" s="57"/>
      <c r="G413" s="58"/>
      <c r="H413"/>
      <c r="I413" s="59"/>
      <c r="J413" s="2"/>
      <c r="L413" s="28"/>
    </row>
    <row r="414" spans="1:12" x14ac:dyDescent="0.25">
      <c r="A414"/>
      <c r="B414" s="28"/>
      <c r="C414" s="57"/>
      <c r="G414" s="58"/>
      <c r="H414"/>
      <c r="I414" s="59"/>
      <c r="J414" s="2"/>
      <c r="L414" s="28"/>
    </row>
    <row r="415" spans="1:12" x14ac:dyDescent="0.25">
      <c r="A415"/>
      <c r="B415" s="28"/>
      <c r="C415" s="57"/>
      <c r="G415" s="58"/>
      <c r="H415"/>
      <c r="I415" s="59"/>
      <c r="J415" s="2"/>
      <c r="L415" s="28"/>
    </row>
    <row r="416" spans="1:12" x14ac:dyDescent="0.25">
      <c r="A416"/>
      <c r="B416" s="28"/>
      <c r="C416" s="57"/>
      <c r="G416" s="58"/>
      <c r="H416"/>
      <c r="I416" s="59"/>
      <c r="J416" s="2"/>
      <c r="L416" s="28"/>
    </row>
    <row r="417" spans="1:12" x14ac:dyDescent="0.25">
      <c r="A417"/>
      <c r="B417" s="28"/>
      <c r="C417" s="57"/>
      <c r="G417" s="58"/>
      <c r="H417"/>
      <c r="I417" s="59"/>
      <c r="J417" s="2"/>
      <c r="L417" s="28"/>
    </row>
    <row r="418" spans="1:12" x14ac:dyDescent="0.25">
      <c r="A418"/>
      <c r="B418" s="28"/>
      <c r="C418" s="57"/>
      <c r="G418" s="58"/>
      <c r="H418"/>
      <c r="I418" s="59"/>
      <c r="J418" s="2"/>
      <c r="L418" s="28"/>
    </row>
    <row r="419" spans="1:12" x14ac:dyDescent="0.25">
      <c r="A419"/>
      <c r="B419" s="28"/>
      <c r="C419" s="57"/>
      <c r="G419" s="58"/>
      <c r="H419"/>
      <c r="I419" s="59"/>
      <c r="J419" s="2"/>
      <c r="L419" s="28"/>
    </row>
    <row r="420" spans="1:12" x14ac:dyDescent="0.25">
      <c r="A420"/>
      <c r="B420" s="28"/>
      <c r="C420" s="57"/>
      <c r="G420" s="58"/>
      <c r="H420"/>
      <c r="I420" s="59"/>
      <c r="J420" s="2"/>
      <c r="L420" s="28"/>
    </row>
    <row r="421" spans="1:12" x14ac:dyDescent="0.25">
      <c r="A421"/>
      <c r="B421" s="28"/>
      <c r="C421" s="57"/>
      <c r="G421" s="58"/>
      <c r="H421"/>
      <c r="I421" s="59"/>
      <c r="J421" s="2"/>
      <c r="L421" s="28"/>
    </row>
    <row r="422" spans="1:12" x14ac:dyDescent="0.25">
      <c r="A422"/>
      <c r="B422" s="28"/>
      <c r="C422" s="57"/>
      <c r="G422" s="58"/>
      <c r="H422"/>
      <c r="I422" s="59"/>
      <c r="J422" s="2"/>
      <c r="L422" s="28"/>
    </row>
    <row r="423" spans="1:12" x14ac:dyDescent="0.25">
      <c r="A423"/>
      <c r="B423" s="28"/>
      <c r="C423" s="57"/>
      <c r="G423" s="58"/>
      <c r="H423"/>
      <c r="I423" s="59"/>
      <c r="J423" s="2"/>
      <c r="L423" s="28"/>
    </row>
    <row r="424" spans="1:12" x14ac:dyDescent="0.25">
      <c r="A424"/>
      <c r="B424" s="28"/>
      <c r="C424" s="57"/>
      <c r="G424" s="58"/>
      <c r="H424"/>
      <c r="I424" s="59"/>
      <c r="J424" s="2"/>
      <c r="L424" s="28"/>
    </row>
    <row r="425" spans="1:12" x14ac:dyDescent="0.25">
      <c r="A425"/>
      <c r="B425" s="28"/>
      <c r="C425" s="57"/>
      <c r="G425" s="58"/>
      <c r="H425"/>
      <c r="I425" s="59"/>
      <c r="J425" s="2"/>
      <c r="L425" s="28"/>
    </row>
    <row r="426" spans="1:12" x14ac:dyDescent="0.25">
      <c r="A426"/>
      <c r="B426" s="28"/>
      <c r="C426" s="57"/>
      <c r="G426" s="58"/>
      <c r="H426"/>
      <c r="I426" s="59"/>
      <c r="J426" s="2"/>
      <c r="L426" s="28"/>
    </row>
    <row r="427" spans="1:12" x14ac:dyDescent="0.25">
      <c r="A427"/>
      <c r="B427" s="28"/>
      <c r="C427" s="57"/>
      <c r="G427" s="58"/>
      <c r="H427"/>
      <c r="I427" s="59"/>
      <c r="J427" s="2"/>
      <c r="L427" s="28"/>
    </row>
    <row r="428" spans="1:12" x14ac:dyDescent="0.25">
      <c r="A428"/>
      <c r="B428" s="28"/>
      <c r="C428" s="57"/>
      <c r="G428" s="58"/>
      <c r="H428"/>
      <c r="I428" s="59"/>
      <c r="J428" s="2"/>
      <c r="L428" s="28"/>
    </row>
    <row r="429" spans="1:12" x14ac:dyDescent="0.25">
      <c r="A429"/>
      <c r="B429" s="28"/>
      <c r="C429" s="57"/>
      <c r="G429" s="58"/>
      <c r="H429"/>
      <c r="I429" s="59"/>
      <c r="J429" s="2"/>
      <c r="L429" s="28"/>
    </row>
    <row r="430" spans="1:12" x14ac:dyDescent="0.25">
      <c r="A430"/>
      <c r="B430" s="28"/>
      <c r="C430" s="57"/>
      <c r="G430" s="58"/>
      <c r="H430"/>
      <c r="I430" s="59"/>
      <c r="J430" s="2"/>
      <c r="L430" s="28"/>
    </row>
    <row r="431" spans="1:12" x14ac:dyDescent="0.25">
      <c r="A431"/>
      <c r="B431" s="28"/>
      <c r="C431" s="57"/>
      <c r="G431" s="58"/>
      <c r="H431"/>
      <c r="I431" s="59"/>
      <c r="J431" s="2"/>
      <c r="L431" s="28"/>
    </row>
    <row r="432" spans="1:12" x14ac:dyDescent="0.25">
      <c r="A432"/>
      <c r="B432" s="28"/>
      <c r="C432" s="57"/>
      <c r="G432" s="58"/>
      <c r="H432"/>
      <c r="I432" s="59"/>
      <c r="J432" s="2"/>
      <c r="L432" s="28"/>
    </row>
    <row r="433" spans="1:12" x14ac:dyDescent="0.25">
      <c r="A433"/>
      <c r="B433" s="28"/>
      <c r="C433" s="57"/>
      <c r="G433" s="58"/>
      <c r="H433"/>
      <c r="I433" s="59"/>
      <c r="J433" s="2"/>
      <c r="L433" s="28"/>
    </row>
    <row r="434" spans="1:12" x14ac:dyDescent="0.25">
      <c r="A434"/>
      <c r="B434" s="28"/>
      <c r="C434" s="57"/>
      <c r="G434" s="58"/>
      <c r="H434"/>
      <c r="I434" s="59"/>
      <c r="J434" s="2"/>
      <c r="L434" s="28"/>
    </row>
    <row r="435" spans="1:12" x14ac:dyDescent="0.25">
      <c r="A435"/>
      <c r="B435" s="28"/>
      <c r="C435" s="57"/>
      <c r="G435" s="58"/>
      <c r="H435"/>
      <c r="I435" s="59"/>
      <c r="J435" s="2"/>
      <c r="L435" s="28"/>
    </row>
    <row r="436" spans="1:12" x14ac:dyDescent="0.25">
      <c r="A436"/>
      <c r="B436" s="28"/>
      <c r="C436" s="57"/>
      <c r="G436" s="58"/>
      <c r="H436"/>
      <c r="I436" s="59"/>
      <c r="J436" s="2"/>
      <c r="L436" s="28"/>
    </row>
    <row r="437" spans="1:12" x14ac:dyDescent="0.25">
      <c r="A437"/>
      <c r="B437" s="28"/>
      <c r="C437" s="57"/>
      <c r="G437" s="58"/>
      <c r="H437"/>
      <c r="I437" s="59"/>
      <c r="J437" s="2"/>
      <c r="L437" s="28"/>
    </row>
    <row r="438" spans="1:12" x14ac:dyDescent="0.25">
      <c r="A438"/>
      <c r="B438" s="28"/>
      <c r="C438" s="57"/>
      <c r="G438" s="58"/>
      <c r="H438"/>
      <c r="I438" s="59"/>
      <c r="J438" s="2"/>
      <c r="L438" s="28"/>
    </row>
    <row r="439" spans="1:12" x14ac:dyDescent="0.25">
      <c r="A439"/>
      <c r="B439" s="28"/>
      <c r="C439" s="57"/>
      <c r="G439" s="58"/>
      <c r="H439"/>
      <c r="I439" s="59"/>
      <c r="J439" s="2"/>
      <c r="L439" s="28"/>
    </row>
    <row r="440" spans="1:12" x14ac:dyDescent="0.25">
      <c r="A440"/>
      <c r="B440" s="28"/>
      <c r="C440" s="57"/>
      <c r="G440" s="58"/>
      <c r="H440"/>
      <c r="I440" s="59"/>
      <c r="J440" s="2"/>
      <c r="L440" s="28"/>
    </row>
    <row r="441" spans="1:12" x14ac:dyDescent="0.25">
      <c r="A441"/>
      <c r="B441" s="28"/>
      <c r="C441" s="57"/>
      <c r="G441" s="58"/>
      <c r="H441"/>
      <c r="I441" s="59"/>
      <c r="J441" s="2"/>
      <c r="L441" s="28"/>
    </row>
    <row r="442" spans="1:12" x14ac:dyDescent="0.25">
      <c r="A442"/>
      <c r="B442" s="28"/>
      <c r="C442" s="57"/>
      <c r="G442" s="58"/>
      <c r="H442"/>
      <c r="I442" s="59"/>
      <c r="J442" s="2"/>
      <c r="L442" s="28"/>
    </row>
    <row r="443" spans="1:12" x14ac:dyDescent="0.25">
      <c r="A443"/>
      <c r="B443" s="28"/>
      <c r="C443" s="57"/>
      <c r="G443" s="58"/>
      <c r="H443"/>
      <c r="I443" s="59"/>
      <c r="J443" s="2"/>
      <c r="L443" s="28"/>
    </row>
    <row r="444" spans="1:12" x14ac:dyDescent="0.25">
      <c r="A444"/>
      <c r="B444" s="28"/>
      <c r="C444" s="57"/>
      <c r="G444" s="58"/>
      <c r="H444"/>
      <c r="I444" s="59"/>
      <c r="J444" s="2"/>
      <c r="L444" s="28"/>
    </row>
    <row r="445" spans="1:12" x14ac:dyDescent="0.25">
      <c r="A445"/>
      <c r="B445" s="28"/>
      <c r="C445" s="57"/>
      <c r="G445" s="58"/>
      <c r="H445"/>
      <c r="I445" s="59"/>
      <c r="J445" s="2"/>
      <c r="L445" s="28"/>
    </row>
    <row r="446" spans="1:12" x14ac:dyDescent="0.25">
      <c r="A446"/>
      <c r="B446" s="28"/>
      <c r="C446" s="57"/>
      <c r="G446" s="58"/>
      <c r="H446"/>
      <c r="I446" s="59"/>
      <c r="J446" s="2"/>
      <c r="L446" s="28"/>
    </row>
    <row r="447" spans="1:12" x14ac:dyDescent="0.25">
      <c r="A447"/>
      <c r="B447" s="28"/>
      <c r="C447" s="57"/>
      <c r="G447" s="58"/>
      <c r="H447"/>
      <c r="I447" s="59"/>
      <c r="J447" s="2"/>
      <c r="L447" s="28"/>
    </row>
    <row r="448" spans="1:12" x14ac:dyDescent="0.25">
      <c r="A448"/>
      <c r="B448" s="28"/>
      <c r="C448" s="57"/>
      <c r="G448" s="58"/>
      <c r="H448"/>
      <c r="I448" s="59"/>
      <c r="J448" s="2"/>
      <c r="L448" s="28"/>
    </row>
    <row r="449" spans="1:12" x14ac:dyDescent="0.25">
      <c r="A449"/>
      <c r="B449" s="28"/>
      <c r="C449" s="57"/>
      <c r="G449" s="58"/>
      <c r="H449"/>
      <c r="I449" s="59"/>
      <c r="J449" s="2"/>
      <c r="L449" s="28"/>
    </row>
    <row r="450" spans="1:12" x14ac:dyDescent="0.25">
      <c r="A450"/>
      <c r="B450" s="28"/>
      <c r="C450" s="57"/>
      <c r="G450" s="58"/>
      <c r="H450"/>
      <c r="I450" s="59"/>
      <c r="J450" s="2"/>
      <c r="L450" s="28"/>
    </row>
    <row r="451" spans="1:12" x14ac:dyDescent="0.25">
      <c r="A451"/>
      <c r="B451" s="28"/>
      <c r="C451" s="57"/>
      <c r="G451" s="58"/>
      <c r="H451"/>
      <c r="I451" s="59"/>
      <c r="J451" s="2"/>
      <c r="L451" s="28"/>
    </row>
    <row r="452" spans="1:12" x14ac:dyDescent="0.25">
      <c r="A452"/>
      <c r="B452" s="28"/>
      <c r="C452" s="57"/>
      <c r="G452" s="58"/>
      <c r="H452"/>
      <c r="I452" s="59"/>
      <c r="J452" s="2"/>
      <c r="L452" s="28"/>
    </row>
    <row r="453" spans="1:12" x14ac:dyDescent="0.25">
      <c r="A453"/>
      <c r="B453" s="28"/>
      <c r="C453" s="57"/>
      <c r="G453" s="58"/>
      <c r="H453"/>
      <c r="I453" s="59"/>
      <c r="J453" s="2"/>
      <c r="L453" s="28"/>
    </row>
    <row r="454" spans="1:12" x14ac:dyDescent="0.25">
      <c r="A454"/>
      <c r="B454" s="28"/>
      <c r="C454" s="57"/>
      <c r="G454" s="58"/>
      <c r="H454"/>
      <c r="I454" s="59"/>
      <c r="J454" s="2"/>
      <c r="L454" s="28"/>
    </row>
    <row r="455" spans="1:12" x14ac:dyDescent="0.25">
      <c r="A455"/>
      <c r="B455" s="28"/>
      <c r="C455" s="57"/>
      <c r="G455" s="58"/>
      <c r="H455"/>
      <c r="I455" s="59"/>
      <c r="J455" s="2"/>
      <c r="L455" s="28"/>
    </row>
    <row r="456" spans="1:12" x14ac:dyDescent="0.25">
      <c r="A456"/>
      <c r="B456" s="28"/>
      <c r="C456" s="57"/>
      <c r="G456" s="58"/>
      <c r="H456"/>
      <c r="I456" s="59"/>
      <c r="J456" s="2"/>
      <c r="L456" s="28"/>
    </row>
    <row r="457" spans="1:12" x14ac:dyDescent="0.25">
      <c r="A457"/>
      <c r="B457" s="28"/>
      <c r="C457" s="57"/>
      <c r="G457" s="58"/>
      <c r="H457"/>
      <c r="I457" s="59"/>
      <c r="J457" s="2"/>
      <c r="L457" s="28"/>
    </row>
    <row r="458" spans="1:12" x14ac:dyDescent="0.25">
      <c r="A458"/>
      <c r="B458" s="28"/>
      <c r="C458" s="57"/>
      <c r="G458" s="58"/>
      <c r="H458"/>
      <c r="I458" s="59"/>
      <c r="J458" s="2"/>
      <c r="L458" s="28"/>
    </row>
    <row r="459" spans="1:12" x14ac:dyDescent="0.25">
      <c r="A459"/>
      <c r="B459" s="28"/>
      <c r="C459" s="57"/>
      <c r="G459" s="58"/>
      <c r="H459"/>
      <c r="I459" s="59"/>
      <c r="J459" s="2"/>
      <c r="L459" s="28"/>
    </row>
    <row r="460" spans="1:12" x14ac:dyDescent="0.25">
      <c r="A460"/>
      <c r="B460" s="28"/>
      <c r="C460" s="57"/>
      <c r="G460" s="58"/>
      <c r="H460"/>
      <c r="I460" s="59"/>
      <c r="J460" s="2"/>
      <c r="L460" s="28"/>
    </row>
    <row r="461" spans="1:12" x14ac:dyDescent="0.25">
      <c r="A461"/>
      <c r="B461" s="28"/>
      <c r="C461" s="57"/>
      <c r="G461" s="58"/>
      <c r="H461"/>
      <c r="I461" s="59"/>
      <c r="J461" s="2"/>
      <c r="L461" s="28"/>
    </row>
    <row r="462" spans="1:12" x14ac:dyDescent="0.25">
      <c r="A462"/>
      <c r="B462" s="28"/>
      <c r="C462" s="57"/>
      <c r="G462" s="58"/>
      <c r="H462"/>
      <c r="I462" s="59"/>
      <c r="J462" s="2"/>
      <c r="L462" s="28"/>
    </row>
    <row r="463" spans="1:12" x14ac:dyDescent="0.25">
      <c r="A463"/>
      <c r="B463" s="28"/>
      <c r="C463" s="57"/>
      <c r="G463" s="58"/>
      <c r="H463"/>
      <c r="I463" s="59"/>
      <c r="J463" s="2"/>
      <c r="L463" s="28"/>
    </row>
    <row r="464" spans="1:12" x14ac:dyDescent="0.25">
      <c r="A464"/>
      <c r="B464" s="28"/>
      <c r="C464" s="57"/>
      <c r="G464" s="58"/>
      <c r="H464"/>
      <c r="I464" s="59"/>
      <c r="J464" s="2"/>
      <c r="L464" s="28"/>
    </row>
    <row r="465" spans="1:12" x14ac:dyDescent="0.25">
      <c r="A465"/>
      <c r="B465" s="28"/>
      <c r="C465" s="57"/>
      <c r="G465" s="58"/>
      <c r="H465"/>
      <c r="I465" s="59"/>
      <c r="J465" s="2"/>
      <c r="L465" s="28"/>
    </row>
    <row r="466" spans="1:12" x14ac:dyDescent="0.25">
      <c r="A466"/>
      <c r="B466" s="28"/>
      <c r="C466" s="57"/>
      <c r="G466" s="58"/>
      <c r="H466"/>
      <c r="I466" s="59"/>
      <c r="J466" s="2"/>
      <c r="L466" s="28"/>
    </row>
    <row r="467" spans="1:12" x14ac:dyDescent="0.25">
      <c r="A467"/>
      <c r="B467" s="28"/>
      <c r="C467" s="57"/>
      <c r="G467" s="58"/>
      <c r="H467"/>
      <c r="I467" s="59"/>
      <c r="J467" s="2"/>
      <c r="L467" s="28"/>
    </row>
    <row r="468" spans="1:12" x14ac:dyDescent="0.25">
      <c r="A468"/>
      <c r="B468" s="28"/>
      <c r="C468" s="57"/>
      <c r="G468" s="58"/>
      <c r="H468"/>
      <c r="I468" s="59"/>
      <c r="J468" s="2"/>
      <c r="L468" s="28"/>
    </row>
    <row r="469" spans="1:12" x14ac:dyDescent="0.25">
      <c r="A469"/>
      <c r="B469" s="28"/>
      <c r="C469" s="57"/>
      <c r="G469" s="58"/>
      <c r="H469"/>
      <c r="I469" s="59"/>
      <c r="J469" s="2"/>
      <c r="L469" s="28"/>
    </row>
    <row r="470" spans="1:12" x14ac:dyDescent="0.25">
      <c r="A470"/>
      <c r="B470" s="28"/>
      <c r="C470" s="57"/>
      <c r="G470" s="58"/>
      <c r="H470"/>
      <c r="I470" s="59"/>
      <c r="J470" s="2"/>
      <c r="L470" s="28"/>
    </row>
    <row r="471" spans="1:12" x14ac:dyDescent="0.25">
      <c r="A471"/>
      <c r="B471" s="28"/>
      <c r="C471" s="57"/>
      <c r="G471" s="58"/>
      <c r="H471"/>
      <c r="I471" s="59"/>
      <c r="J471" s="2"/>
      <c r="L471" s="28"/>
    </row>
    <row r="472" spans="1:12" x14ac:dyDescent="0.25">
      <c r="A472"/>
      <c r="B472" s="28"/>
      <c r="C472" s="57"/>
      <c r="G472" s="58"/>
      <c r="H472"/>
      <c r="I472" s="59"/>
      <c r="J472" s="2"/>
      <c r="L472" s="28"/>
    </row>
    <row r="473" spans="1:12" x14ac:dyDescent="0.25">
      <c r="A473"/>
      <c r="B473" s="28"/>
      <c r="C473" s="57"/>
      <c r="G473" s="58"/>
      <c r="H473"/>
      <c r="I473" s="59"/>
      <c r="J473" s="2"/>
      <c r="L473" s="28"/>
    </row>
    <row r="474" spans="1:12" x14ac:dyDescent="0.25">
      <c r="A474"/>
      <c r="B474" s="28"/>
      <c r="C474" s="57"/>
      <c r="G474" s="58"/>
      <c r="H474"/>
      <c r="I474" s="59"/>
      <c r="J474" s="2"/>
      <c r="L474" s="28"/>
    </row>
    <row r="475" spans="1:12" x14ac:dyDescent="0.25">
      <c r="A475"/>
      <c r="B475" s="28"/>
      <c r="C475" s="57"/>
      <c r="G475" s="58"/>
      <c r="H475"/>
      <c r="I475" s="59"/>
      <c r="J475" s="2"/>
      <c r="L475" s="28"/>
    </row>
    <row r="476" spans="1:12" x14ac:dyDescent="0.25">
      <c r="A476"/>
      <c r="B476" s="28"/>
      <c r="C476" s="57"/>
      <c r="G476" s="58"/>
      <c r="H476"/>
      <c r="I476" s="59"/>
      <c r="J476" s="2"/>
      <c r="L476" s="28"/>
    </row>
    <row r="477" spans="1:12" x14ac:dyDescent="0.25">
      <c r="A477"/>
      <c r="B477" s="28"/>
      <c r="C477" s="57"/>
      <c r="G477" s="58"/>
      <c r="H477"/>
      <c r="I477" s="59"/>
      <c r="J477" s="2"/>
      <c r="L477" s="28"/>
    </row>
    <row r="478" spans="1:12" x14ac:dyDescent="0.25">
      <c r="A478"/>
      <c r="B478" s="28"/>
      <c r="C478" s="57"/>
      <c r="G478" s="58"/>
      <c r="H478"/>
      <c r="I478" s="59"/>
      <c r="J478" s="2"/>
      <c r="L478" s="28"/>
    </row>
    <row r="479" spans="1:12" x14ac:dyDescent="0.25">
      <c r="A479"/>
      <c r="B479" s="28"/>
      <c r="C479" s="57"/>
      <c r="G479" s="58"/>
      <c r="H479"/>
      <c r="I479" s="59"/>
      <c r="J479" s="2"/>
      <c r="L479" s="28"/>
    </row>
    <row r="480" spans="1:12" x14ac:dyDescent="0.25">
      <c r="A480"/>
      <c r="B480" s="28"/>
      <c r="C480" s="57"/>
      <c r="G480" s="58"/>
      <c r="H480"/>
      <c r="I480" s="59"/>
      <c r="J480" s="2"/>
      <c r="L480" s="28"/>
    </row>
    <row r="481" spans="1:12" x14ac:dyDescent="0.25">
      <c r="A481"/>
      <c r="B481" s="28"/>
      <c r="C481" s="57"/>
      <c r="G481" s="58"/>
      <c r="H481"/>
      <c r="I481" s="59"/>
      <c r="J481" s="2"/>
      <c r="L481" s="28"/>
    </row>
    <row r="482" spans="1:12" x14ac:dyDescent="0.25">
      <c r="A482"/>
      <c r="B482" s="28"/>
      <c r="C482" s="57"/>
      <c r="G482" s="58"/>
      <c r="H482"/>
      <c r="I482" s="59"/>
      <c r="J482" s="2"/>
      <c r="L482" s="28"/>
    </row>
    <row r="483" spans="1:12" x14ac:dyDescent="0.25">
      <c r="A483"/>
      <c r="B483" s="28"/>
      <c r="C483" s="57"/>
      <c r="G483" s="58"/>
      <c r="H483"/>
      <c r="I483" s="59"/>
      <c r="J483" s="2"/>
      <c r="L483" s="28"/>
    </row>
    <row r="484" spans="1:12" x14ac:dyDescent="0.25">
      <c r="A484"/>
      <c r="B484" s="28"/>
      <c r="C484" s="57"/>
      <c r="G484" s="58"/>
      <c r="H484"/>
      <c r="I484" s="59"/>
      <c r="J484" s="2"/>
      <c r="L484" s="28"/>
    </row>
    <row r="485" spans="1:12" x14ac:dyDescent="0.25">
      <c r="A485"/>
      <c r="B485" s="28"/>
      <c r="C485" s="57"/>
      <c r="G485" s="58"/>
      <c r="H485"/>
      <c r="I485" s="59"/>
      <c r="J485" s="2"/>
      <c r="L485" s="28"/>
    </row>
    <row r="486" spans="1:12" x14ac:dyDescent="0.25">
      <c r="A486"/>
      <c r="B486" s="28"/>
      <c r="C486" s="57"/>
      <c r="G486" s="58"/>
      <c r="H486"/>
      <c r="I486" s="59"/>
      <c r="J486" s="2"/>
      <c r="L486" s="28"/>
    </row>
    <row r="487" spans="1:12" x14ac:dyDescent="0.25">
      <c r="A487"/>
      <c r="B487" s="28"/>
      <c r="C487" s="57"/>
      <c r="G487" s="58"/>
      <c r="H487"/>
      <c r="I487" s="59"/>
      <c r="J487" s="2"/>
      <c r="L487" s="28"/>
    </row>
    <row r="488" spans="1:12" x14ac:dyDescent="0.25">
      <c r="A488"/>
      <c r="B488" s="28"/>
      <c r="C488" s="57"/>
      <c r="G488" s="58"/>
      <c r="H488"/>
      <c r="I488" s="59"/>
      <c r="J488" s="2"/>
      <c r="L488" s="28"/>
    </row>
    <row r="489" spans="1:12" x14ac:dyDescent="0.25">
      <c r="A489"/>
      <c r="B489" s="28"/>
      <c r="C489" s="57"/>
      <c r="G489" s="58"/>
      <c r="H489"/>
      <c r="I489" s="59"/>
      <c r="J489" s="2"/>
      <c r="L489" s="28"/>
    </row>
    <row r="490" spans="1:12" x14ac:dyDescent="0.25">
      <c r="A490"/>
      <c r="B490" s="28"/>
      <c r="C490" s="57"/>
      <c r="G490" s="58"/>
      <c r="H490"/>
      <c r="I490" s="59"/>
      <c r="J490" s="2"/>
      <c r="L490" s="28"/>
    </row>
    <row r="491" spans="1:12" x14ac:dyDescent="0.25">
      <c r="A491"/>
      <c r="B491" s="28"/>
      <c r="C491" s="57"/>
      <c r="G491" s="58"/>
      <c r="H491"/>
      <c r="I491" s="59"/>
      <c r="J491" s="2"/>
      <c r="L491" s="28"/>
    </row>
    <row r="492" spans="1:12" x14ac:dyDescent="0.25">
      <c r="A492"/>
      <c r="B492" s="28"/>
      <c r="C492" s="57"/>
      <c r="G492" s="58"/>
      <c r="H492"/>
      <c r="I492" s="59"/>
      <c r="J492" s="2"/>
      <c r="L492" s="28"/>
    </row>
    <row r="493" spans="1:12" x14ac:dyDescent="0.25">
      <c r="A493"/>
      <c r="B493" s="28"/>
      <c r="C493" s="57"/>
      <c r="G493" s="58"/>
      <c r="H493"/>
      <c r="I493" s="59"/>
      <c r="J493" s="2"/>
      <c r="L493" s="28"/>
    </row>
    <row r="494" spans="1:12" x14ac:dyDescent="0.25">
      <c r="A494"/>
      <c r="B494" s="28"/>
      <c r="C494" s="57"/>
      <c r="G494" s="58"/>
      <c r="H494"/>
      <c r="I494" s="59"/>
      <c r="J494" s="2"/>
      <c r="L494" s="28"/>
    </row>
    <row r="495" spans="1:12" x14ac:dyDescent="0.25">
      <c r="A495"/>
      <c r="B495" s="28"/>
      <c r="C495" s="57"/>
      <c r="G495" s="58"/>
      <c r="H495"/>
      <c r="I495" s="59"/>
      <c r="J495" s="2"/>
      <c r="L495" s="28"/>
    </row>
    <row r="496" spans="1:12" x14ac:dyDescent="0.25">
      <c r="A496"/>
      <c r="B496" s="28"/>
      <c r="C496" s="57"/>
      <c r="G496" s="58"/>
      <c r="H496"/>
      <c r="I496" s="59"/>
      <c r="J496" s="2"/>
      <c r="L496" s="28"/>
    </row>
    <row r="497" spans="1:12" x14ac:dyDescent="0.25">
      <c r="A497"/>
      <c r="B497" s="28"/>
      <c r="C497" s="57"/>
      <c r="G497" s="58"/>
      <c r="H497"/>
      <c r="I497" s="59"/>
      <c r="J497" s="2"/>
      <c r="L497" s="28"/>
    </row>
    <row r="498" spans="1:12" x14ac:dyDescent="0.25">
      <c r="A498"/>
      <c r="B498" s="28"/>
      <c r="C498" s="57"/>
      <c r="G498" s="58"/>
      <c r="H498"/>
      <c r="I498" s="59"/>
      <c r="J498" s="2"/>
      <c r="L498" s="28"/>
    </row>
    <row r="499" spans="1:12" x14ac:dyDescent="0.25">
      <c r="A499"/>
      <c r="B499" s="28"/>
      <c r="C499" s="57"/>
      <c r="G499" s="58"/>
      <c r="H499"/>
      <c r="I499" s="59"/>
      <c r="J499" s="2"/>
      <c r="L499" s="28"/>
    </row>
    <row r="500" spans="1:12" x14ac:dyDescent="0.25">
      <c r="A500"/>
      <c r="B500" s="28"/>
      <c r="C500" s="57"/>
      <c r="G500" s="58"/>
      <c r="H500"/>
      <c r="I500" s="59"/>
      <c r="J500" s="2"/>
      <c r="L500" s="28"/>
    </row>
    <row r="501" spans="1:12" x14ac:dyDescent="0.25">
      <c r="A501"/>
      <c r="B501" s="28"/>
      <c r="C501" s="57"/>
      <c r="G501" s="58"/>
      <c r="H501"/>
      <c r="I501" s="59"/>
      <c r="J501" s="2"/>
      <c r="L501" s="28"/>
    </row>
    <row r="502" spans="1:12" x14ac:dyDescent="0.25">
      <c r="A502"/>
      <c r="B502" s="28"/>
      <c r="C502" s="57"/>
      <c r="G502" s="58"/>
      <c r="H502"/>
      <c r="I502" s="59"/>
      <c r="J502" s="2"/>
      <c r="L502" s="28"/>
    </row>
    <row r="503" spans="1:12" x14ac:dyDescent="0.25">
      <c r="A503"/>
      <c r="B503" s="28"/>
      <c r="C503" s="57"/>
      <c r="G503" s="58"/>
      <c r="H503"/>
      <c r="I503" s="59"/>
      <c r="J503" s="2"/>
      <c r="L503" s="28"/>
    </row>
    <row r="504" spans="1:12" x14ac:dyDescent="0.25">
      <c r="A504"/>
      <c r="B504" s="28"/>
      <c r="C504" s="57"/>
      <c r="G504" s="58"/>
      <c r="H504"/>
      <c r="I504" s="59"/>
      <c r="J504" s="2"/>
      <c r="L504" s="28"/>
    </row>
    <row r="505" spans="1:12" x14ac:dyDescent="0.25">
      <c r="A505"/>
      <c r="B505" s="28"/>
      <c r="C505" s="57"/>
      <c r="G505" s="58"/>
      <c r="H505"/>
      <c r="I505" s="59"/>
      <c r="J505" s="2"/>
      <c r="L505" s="28"/>
    </row>
    <row r="506" spans="1:12" x14ac:dyDescent="0.25">
      <c r="A506"/>
      <c r="B506" s="28"/>
      <c r="C506" s="57"/>
      <c r="G506" s="58"/>
      <c r="H506"/>
      <c r="I506" s="59"/>
      <c r="J506" s="2"/>
      <c r="L506" s="28"/>
    </row>
    <row r="507" spans="1:12" x14ac:dyDescent="0.25">
      <c r="A507"/>
      <c r="B507" s="28"/>
      <c r="C507" s="57"/>
      <c r="G507" s="58"/>
      <c r="H507"/>
      <c r="I507" s="59"/>
      <c r="J507" s="2"/>
      <c r="L507" s="28"/>
    </row>
    <row r="508" spans="1:12" x14ac:dyDescent="0.25">
      <c r="A508"/>
      <c r="B508" s="28"/>
      <c r="C508" s="57"/>
      <c r="G508" s="58"/>
      <c r="H508"/>
      <c r="I508" s="59"/>
      <c r="J508" s="2"/>
      <c r="L508" s="28"/>
    </row>
    <row r="509" spans="1:12" x14ac:dyDescent="0.25">
      <c r="A509"/>
      <c r="B509" s="28"/>
      <c r="C509" s="57"/>
      <c r="G509" s="58"/>
      <c r="H509"/>
      <c r="I509" s="59"/>
      <c r="J509" s="2"/>
      <c r="L509" s="28"/>
    </row>
    <row r="510" spans="1:12" x14ac:dyDescent="0.25">
      <c r="A510"/>
      <c r="B510" s="28"/>
      <c r="C510" s="57"/>
      <c r="G510" s="58"/>
      <c r="H510"/>
      <c r="I510" s="59"/>
      <c r="J510" s="2"/>
      <c r="L510" s="28"/>
    </row>
    <row r="511" spans="1:12" x14ac:dyDescent="0.25">
      <c r="A511"/>
      <c r="B511" s="28"/>
      <c r="C511" s="57"/>
      <c r="G511" s="58"/>
      <c r="H511"/>
      <c r="I511" s="59"/>
      <c r="J511" s="2"/>
      <c r="L511" s="28"/>
    </row>
    <row r="512" spans="1:12" x14ac:dyDescent="0.25">
      <c r="A512"/>
      <c r="B512" s="28"/>
      <c r="C512" s="57"/>
      <c r="G512" s="58"/>
      <c r="H512"/>
      <c r="I512" s="59"/>
      <c r="J512" s="2"/>
      <c r="L512" s="28"/>
    </row>
    <row r="513" spans="1:12" x14ac:dyDescent="0.25">
      <c r="A513"/>
      <c r="B513" s="28"/>
      <c r="C513" s="57"/>
      <c r="G513" s="58"/>
      <c r="H513"/>
      <c r="I513" s="59"/>
      <c r="J513" s="2"/>
      <c r="L513" s="28"/>
    </row>
    <row r="514" spans="1:12" x14ac:dyDescent="0.25">
      <c r="A514"/>
      <c r="B514" s="28"/>
      <c r="C514" s="57"/>
      <c r="G514" s="58"/>
      <c r="H514"/>
      <c r="I514" s="59"/>
      <c r="J514" s="2"/>
      <c r="L514" s="28"/>
    </row>
    <row r="515" spans="1:12" x14ac:dyDescent="0.25">
      <c r="A515"/>
      <c r="B515" s="28"/>
      <c r="C515" s="57"/>
      <c r="G515" s="58"/>
      <c r="H515"/>
      <c r="I515" s="59"/>
      <c r="J515" s="2"/>
      <c r="L515" s="28"/>
    </row>
    <row r="516" spans="1:12" x14ac:dyDescent="0.25">
      <c r="A516"/>
      <c r="B516" s="28"/>
      <c r="C516" s="57"/>
      <c r="G516" s="58"/>
      <c r="H516"/>
      <c r="I516" s="59"/>
      <c r="J516" s="2"/>
      <c r="L516" s="28"/>
    </row>
    <row r="517" spans="1:12" x14ac:dyDescent="0.25">
      <c r="A517"/>
      <c r="B517" s="28"/>
      <c r="C517" s="57"/>
      <c r="G517" s="58"/>
      <c r="H517"/>
      <c r="I517" s="59"/>
      <c r="J517" s="2"/>
      <c r="L517" s="28"/>
    </row>
    <row r="518" spans="1:12" x14ac:dyDescent="0.25">
      <c r="A518"/>
      <c r="B518" s="28"/>
      <c r="C518" s="57"/>
      <c r="G518" s="58"/>
      <c r="H518"/>
      <c r="I518" s="59"/>
      <c r="J518" s="2"/>
      <c r="L518" s="28"/>
    </row>
    <row r="519" spans="1:12" x14ac:dyDescent="0.25">
      <c r="A519"/>
      <c r="B519" s="28"/>
      <c r="C519" s="57"/>
      <c r="G519" s="58"/>
      <c r="H519"/>
      <c r="I519" s="59"/>
      <c r="J519" s="2"/>
      <c r="L519" s="28"/>
    </row>
    <row r="520" spans="1:12" x14ac:dyDescent="0.25">
      <c r="A520"/>
      <c r="B520" s="28"/>
      <c r="C520" s="57"/>
      <c r="G520" s="58"/>
      <c r="H520"/>
      <c r="I520" s="59"/>
      <c r="J520" s="2"/>
      <c r="L520" s="28"/>
    </row>
    <row r="521" spans="1:12" x14ac:dyDescent="0.25">
      <c r="A521"/>
      <c r="B521" s="28"/>
      <c r="C521" s="57"/>
      <c r="G521" s="58"/>
      <c r="H521"/>
      <c r="I521" s="59"/>
      <c r="J521" s="2"/>
      <c r="L521" s="28"/>
    </row>
    <row r="522" spans="1:12" x14ac:dyDescent="0.25">
      <c r="A522"/>
      <c r="B522" s="28"/>
      <c r="C522" s="57"/>
      <c r="G522" s="58"/>
      <c r="H522"/>
      <c r="I522" s="59"/>
      <c r="J522" s="2"/>
      <c r="L522" s="28"/>
    </row>
    <row r="523" spans="1:12" x14ac:dyDescent="0.25">
      <c r="A523"/>
      <c r="B523" s="28"/>
      <c r="C523" s="57"/>
      <c r="G523" s="58"/>
      <c r="H523"/>
      <c r="I523" s="59"/>
      <c r="J523" s="2"/>
      <c r="L523" s="28"/>
    </row>
    <row r="524" spans="1:12" x14ac:dyDescent="0.25">
      <c r="A524"/>
      <c r="B524" s="28"/>
      <c r="C524" s="57"/>
      <c r="G524" s="58"/>
      <c r="H524"/>
      <c r="I524" s="59"/>
      <c r="J524" s="2"/>
      <c r="L524" s="28"/>
    </row>
    <row r="525" spans="1:12" x14ac:dyDescent="0.25">
      <c r="A525"/>
      <c r="B525" s="28"/>
      <c r="C525" s="57"/>
      <c r="G525" s="58"/>
      <c r="H525"/>
      <c r="I525" s="59"/>
      <c r="J525" s="2"/>
      <c r="L525" s="28"/>
    </row>
    <row r="526" spans="1:12" x14ac:dyDescent="0.25">
      <c r="A526"/>
      <c r="B526" s="28"/>
      <c r="C526" s="57"/>
      <c r="G526" s="58"/>
      <c r="H526"/>
      <c r="I526" s="59"/>
      <c r="J526" s="2"/>
      <c r="L526" s="28"/>
    </row>
    <row r="527" spans="1:12" x14ac:dyDescent="0.25">
      <c r="A527"/>
      <c r="B527" s="28"/>
      <c r="C527" s="57"/>
      <c r="G527" s="58"/>
      <c r="H527"/>
      <c r="I527" s="59"/>
      <c r="J527" s="2"/>
      <c r="L527" s="28"/>
    </row>
    <row r="528" spans="1:12" x14ac:dyDescent="0.25">
      <c r="A528"/>
      <c r="B528" s="28"/>
      <c r="C528" s="57"/>
      <c r="G528" s="58"/>
      <c r="H528"/>
      <c r="I528" s="59"/>
      <c r="J528" s="2"/>
      <c r="L528" s="28"/>
    </row>
    <row r="529" spans="1:12" x14ac:dyDescent="0.25">
      <c r="A529"/>
      <c r="B529" s="28"/>
      <c r="C529" s="57"/>
      <c r="G529" s="58"/>
      <c r="H529"/>
      <c r="I529" s="59"/>
      <c r="J529" s="2"/>
      <c r="L529" s="28"/>
    </row>
    <row r="530" spans="1:12" x14ac:dyDescent="0.25">
      <c r="A530"/>
      <c r="B530" s="28"/>
      <c r="C530" s="57"/>
      <c r="G530" s="58"/>
      <c r="H530"/>
      <c r="I530" s="59"/>
      <c r="J530" s="2"/>
      <c r="L530" s="28"/>
    </row>
    <row r="531" spans="1:12" x14ac:dyDescent="0.25">
      <c r="A531"/>
      <c r="B531" s="28"/>
      <c r="C531" s="57"/>
      <c r="G531" s="58"/>
      <c r="H531"/>
      <c r="I531" s="59"/>
      <c r="J531" s="2"/>
      <c r="L531" s="28"/>
    </row>
    <row r="532" spans="1:12" x14ac:dyDescent="0.25">
      <c r="A532"/>
      <c r="B532" s="28"/>
      <c r="C532" s="57"/>
      <c r="G532" s="58"/>
      <c r="H532"/>
      <c r="I532" s="59"/>
      <c r="J532" s="2"/>
      <c r="L532" s="28"/>
    </row>
    <row r="533" spans="1:12" x14ac:dyDescent="0.25">
      <c r="A533"/>
      <c r="B533" s="28"/>
      <c r="C533" s="57"/>
      <c r="G533" s="58"/>
      <c r="H533"/>
      <c r="I533" s="59"/>
      <c r="J533" s="2"/>
      <c r="L533" s="28"/>
    </row>
    <row r="534" spans="1:12" x14ac:dyDescent="0.25">
      <c r="A534"/>
      <c r="B534" s="28"/>
      <c r="C534" s="57"/>
      <c r="G534" s="58"/>
      <c r="H534"/>
      <c r="I534" s="59"/>
      <c r="J534" s="2"/>
      <c r="L534" s="28"/>
    </row>
    <row r="535" spans="1:12" x14ac:dyDescent="0.25">
      <c r="A535"/>
      <c r="B535" s="28"/>
      <c r="C535" s="57"/>
      <c r="G535" s="58"/>
      <c r="H535"/>
      <c r="I535" s="59"/>
      <c r="J535" s="2"/>
      <c r="L535" s="28"/>
    </row>
    <row r="536" spans="1:12" x14ac:dyDescent="0.25">
      <c r="A536"/>
      <c r="B536" s="28"/>
      <c r="C536" s="57"/>
      <c r="G536" s="58"/>
      <c r="H536"/>
      <c r="I536" s="59"/>
      <c r="J536" s="2"/>
      <c r="L536" s="28"/>
    </row>
    <row r="537" spans="1:12" x14ac:dyDescent="0.25">
      <c r="A537"/>
      <c r="B537" s="28"/>
      <c r="C537" s="57"/>
      <c r="G537" s="58"/>
      <c r="H537"/>
      <c r="I537" s="59"/>
      <c r="J537" s="2"/>
      <c r="L537" s="28"/>
    </row>
    <row r="538" spans="1:12" x14ac:dyDescent="0.25">
      <c r="A538"/>
      <c r="B538" s="28"/>
      <c r="C538" s="57"/>
      <c r="G538" s="58"/>
      <c r="H538"/>
      <c r="I538" s="59"/>
      <c r="J538" s="2"/>
      <c r="L538" s="28"/>
    </row>
    <row r="539" spans="1:12" x14ac:dyDescent="0.25">
      <c r="A539"/>
      <c r="B539" s="28"/>
      <c r="C539" s="57"/>
      <c r="G539" s="58"/>
      <c r="H539"/>
      <c r="I539" s="59"/>
      <c r="J539" s="2"/>
      <c r="L539" s="28"/>
    </row>
    <row r="540" spans="1:12" x14ac:dyDescent="0.25">
      <c r="A540"/>
      <c r="B540" s="28"/>
      <c r="C540" s="57"/>
      <c r="G540" s="58"/>
      <c r="H540"/>
      <c r="I540" s="59"/>
      <c r="J540" s="2"/>
      <c r="L540" s="28"/>
    </row>
    <row r="541" spans="1:12" x14ac:dyDescent="0.25">
      <c r="A541"/>
      <c r="B541" s="28"/>
      <c r="C541" s="57"/>
      <c r="G541" s="58"/>
      <c r="H541"/>
      <c r="I541" s="59"/>
      <c r="J541" s="2"/>
      <c r="L541" s="28"/>
    </row>
    <row r="542" spans="1:12" x14ac:dyDescent="0.25">
      <c r="A542"/>
      <c r="B542" s="28"/>
      <c r="C542" s="57"/>
      <c r="G542" s="58"/>
      <c r="H542"/>
      <c r="I542" s="59"/>
      <c r="J542" s="2"/>
      <c r="L542" s="28"/>
    </row>
    <row r="543" spans="1:12" x14ac:dyDescent="0.25">
      <c r="A543"/>
      <c r="B543" s="28"/>
      <c r="C543" s="57"/>
      <c r="G543" s="58"/>
      <c r="H543"/>
      <c r="I543" s="59"/>
      <c r="J543" s="2"/>
      <c r="L543" s="28"/>
    </row>
    <row r="544" spans="1:12" x14ac:dyDescent="0.25">
      <c r="A544"/>
      <c r="B544" s="28"/>
      <c r="C544" s="57"/>
      <c r="G544" s="58"/>
      <c r="H544"/>
      <c r="I544" s="59"/>
      <c r="J544" s="2"/>
      <c r="L544" s="28"/>
    </row>
    <row r="545" spans="1:12" x14ac:dyDescent="0.25">
      <c r="A545"/>
      <c r="B545" s="28"/>
      <c r="C545" s="57"/>
      <c r="G545" s="58"/>
      <c r="H545"/>
      <c r="I545" s="59"/>
      <c r="J545" s="2"/>
      <c r="L545" s="28"/>
    </row>
    <row r="546" spans="1:12" x14ac:dyDescent="0.25">
      <c r="A546"/>
      <c r="B546" s="28"/>
      <c r="C546" s="57"/>
      <c r="G546" s="58"/>
      <c r="H546"/>
      <c r="I546" s="59"/>
      <c r="J546" s="2"/>
      <c r="L546" s="28"/>
    </row>
    <row r="547" spans="1:12" x14ac:dyDescent="0.25">
      <c r="A547"/>
      <c r="B547" s="28"/>
      <c r="C547" s="57"/>
      <c r="G547" s="58"/>
      <c r="H547"/>
      <c r="I547" s="59"/>
      <c r="J547" s="2"/>
      <c r="L547" s="28"/>
    </row>
    <row r="548" spans="1:12" x14ac:dyDescent="0.25">
      <c r="A548"/>
      <c r="B548" s="28"/>
      <c r="C548" s="57"/>
      <c r="G548" s="58"/>
      <c r="H548"/>
      <c r="I548" s="59"/>
      <c r="J548" s="2"/>
      <c r="L548" s="28"/>
    </row>
    <row r="549" spans="1:12" x14ac:dyDescent="0.25">
      <c r="A549"/>
      <c r="B549" s="28"/>
      <c r="C549" s="57"/>
      <c r="G549" s="58"/>
      <c r="H549"/>
      <c r="I549" s="59"/>
      <c r="J549" s="2"/>
      <c r="L549" s="28"/>
    </row>
    <row r="550" spans="1:12" x14ac:dyDescent="0.25">
      <c r="A550"/>
      <c r="B550" s="28"/>
      <c r="C550" s="57"/>
      <c r="G550" s="58"/>
      <c r="H550"/>
      <c r="I550" s="59"/>
      <c r="J550" s="2"/>
      <c r="L550" s="28"/>
    </row>
    <row r="551" spans="1:12" x14ac:dyDescent="0.25">
      <c r="A551"/>
      <c r="B551" s="28"/>
      <c r="C551" s="57"/>
      <c r="G551" s="58"/>
      <c r="H551"/>
      <c r="I551" s="59"/>
      <c r="J551" s="2"/>
      <c r="L551" s="28"/>
    </row>
    <row r="552" spans="1:12" x14ac:dyDescent="0.25">
      <c r="A552"/>
      <c r="B552" s="28"/>
      <c r="C552" s="57"/>
      <c r="G552" s="58"/>
      <c r="H552"/>
      <c r="I552" s="59"/>
      <c r="J552" s="2"/>
      <c r="L552" s="28"/>
    </row>
    <row r="553" spans="1:12" x14ac:dyDescent="0.25">
      <c r="A553"/>
      <c r="B553" s="28"/>
      <c r="C553" s="57"/>
      <c r="G553" s="58"/>
      <c r="H553"/>
      <c r="I553" s="59"/>
      <c r="J553" s="2"/>
      <c r="L553" s="28"/>
    </row>
    <row r="554" spans="1:12" x14ac:dyDescent="0.25">
      <c r="A554"/>
      <c r="B554" s="28"/>
      <c r="C554" s="57"/>
      <c r="G554" s="58"/>
      <c r="H554"/>
      <c r="I554" s="59"/>
      <c r="J554" s="2"/>
      <c r="L554" s="28"/>
    </row>
    <row r="555" spans="1:12" x14ac:dyDescent="0.25">
      <c r="A555"/>
      <c r="B555" s="28"/>
      <c r="C555" s="57"/>
      <c r="G555" s="58"/>
      <c r="H555"/>
      <c r="I555" s="59"/>
      <c r="J555" s="2"/>
      <c r="L555" s="28"/>
    </row>
    <row r="556" spans="1:12" x14ac:dyDescent="0.25">
      <c r="A556"/>
      <c r="B556" s="28"/>
      <c r="C556" s="57"/>
      <c r="G556" s="58"/>
      <c r="H556"/>
      <c r="I556" s="59"/>
      <c r="J556" s="2"/>
      <c r="L556" s="28"/>
    </row>
    <row r="557" spans="1:12" x14ac:dyDescent="0.25">
      <c r="A557"/>
      <c r="B557" s="28"/>
      <c r="C557" s="57"/>
      <c r="G557" s="58"/>
      <c r="H557"/>
      <c r="I557" s="59"/>
      <c r="J557" s="2"/>
      <c r="L557" s="28"/>
    </row>
    <row r="558" spans="1:12" x14ac:dyDescent="0.25">
      <c r="A558"/>
      <c r="B558" s="28"/>
      <c r="C558" s="57"/>
      <c r="G558" s="58"/>
      <c r="H558"/>
      <c r="I558" s="59"/>
      <c r="J558" s="2"/>
      <c r="L558" s="28"/>
    </row>
    <row r="559" spans="1:12" x14ac:dyDescent="0.25">
      <c r="A559"/>
      <c r="B559" s="28"/>
      <c r="C559" s="57"/>
      <c r="G559" s="58"/>
      <c r="H559"/>
      <c r="I559" s="59"/>
      <c r="J559" s="2"/>
      <c r="L559" s="28"/>
    </row>
    <row r="560" spans="1:12" x14ac:dyDescent="0.25">
      <c r="A560"/>
      <c r="B560" s="28"/>
      <c r="C560" s="57"/>
      <c r="G560" s="58"/>
      <c r="H560"/>
      <c r="I560" s="59"/>
      <c r="J560" s="2"/>
      <c r="L560" s="28"/>
    </row>
    <row r="561" spans="1:12" x14ac:dyDescent="0.25">
      <c r="A561"/>
      <c r="B561" s="28"/>
      <c r="C561" s="57"/>
      <c r="G561" s="58"/>
      <c r="H561"/>
      <c r="I561" s="59"/>
      <c r="J561" s="2"/>
      <c r="L561" s="28"/>
    </row>
    <row r="562" spans="1:12" x14ac:dyDescent="0.25">
      <c r="A562"/>
      <c r="B562" s="28"/>
      <c r="C562" s="57"/>
      <c r="G562" s="58"/>
      <c r="H562"/>
      <c r="I562" s="59"/>
      <c r="J562" s="2"/>
      <c r="L562" s="28"/>
    </row>
    <row r="563" spans="1:12" x14ac:dyDescent="0.25">
      <c r="A563"/>
      <c r="B563" s="28"/>
      <c r="C563" s="57"/>
      <c r="G563" s="58"/>
      <c r="H563"/>
      <c r="I563" s="59"/>
      <c r="J563" s="2"/>
      <c r="L563" s="28"/>
    </row>
    <row r="564" spans="1:12" x14ac:dyDescent="0.25">
      <c r="A564"/>
      <c r="B564" s="28"/>
      <c r="C564" s="57"/>
      <c r="G564" s="58"/>
      <c r="H564"/>
      <c r="I564" s="59"/>
      <c r="J564" s="2"/>
      <c r="L564" s="28"/>
    </row>
    <row r="565" spans="1:12" x14ac:dyDescent="0.25">
      <c r="A565"/>
      <c r="B565" s="28"/>
      <c r="C565" s="57"/>
      <c r="G565" s="58"/>
      <c r="H565"/>
      <c r="I565" s="59"/>
      <c r="J565" s="2"/>
      <c r="L565" s="28"/>
    </row>
    <row r="566" spans="1:12" x14ac:dyDescent="0.25">
      <c r="A566"/>
      <c r="B566" s="28"/>
      <c r="C566" s="57"/>
      <c r="G566" s="58"/>
      <c r="H566"/>
      <c r="I566" s="59"/>
      <c r="J566" s="2"/>
      <c r="L566" s="28"/>
    </row>
    <row r="567" spans="1:12" x14ac:dyDescent="0.25">
      <c r="A567"/>
      <c r="B567" s="28"/>
      <c r="C567" s="57"/>
      <c r="G567" s="58"/>
      <c r="H567"/>
      <c r="I567" s="59"/>
      <c r="J567" s="2"/>
      <c r="L567" s="28"/>
    </row>
    <row r="568" spans="1:12" x14ac:dyDescent="0.25">
      <c r="A568"/>
      <c r="B568" s="28"/>
      <c r="C568" s="57"/>
      <c r="G568" s="58"/>
      <c r="H568"/>
      <c r="I568" s="59"/>
      <c r="J568" s="2"/>
      <c r="L568" s="28"/>
    </row>
    <row r="569" spans="1:12" x14ac:dyDescent="0.25">
      <c r="A569"/>
      <c r="B569" s="28"/>
      <c r="C569" s="57"/>
      <c r="G569" s="58"/>
      <c r="H569"/>
      <c r="I569" s="59"/>
      <c r="J569" s="2"/>
      <c r="L569" s="28"/>
    </row>
    <row r="570" spans="1:12" x14ac:dyDescent="0.25">
      <c r="A570"/>
      <c r="B570" s="28"/>
      <c r="C570" s="57"/>
      <c r="G570" s="58"/>
      <c r="H570"/>
      <c r="I570" s="59"/>
      <c r="J570" s="2"/>
      <c r="L570" s="28"/>
    </row>
    <row r="571" spans="1:12" x14ac:dyDescent="0.25">
      <c r="A571"/>
      <c r="B571" s="28"/>
      <c r="C571" s="57"/>
      <c r="G571" s="58"/>
      <c r="H571"/>
      <c r="I571" s="59"/>
      <c r="J571" s="2"/>
      <c r="L571" s="28"/>
    </row>
    <row r="572" spans="1:12" x14ac:dyDescent="0.25">
      <c r="A572"/>
      <c r="B572" s="28"/>
      <c r="C572" s="57"/>
      <c r="G572" s="58"/>
      <c r="H572"/>
      <c r="I572" s="59"/>
      <c r="J572" s="2"/>
      <c r="L572" s="28"/>
    </row>
    <row r="573" spans="1:12" x14ac:dyDescent="0.25">
      <c r="A573"/>
      <c r="B573" s="28"/>
      <c r="C573" s="57"/>
      <c r="G573" s="58"/>
      <c r="H573"/>
      <c r="I573" s="59"/>
      <c r="J573" s="2"/>
      <c r="L573" s="28"/>
    </row>
    <row r="574" spans="1:12" x14ac:dyDescent="0.25">
      <c r="A574"/>
      <c r="B574" s="28"/>
      <c r="C574" s="57"/>
      <c r="G574" s="58"/>
      <c r="H574"/>
      <c r="I574" s="59"/>
      <c r="J574" s="2"/>
      <c r="L574" s="28"/>
    </row>
    <row r="575" spans="1:12" x14ac:dyDescent="0.25">
      <c r="A575"/>
      <c r="B575" s="28"/>
      <c r="C575" s="57"/>
      <c r="G575" s="58"/>
      <c r="H575"/>
      <c r="I575" s="59"/>
      <c r="J575" s="2"/>
      <c r="L575" s="28"/>
    </row>
    <row r="576" spans="1:12" x14ac:dyDescent="0.25">
      <c r="A576"/>
      <c r="B576" s="28"/>
      <c r="C576" s="57"/>
      <c r="G576" s="58"/>
      <c r="H576"/>
      <c r="I576" s="59"/>
      <c r="J576" s="2"/>
      <c r="L576" s="28"/>
    </row>
    <row r="577" spans="1:12" x14ac:dyDescent="0.25">
      <c r="A577"/>
      <c r="B577" s="28"/>
      <c r="C577" s="57"/>
      <c r="G577" s="58"/>
      <c r="H577"/>
      <c r="I577" s="59"/>
      <c r="J577" s="2"/>
      <c r="L577" s="28"/>
    </row>
    <row r="578" spans="1:12" x14ac:dyDescent="0.25">
      <c r="A578"/>
      <c r="B578" s="28"/>
      <c r="C578" s="57"/>
      <c r="G578" s="58"/>
      <c r="H578"/>
      <c r="I578" s="59"/>
      <c r="J578" s="2"/>
      <c r="L578" s="28"/>
    </row>
    <row r="579" spans="1:12" x14ac:dyDescent="0.25">
      <c r="A579"/>
      <c r="B579" s="28"/>
      <c r="C579" s="57"/>
      <c r="G579" s="58"/>
      <c r="H579"/>
      <c r="I579" s="59"/>
      <c r="J579" s="2"/>
      <c r="L579" s="28"/>
    </row>
    <row r="580" spans="1:12" x14ac:dyDescent="0.25">
      <c r="A580"/>
      <c r="B580" s="28"/>
      <c r="C580" s="57"/>
      <c r="G580" s="58"/>
      <c r="H580"/>
      <c r="I580" s="59"/>
      <c r="J580" s="2"/>
      <c r="L580" s="28"/>
    </row>
    <row r="581" spans="1:12" x14ac:dyDescent="0.25">
      <c r="A581"/>
      <c r="B581" s="28"/>
      <c r="C581" s="57"/>
      <c r="G581" s="58"/>
      <c r="H581"/>
      <c r="I581" s="59"/>
      <c r="J581" s="2"/>
      <c r="L581" s="28"/>
    </row>
    <row r="582" spans="1:12" x14ac:dyDescent="0.25">
      <c r="A582"/>
      <c r="B582" s="28"/>
      <c r="C582" s="57"/>
      <c r="G582" s="58"/>
      <c r="H582"/>
      <c r="I582" s="59"/>
      <c r="J582" s="2"/>
      <c r="L582" s="28"/>
    </row>
    <row r="583" spans="1:12" x14ac:dyDescent="0.25">
      <c r="A583"/>
      <c r="B583" s="28"/>
      <c r="C583" s="57"/>
      <c r="G583" s="58"/>
      <c r="H583"/>
      <c r="I583" s="59"/>
      <c r="J583" s="2"/>
      <c r="L583" s="28"/>
    </row>
    <row r="584" spans="1:12" x14ac:dyDescent="0.25">
      <c r="A584"/>
      <c r="B584" s="28"/>
      <c r="C584" s="57"/>
      <c r="G584" s="58"/>
      <c r="H584"/>
      <c r="I584" s="59"/>
      <c r="J584" s="2"/>
      <c r="L584" s="28"/>
    </row>
    <row r="585" spans="1:12" x14ac:dyDescent="0.25">
      <c r="A585"/>
      <c r="B585" s="28"/>
      <c r="C585" s="57"/>
      <c r="G585" s="58"/>
      <c r="H585"/>
      <c r="I585" s="59"/>
      <c r="J585" s="2"/>
      <c r="L585" s="28"/>
    </row>
    <row r="586" spans="1:12" x14ac:dyDescent="0.25">
      <c r="A586"/>
      <c r="B586" s="28"/>
      <c r="C586" s="57"/>
      <c r="G586" s="58"/>
      <c r="H586"/>
      <c r="I586" s="59"/>
      <c r="J586" s="2"/>
      <c r="L586" s="28"/>
    </row>
    <row r="587" spans="1:12" x14ac:dyDescent="0.25">
      <c r="A587"/>
      <c r="B587" s="28"/>
      <c r="C587" s="57"/>
      <c r="G587" s="58"/>
      <c r="H587"/>
      <c r="I587" s="59"/>
      <c r="J587" s="2"/>
      <c r="L587" s="28"/>
    </row>
    <row r="588" spans="1:12" x14ac:dyDescent="0.25">
      <c r="A588"/>
      <c r="B588" s="28"/>
      <c r="C588" s="57"/>
      <c r="G588" s="58"/>
      <c r="H588"/>
      <c r="I588" s="59"/>
      <c r="J588" s="2"/>
      <c r="L588" s="28"/>
    </row>
    <row r="589" spans="1:12" x14ac:dyDescent="0.25">
      <c r="A589"/>
      <c r="B589" s="28"/>
      <c r="C589" s="57"/>
      <c r="G589" s="58"/>
      <c r="H589"/>
      <c r="I589" s="59"/>
      <c r="J589" s="2"/>
      <c r="L589" s="28"/>
    </row>
    <row r="590" spans="1:12" x14ac:dyDescent="0.25">
      <c r="A590"/>
      <c r="B590" s="28"/>
      <c r="C590" s="57"/>
      <c r="G590" s="58"/>
      <c r="H590"/>
      <c r="I590" s="59"/>
      <c r="J590" s="2"/>
      <c r="L590" s="28"/>
    </row>
    <row r="591" spans="1:12" x14ac:dyDescent="0.25">
      <c r="A591"/>
      <c r="B591" s="28"/>
      <c r="C591" s="57"/>
      <c r="G591" s="58"/>
      <c r="H591"/>
      <c r="I591" s="59"/>
      <c r="J591" s="2"/>
      <c r="L591" s="28"/>
    </row>
    <row r="592" spans="1:12" x14ac:dyDescent="0.25">
      <c r="A592"/>
      <c r="B592" s="28"/>
      <c r="C592" s="57"/>
      <c r="G592" s="58"/>
      <c r="H592"/>
      <c r="I592" s="59"/>
      <c r="J592" s="2"/>
      <c r="L592" s="28"/>
    </row>
    <row r="593" spans="1:12" x14ac:dyDescent="0.25">
      <c r="A593"/>
      <c r="B593" s="28"/>
      <c r="C593" s="57"/>
      <c r="G593" s="58"/>
      <c r="H593"/>
      <c r="I593" s="59"/>
      <c r="J593" s="2"/>
      <c r="L593" s="28"/>
    </row>
    <row r="594" spans="1:12" x14ac:dyDescent="0.25">
      <c r="A594"/>
      <c r="B594" s="28"/>
      <c r="C594" s="57"/>
      <c r="G594" s="58"/>
      <c r="H594"/>
      <c r="I594" s="59"/>
      <c r="J594" s="2"/>
      <c r="L594" s="28"/>
    </row>
    <row r="595" spans="1:12" x14ac:dyDescent="0.25">
      <c r="A595"/>
      <c r="B595" s="28"/>
      <c r="C595" s="57"/>
      <c r="G595" s="58"/>
      <c r="H595"/>
      <c r="I595" s="59"/>
      <c r="J595" s="2"/>
      <c r="L595" s="28"/>
    </row>
    <row r="596" spans="1:12" x14ac:dyDescent="0.25">
      <c r="A596"/>
      <c r="B596" s="28"/>
      <c r="C596" s="57"/>
      <c r="G596" s="58"/>
      <c r="H596"/>
      <c r="I596" s="59"/>
      <c r="J596" s="2"/>
      <c r="L596" s="28"/>
    </row>
    <row r="597" spans="1:12" x14ac:dyDescent="0.25">
      <c r="A597"/>
      <c r="B597" s="28"/>
      <c r="C597" s="57"/>
      <c r="G597" s="58"/>
      <c r="H597"/>
      <c r="I597" s="59"/>
      <c r="J597" s="2"/>
      <c r="L597" s="28"/>
    </row>
    <row r="598" spans="1:12" x14ac:dyDescent="0.25">
      <c r="A598"/>
      <c r="B598" s="28"/>
      <c r="C598" s="57"/>
      <c r="G598" s="58"/>
      <c r="H598"/>
      <c r="I598" s="59"/>
      <c r="J598" s="2"/>
      <c r="L598" s="28"/>
    </row>
    <row r="599" spans="1:12" x14ac:dyDescent="0.25">
      <c r="A599"/>
      <c r="B599" s="28"/>
      <c r="C599" s="57"/>
      <c r="G599" s="58"/>
      <c r="H599"/>
      <c r="I599" s="59"/>
      <c r="J599" s="2"/>
      <c r="L599" s="28"/>
    </row>
    <row r="600" spans="1:12" x14ac:dyDescent="0.25">
      <c r="A600"/>
      <c r="B600" s="28"/>
      <c r="C600" s="57"/>
      <c r="G600" s="58"/>
      <c r="H600"/>
      <c r="I600" s="59"/>
      <c r="J600" s="2"/>
      <c r="L600" s="28"/>
    </row>
    <row r="601" spans="1:12" x14ac:dyDescent="0.25">
      <c r="A601"/>
      <c r="B601" s="28"/>
      <c r="C601" s="57"/>
      <c r="G601" s="58"/>
      <c r="H601"/>
      <c r="I601" s="59"/>
      <c r="J601" s="2"/>
      <c r="L601" s="28"/>
    </row>
    <row r="602" spans="1:12" x14ac:dyDescent="0.25">
      <c r="A602"/>
      <c r="B602" s="28"/>
      <c r="C602" s="57"/>
      <c r="G602" s="58"/>
      <c r="H602"/>
      <c r="I602" s="59"/>
      <c r="J602" s="2"/>
      <c r="L602" s="28"/>
    </row>
    <row r="603" spans="1:12" x14ac:dyDescent="0.25">
      <c r="A603"/>
      <c r="B603" s="28"/>
      <c r="C603" s="57"/>
      <c r="G603" s="58"/>
      <c r="H603"/>
      <c r="I603" s="59"/>
      <c r="J603" s="2"/>
      <c r="L603" s="28"/>
    </row>
    <row r="604" spans="1:12" x14ac:dyDescent="0.25">
      <c r="A604"/>
      <c r="B604" s="28"/>
      <c r="C604" s="57"/>
      <c r="G604" s="58"/>
      <c r="H604"/>
      <c r="I604" s="59"/>
      <c r="J604" s="2"/>
      <c r="L604" s="28"/>
    </row>
    <row r="605" spans="1:12" x14ac:dyDescent="0.25">
      <c r="A605"/>
      <c r="B605" s="28"/>
      <c r="C605" s="57"/>
      <c r="G605" s="58"/>
      <c r="H605"/>
      <c r="I605" s="59"/>
      <c r="J605" s="2"/>
      <c r="L605" s="28"/>
    </row>
    <row r="606" spans="1:12" x14ac:dyDescent="0.25">
      <c r="A606"/>
      <c r="B606" s="28"/>
      <c r="C606" s="57"/>
      <c r="G606" s="58"/>
      <c r="H606"/>
      <c r="I606" s="59"/>
      <c r="J606" s="2"/>
      <c r="L606" s="28"/>
    </row>
    <row r="607" spans="1:12" x14ac:dyDescent="0.25">
      <c r="A607"/>
      <c r="B607" s="28"/>
      <c r="C607" s="57"/>
      <c r="G607" s="58"/>
      <c r="H607"/>
      <c r="I607" s="59"/>
      <c r="J607" s="2"/>
      <c r="L607" s="28"/>
    </row>
    <row r="608" spans="1:12" x14ac:dyDescent="0.25">
      <c r="A608"/>
      <c r="B608" s="28"/>
      <c r="C608" s="57"/>
      <c r="G608" s="58"/>
      <c r="H608"/>
      <c r="I608" s="59"/>
      <c r="J608" s="2"/>
      <c r="L608" s="28"/>
    </row>
    <row r="609" spans="1:12" x14ac:dyDescent="0.25">
      <c r="A609"/>
      <c r="B609" s="28"/>
      <c r="C609" s="57"/>
      <c r="G609" s="58"/>
      <c r="H609"/>
      <c r="I609" s="59"/>
      <c r="J609" s="2"/>
      <c r="L609" s="28"/>
    </row>
    <row r="610" spans="1:12" x14ac:dyDescent="0.25">
      <c r="A610"/>
      <c r="B610" s="28"/>
      <c r="C610" s="57"/>
      <c r="G610" s="58"/>
      <c r="H610"/>
      <c r="I610" s="59"/>
      <c r="J610" s="2"/>
      <c r="L610" s="28"/>
    </row>
    <row r="611" spans="1:12" x14ac:dyDescent="0.25">
      <c r="A611"/>
      <c r="B611" s="28"/>
      <c r="C611" s="57"/>
      <c r="G611" s="58"/>
      <c r="H611"/>
      <c r="I611" s="59"/>
      <c r="J611" s="2"/>
      <c r="L611" s="28"/>
    </row>
    <row r="612" spans="1:12" x14ac:dyDescent="0.25">
      <c r="A612"/>
      <c r="B612" s="28"/>
      <c r="C612" s="57"/>
      <c r="G612" s="58"/>
      <c r="H612"/>
      <c r="I612" s="59"/>
      <c r="J612" s="2"/>
      <c r="L612" s="28"/>
    </row>
    <row r="613" spans="1:12" x14ac:dyDescent="0.25">
      <c r="A613"/>
      <c r="B613" s="28"/>
      <c r="C613" s="57"/>
      <c r="G613" s="58"/>
      <c r="H613"/>
      <c r="I613" s="59"/>
      <c r="J613" s="2"/>
      <c r="L613" s="28"/>
    </row>
    <row r="614" spans="1:12" x14ac:dyDescent="0.25">
      <c r="A614"/>
      <c r="B614" s="28"/>
      <c r="C614" s="57"/>
      <c r="G614" s="58"/>
      <c r="H614"/>
      <c r="I614" s="59"/>
      <c r="J614" s="2"/>
      <c r="L614" s="28"/>
    </row>
    <row r="615" spans="1:12" x14ac:dyDescent="0.25">
      <c r="A615"/>
      <c r="B615" s="28"/>
      <c r="C615" s="57"/>
      <c r="G615" s="58"/>
      <c r="H615"/>
      <c r="I615" s="59"/>
      <c r="J615" s="2"/>
      <c r="L615" s="28"/>
    </row>
    <row r="616" spans="1:12" x14ac:dyDescent="0.25">
      <c r="A616"/>
      <c r="B616" s="28"/>
      <c r="C616" s="57"/>
      <c r="G616" s="58"/>
      <c r="H616"/>
      <c r="I616" s="59"/>
      <c r="J616" s="2"/>
      <c r="L616" s="28"/>
    </row>
    <row r="617" spans="1:12" x14ac:dyDescent="0.25">
      <c r="A617"/>
      <c r="B617" s="28"/>
      <c r="C617" s="57"/>
      <c r="G617" s="58"/>
      <c r="H617"/>
      <c r="I617" s="59"/>
      <c r="J617" s="2"/>
      <c r="L617" s="28"/>
    </row>
    <row r="618" spans="1:12" x14ac:dyDescent="0.25">
      <c r="A618"/>
      <c r="B618" s="28"/>
      <c r="C618" s="57"/>
      <c r="G618" s="58"/>
      <c r="H618"/>
      <c r="I618" s="59"/>
      <c r="J618" s="2"/>
      <c r="L618" s="28"/>
    </row>
    <row r="619" spans="1:12" x14ac:dyDescent="0.25">
      <c r="A619"/>
      <c r="B619" s="28"/>
      <c r="C619" s="57"/>
      <c r="G619" s="58"/>
      <c r="H619"/>
      <c r="I619" s="59"/>
      <c r="J619" s="2"/>
      <c r="L619" s="28"/>
    </row>
    <row r="620" spans="1:12" x14ac:dyDescent="0.25">
      <c r="A620"/>
      <c r="B620" s="28"/>
      <c r="C620" s="57"/>
      <c r="G620" s="58"/>
      <c r="H620"/>
      <c r="I620" s="59"/>
      <c r="J620" s="2"/>
      <c r="L620" s="28"/>
    </row>
    <row r="621" spans="1:12" x14ac:dyDescent="0.25">
      <c r="A621"/>
      <c r="B621" s="28"/>
      <c r="C621" s="57"/>
      <c r="G621" s="58"/>
      <c r="H621"/>
      <c r="I621" s="59"/>
      <c r="J621" s="2"/>
      <c r="L621" s="28"/>
    </row>
    <row r="622" spans="1:12" x14ac:dyDescent="0.25">
      <c r="A622"/>
      <c r="B622" s="28"/>
      <c r="C622" s="57"/>
      <c r="G622" s="58"/>
      <c r="H622"/>
      <c r="I622" s="59"/>
      <c r="J622" s="2"/>
      <c r="L622" s="28"/>
    </row>
    <row r="623" spans="1:12" x14ac:dyDescent="0.25">
      <c r="A623"/>
      <c r="B623" s="28"/>
      <c r="C623" s="57"/>
      <c r="G623" s="58"/>
      <c r="H623"/>
      <c r="I623" s="59"/>
      <c r="J623" s="2"/>
      <c r="L623" s="28"/>
    </row>
    <row r="624" spans="1:12" x14ac:dyDescent="0.25">
      <c r="A624"/>
      <c r="B624" s="28"/>
      <c r="C624" s="57"/>
      <c r="G624" s="58"/>
      <c r="H624"/>
      <c r="I624" s="59"/>
      <c r="J624" s="2"/>
      <c r="L624" s="28"/>
    </row>
    <row r="625" spans="1:12" x14ac:dyDescent="0.25">
      <c r="A625"/>
      <c r="B625" s="28"/>
      <c r="C625" s="57"/>
      <c r="G625" s="58"/>
      <c r="H625"/>
      <c r="I625" s="59"/>
      <c r="J625" s="2"/>
      <c r="L625" s="28"/>
    </row>
    <row r="626" spans="1:12" x14ac:dyDescent="0.25">
      <c r="A626"/>
      <c r="B626" s="28"/>
      <c r="C626" s="57"/>
      <c r="G626" s="58"/>
      <c r="H626"/>
      <c r="I626" s="59"/>
      <c r="J626" s="2"/>
      <c r="L626" s="28"/>
    </row>
    <row r="627" spans="1:12" x14ac:dyDescent="0.25">
      <c r="A627"/>
      <c r="B627" s="28"/>
      <c r="C627" s="57"/>
      <c r="G627" s="58"/>
      <c r="H627"/>
      <c r="I627" s="59"/>
      <c r="J627" s="2"/>
      <c r="L627" s="28"/>
    </row>
    <row r="628" spans="1:12" x14ac:dyDescent="0.25">
      <c r="A628"/>
      <c r="B628" s="28"/>
      <c r="C628" s="57"/>
      <c r="G628" s="58"/>
      <c r="H628"/>
      <c r="I628" s="59"/>
      <c r="J628" s="2"/>
      <c r="L628" s="28"/>
    </row>
    <row r="629" spans="1:12" x14ac:dyDescent="0.25">
      <c r="A629"/>
      <c r="B629" s="28"/>
      <c r="C629" s="57"/>
      <c r="G629" s="58"/>
      <c r="H629"/>
      <c r="I629" s="59"/>
      <c r="J629" s="2"/>
      <c r="L629" s="28"/>
    </row>
    <row r="630" spans="1:12" x14ac:dyDescent="0.25">
      <c r="A630"/>
      <c r="B630" s="28"/>
      <c r="C630" s="57"/>
      <c r="G630" s="58"/>
      <c r="H630"/>
      <c r="I630" s="59"/>
      <c r="J630" s="2"/>
      <c r="L630" s="28"/>
    </row>
    <row r="631" spans="1:12" x14ac:dyDescent="0.25">
      <c r="A631"/>
      <c r="B631" s="28"/>
      <c r="C631" s="57"/>
      <c r="G631" s="58"/>
      <c r="H631"/>
      <c r="I631" s="59"/>
      <c r="J631" s="2"/>
      <c r="L631" s="28"/>
    </row>
    <row r="632" spans="1:12" x14ac:dyDescent="0.25">
      <c r="A632"/>
      <c r="B632" s="28"/>
      <c r="C632" s="57"/>
      <c r="G632" s="58"/>
      <c r="H632"/>
      <c r="I632" s="59"/>
      <c r="J632" s="2"/>
      <c r="L632" s="28"/>
    </row>
    <row r="633" spans="1:12" x14ac:dyDescent="0.25">
      <c r="A633"/>
      <c r="B633" s="28"/>
      <c r="C633" s="57"/>
      <c r="G633" s="58"/>
      <c r="H633"/>
      <c r="I633" s="59"/>
      <c r="J633" s="2"/>
      <c r="L633" s="28"/>
    </row>
    <row r="634" spans="1:12" x14ac:dyDescent="0.25">
      <c r="A634"/>
      <c r="B634" s="28"/>
      <c r="C634" s="57"/>
      <c r="G634" s="58"/>
      <c r="H634"/>
      <c r="I634" s="59"/>
      <c r="J634" s="2"/>
      <c r="L634" s="28"/>
    </row>
    <row r="635" spans="1:12" x14ac:dyDescent="0.25">
      <c r="A635"/>
      <c r="B635" s="28"/>
      <c r="C635" s="57"/>
      <c r="G635" s="58"/>
      <c r="H635"/>
      <c r="I635" s="59"/>
      <c r="J635" s="2"/>
      <c r="L635" s="28"/>
    </row>
    <row r="636" spans="1:12" x14ac:dyDescent="0.25">
      <c r="A636"/>
      <c r="B636" s="28"/>
      <c r="C636" s="57"/>
      <c r="G636" s="58"/>
      <c r="H636"/>
      <c r="I636" s="59"/>
      <c r="J636" s="2"/>
      <c r="L636" s="28"/>
    </row>
    <row r="637" spans="1:12" x14ac:dyDescent="0.25">
      <c r="A637"/>
      <c r="B637" s="28"/>
      <c r="C637" s="57"/>
      <c r="G637" s="58"/>
      <c r="H637"/>
      <c r="I637" s="59"/>
      <c r="J637" s="2"/>
      <c r="L637" s="28"/>
    </row>
    <row r="638" spans="1:12" x14ac:dyDescent="0.25">
      <c r="A638"/>
      <c r="B638" s="28"/>
      <c r="C638" s="57"/>
      <c r="G638" s="58"/>
      <c r="H638"/>
      <c r="I638" s="59"/>
      <c r="J638" s="2"/>
      <c r="L638" s="28"/>
    </row>
    <row r="639" spans="1:12" x14ac:dyDescent="0.25">
      <c r="A639"/>
      <c r="B639" s="28"/>
      <c r="C639" s="57"/>
      <c r="G639" s="58"/>
      <c r="H639"/>
      <c r="I639" s="59"/>
      <c r="J639" s="2"/>
      <c r="L639" s="28"/>
    </row>
    <row r="640" spans="1:12" x14ac:dyDescent="0.25">
      <c r="A640"/>
      <c r="B640" s="28"/>
      <c r="C640" s="57"/>
      <c r="G640" s="58"/>
      <c r="H640"/>
      <c r="I640" s="59"/>
      <c r="J640" s="2"/>
      <c r="L640" s="28"/>
    </row>
    <row r="641" spans="1:12" x14ac:dyDescent="0.25">
      <c r="A641"/>
      <c r="B641" s="28"/>
      <c r="C641" s="57"/>
      <c r="G641" s="58"/>
      <c r="H641"/>
      <c r="I641" s="59"/>
      <c r="J641" s="2"/>
      <c r="L641" s="28"/>
    </row>
    <row r="642" spans="1:12" x14ac:dyDescent="0.25">
      <c r="A642"/>
      <c r="B642" s="28"/>
      <c r="C642" s="57"/>
      <c r="G642" s="58"/>
      <c r="H642"/>
      <c r="I642" s="59"/>
      <c r="J642" s="2"/>
      <c r="L642" s="28"/>
    </row>
    <row r="643" spans="1:12" x14ac:dyDescent="0.25">
      <c r="A643"/>
      <c r="B643" s="28"/>
      <c r="C643" s="57"/>
      <c r="G643" s="58"/>
      <c r="H643"/>
      <c r="I643" s="59"/>
      <c r="J643" s="2"/>
      <c r="L643" s="28"/>
    </row>
    <row r="644" spans="1:12" x14ac:dyDescent="0.25">
      <c r="A644"/>
      <c r="B644" s="28"/>
      <c r="C644" s="57"/>
      <c r="G644" s="58"/>
      <c r="H644"/>
      <c r="I644" s="59"/>
      <c r="J644" s="2"/>
      <c r="L644" s="28"/>
    </row>
    <row r="645" spans="1:12" x14ac:dyDescent="0.25">
      <c r="A645"/>
      <c r="B645" s="28"/>
      <c r="C645" s="57"/>
      <c r="G645" s="58"/>
      <c r="H645"/>
      <c r="I645" s="59"/>
      <c r="J645" s="2"/>
      <c r="L645" s="28"/>
    </row>
    <row r="646" spans="1:12" x14ac:dyDescent="0.25">
      <c r="A646"/>
      <c r="B646" s="28"/>
      <c r="C646" s="57"/>
      <c r="G646" s="58"/>
      <c r="H646"/>
      <c r="I646" s="59"/>
      <c r="J646" s="2"/>
      <c r="L646" s="28"/>
    </row>
    <row r="647" spans="1:12" x14ac:dyDescent="0.25">
      <c r="A647"/>
      <c r="B647" s="28"/>
      <c r="C647" s="57"/>
      <c r="G647" s="58"/>
      <c r="H647"/>
      <c r="I647" s="59"/>
      <c r="J647" s="2"/>
      <c r="L647" s="28"/>
    </row>
    <row r="648" spans="1:12" x14ac:dyDescent="0.25">
      <c r="A648"/>
      <c r="B648" s="28"/>
      <c r="C648" s="57"/>
      <c r="G648" s="58"/>
      <c r="H648"/>
      <c r="I648" s="59"/>
      <c r="J648" s="2"/>
      <c r="L648" s="28"/>
    </row>
    <row r="649" spans="1:12" x14ac:dyDescent="0.25">
      <c r="A649"/>
      <c r="B649" s="28"/>
      <c r="C649" s="57"/>
      <c r="G649" s="58"/>
      <c r="H649"/>
      <c r="I649" s="59"/>
      <c r="J649" s="2"/>
      <c r="L649" s="28"/>
    </row>
    <row r="650" spans="1:12" x14ac:dyDescent="0.25">
      <c r="A650"/>
      <c r="B650" s="28"/>
      <c r="C650" s="57"/>
      <c r="G650" s="58"/>
      <c r="H650"/>
      <c r="I650" s="59"/>
      <c r="J650" s="2"/>
      <c r="L650" s="28"/>
    </row>
    <row r="651" spans="1:12" x14ac:dyDescent="0.25">
      <c r="A651"/>
      <c r="B651" s="28"/>
      <c r="C651" s="57"/>
      <c r="G651" s="58"/>
      <c r="H651"/>
      <c r="I651" s="59"/>
      <c r="J651" s="2"/>
      <c r="L651" s="28"/>
    </row>
    <row r="652" spans="1:12" x14ac:dyDescent="0.25">
      <c r="A652"/>
      <c r="B652" s="28"/>
      <c r="C652" s="57"/>
      <c r="G652" s="58"/>
      <c r="H652"/>
      <c r="I652" s="59"/>
      <c r="J652" s="2"/>
      <c r="L652" s="28"/>
    </row>
    <row r="653" spans="1:12" x14ac:dyDescent="0.25">
      <c r="A653"/>
      <c r="B653" s="28"/>
      <c r="C653" s="57"/>
      <c r="G653" s="58"/>
      <c r="H653"/>
      <c r="I653" s="59"/>
      <c r="J653" s="2"/>
      <c r="L653" s="28"/>
    </row>
    <row r="654" spans="1:12" x14ac:dyDescent="0.25">
      <c r="A654"/>
      <c r="B654" s="28"/>
      <c r="C654" s="57"/>
      <c r="G654" s="58"/>
      <c r="H654"/>
      <c r="I654" s="59"/>
      <c r="J654" s="2"/>
      <c r="L654" s="28"/>
    </row>
    <row r="655" spans="1:12" x14ac:dyDescent="0.25">
      <c r="A655"/>
      <c r="B655" s="28"/>
      <c r="C655" s="57"/>
      <c r="G655" s="58"/>
      <c r="H655"/>
      <c r="I655" s="59"/>
      <c r="J655" s="2"/>
      <c r="L655" s="28"/>
    </row>
    <row r="656" spans="1:12" x14ac:dyDescent="0.25">
      <c r="A656"/>
      <c r="B656" s="28"/>
      <c r="C656" s="57"/>
      <c r="G656" s="58"/>
      <c r="H656"/>
      <c r="I656" s="59"/>
      <c r="J656" s="2"/>
      <c r="L656" s="28"/>
    </row>
    <row r="657" spans="1:12" x14ac:dyDescent="0.25">
      <c r="A657"/>
      <c r="B657" s="28"/>
      <c r="C657" s="57"/>
      <c r="G657" s="58"/>
      <c r="H657"/>
      <c r="I657" s="59"/>
      <c r="J657" s="2"/>
      <c r="L657" s="28"/>
    </row>
    <row r="658" spans="1:12" x14ac:dyDescent="0.25">
      <c r="A658"/>
      <c r="B658" s="28"/>
      <c r="C658" s="57"/>
      <c r="G658" s="58"/>
      <c r="H658"/>
      <c r="I658" s="59"/>
      <c r="J658" s="2"/>
      <c r="L658" s="28"/>
    </row>
    <row r="659" spans="1:12" x14ac:dyDescent="0.25">
      <c r="A659"/>
      <c r="B659" s="28"/>
      <c r="C659" s="57"/>
      <c r="G659" s="58"/>
      <c r="H659"/>
      <c r="I659" s="59"/>
      <c r="J659" s="2"/>
      <c r="L659" s="28"/>
    </row>
    <row r="660" spans="1:12" x14ac:dyDescent="0.25">
      <c r="A660"/>
      <c r="B660" s="28"/>
      <c r="C660" s="57"/>
      <c r="G660" s="58"/>
      <c r="H660"/>
      <c r="I660" s="59"/>
      <c r="J660" s="2"/>
      <c r="L660" s="28"/>
    </row>
    <row r="661" spans="1:12" x14ac:dyDescent="0.25">
      <c r="A661"/>
      <c r="B661" s="28"/>
      <c r="C661" s="57"/>
      <c r="G661" s="58"/>
      <c r="H661"/>
      <c r="I661" s="59"/>
      <c r="J661" s="2"/>
      <c r="L661" s="28"/>
    </row>
    <row r="662" spans="1:12" x14ac:dyDescent="0.25">
      <c r="A662"/>
      <c r="B662" s="28"/>
      <c r="C662" s="57"/>
      <c r="G662" s="58"/>
      <c r="H662"/>
      <c r="I662" s="59"/>
      <c r="J662" s="2"/>
      <c r="L662" s="28"/>
    </row>
    <row r="663" spans="1:12" x14ac:dyDescent="0.25">
      <c r="A663"/>
      <c r="B663" s="28"/>
      <c r="C663" s="57"/>
      <c r="G663" s="58"/>
      <c r="H663"/>
      <c r="I663" s="59"/>
      <c r="J663" s="2"/>
      <c r="L663" s="28"/>
    </row>
    <row r="664" spans="1:12" x14ac:dyDescent="0.25">
      <c r="A664"/>
      <c r="B664" s="28"/>
      <c r="C664" s="57"/>
      <c r="G664" s="58"/>
      <c r="H664"/>
      <c r="I664" s="59"/>
      <c r="J664" s="2"/>
      <c r="L664" s="28"/>
    </row>
    <row r="665" spans="1:12" x14ac:dyDescent="0.25">
      <c r="A665"/>
      <c r="B665" s="28"/>
      <c r="C665" s="57"/>
      <c r="G665" s="58"/>
      <c r="H665"/>
      <c r="I665" s="59"/>
      <c r="J665" s="2"/>
      <c r="L665" s="28"/>
    </row>
    <row r="666" spans="1:12" x14ac:dyDescent="0.25">
      <c r="A666"/>
      <c r="B666" s="28"/>
      <c r="C666" s="57"/>
      <c r="G666" s="58"/>
      <c r="H666"/>
      <c r="I666" s="59"/>
      <c r="J666" s="2"/>
      <c r="L666" s="28"/>
    </row>
    <row r="667" spans="1:12" x14ac:dyDescent="0.25">
      <c r="A667"/>
      <c r="B667" s="28"/>
      <c r="C667" s="57"/>
      <c r="G667" s="58"/>
      <c r="H667"/>
      <c r="I667" s="59"/>
      <c r="J667" s="2"/>
      <c r="L667" s="28"/>
    </row>
    <row r="668" spans="1:12" x14ac:dyDescent="0.25">
      <c r="A668"/>
      <c r="B668" s="28"/>
      <c r="C668" s="57"/>
      <c r="G668" s="58"/>
      <c r="H668"/>
      <c r="I668" s="59"/>
      <c r="J668" s="2"/>
      <c r="L668" s="28"/>
    </row>
    <row r="669" spans="1:12" x14ac:dyDescent="0.25">
      <c r="A669"/>
      <c r="B669" s="28"/>
      <c r="C669" s="57"/>
      <c r="G669" s="58"/>
      <c r="H669"/>
      <c r="I669" s="59"/>
      <c r="J669" s="2"/>
      <c r="L669" s="28"/>
    </row>
    <row r="670" spans="1:12" x14ac:dyDescent="0.25">
      <c r="A670"/>
      <c r="B670" s="28"/>
      <c r="C670" s="57"/>
      <c r="G670" s="58"/>
      <c r="H670"/>
      <c r="I670" s="59"/>
      <c r="J670" s="2"/>
      <c r="L670" s="28"/>
    </row>
    <row r="671" spans="1:12" x14ac:dyDescent="0.25">
      <c r="A671"/>
      <c r="B671" s="28"/>
      <c r="C671" s="57"/>
      <c r="G671" s="58"/>
      <c r="H671"/>
      <c r="I671" s="59"/>
      <c r="J671" s="2"/>
      <c r="L671" s="28"/>
    </row>
    <row r="672" spans="1:12" x14ac:dyDescent="0.25">
      <c r="A672"/>
      <c r="B672" s="28"/>
      <c r="C672" s="57"/>
      <c r="G672" s="58"/>
      <c r="H672"/>
      <c r="I672" s="59"/>
      <c r="J672" s="2"/>
      <c r="L672" s="28"/>
    </row>
    <row r="673" spans="1:12" x14ac:dyDescent="0.25">
      <c r="A673"/>
      <c r="B673" s="28"/>
      <c r="C673" s="57"/>
      <c r="G673" s="58"/>
      <c r="H673"/>
      <c r="I673" s="59"/>
      <c r="J673" s="2"/>
      <c r="L673" s="28"/>
    </row>
    <row r="674" spans="1:12" x14ac:dyDescent="0.25">
      <c r="A674"/>
      <c r="B674" s="28"/>
      <c r="C674" s="57"/>
      <c r="G674" s="58"/>
      <c r="H674"/>
      <c r="I674" s="59"/>
      <c r="J674" s="2"/>
      <c r="L674" s="28"/>
    </row>
    <row r="675" spans="1:12" x14ac:dyDescent="0.25">
      <c r="A675"/>
      <c r="B675" s="28"/>
      <c r="C675" s="57"/>
      <c r="G675" s="58"/>
      <c r="H675"/>
      <c r="I675" s="59"/>
      <c r="J675" s="2"/>
      <c r="L675" s="28"/>
    </row>
    <row r="676" spans="1:12" x14ac:dyDescent="0.25">
      <c r="A676"/>
      <c r="B676" s="28"/>
      <c r="C676" s="57"/>
      <c r="G676" s="58"/>
      <c r="H676"/>
      <c r="I676" s="59"/>
      <c r="J676" s="2"/>
      <c r="L676" s="28"/>
    </row>
    <row r="677" spans="1:12" x14ac:dyDescent="0.25">
      <c r="A677"/>
      <c r="B677" s="28"/>
      <c r="C677" s="57"/>
      <c r="G677" s="58"/>
      <c r="H677"/>
      <c r="I677" s="59"/>
      <c r="J677" s="2"/>
      <c r="L677" s="28"/>
    </row>
    <row r="678" spans="1:12" x14ac:dyDescent="0.25">
      <c r="A678"/>
      <c r="B678" s="28"/>
      <c r="C678" s="57"/>
      <c r="G678" s="58"/>
      <c r="H678"/>
      <c r="I678" s="59"/>
      <c r="J678" s="2"/>
      <c r="L678" s="28"/>
    </row>
    <row r="679" spans="1:12" x14ac:dyDescent="0.25">
      <c r="A679"/>
      <c r="B679" s="28"/>
      <c r="C679" s="57"/>
      <c r="G679" s="58"/>
      <c r="H679"/>
      <c r="I679" s="59"/>
      <c r="J679" s="2"/>
      <c r="L679" s="28"/>
    </row>
    <row r="680" spans="1:12" x14ac:dyDescent="0.25">
      <c r="A680"/>
      <c r="B680" s="28"/>
      <c r="C680" s="57"/>
      <c r="G680" s="58"/>
      <c r="H680"/>
      <c r="I680" s="59"/>
      <c r="J680" s="2"/>
      <c r="L680" s="28"/>
    </row>
    <row r="681" spans="1:12" x14ac:dyDescent="0.25">
      <c r="A681"/>
      <c r="B681" s="28"/>
      <c r="C681" s="57"/>
      <c r="G681" s="58"/>
      <c r="H681"/>
      <c r="I681" s="59"/>
      <c r="J681" s="2"/>
      <c r="L681" s="28"/>
    </row>
    <row r="682" spans="1:12" x14ac:dyDescent="0.25">
      <c r="A682"/>
      <c r="B682" s="28"/>
      <c r="C682" s="57"/>
      <c r="G682" s="58"/>
      <c r="H682"/>
      <c r="I682" s="59"/>
      <c r="J682" s="2"/>
      <c r="L682" s="28"/>
    </row>
    <row r="683" spans="1:12" x14ac:dyDescent="0.25">
      <c r="A683"/>
      <c r="B683" s="28"/>
      <c r="C683" s="57"/>
      <c r="G683" s="58"/>
      <c r="H683"/>
      <c r="I683" s="59"/>
      <c r="J683" s="2"/>
      <c r="L683" s="28"/>
    </row>
    <row r="684" spans="1:12" x14ac:dyDescent="0.25">
      <c r="A684"/>
      <c r="B684" s="28"/>
      <c r="C684" s="57"/>
      <c r="G684" s="58"/>
      <c r="H684"/>
      <c r="I684" s="59"/>
      <c r="J684" s="2"/>
      <c r="L684" s="28"/>
    </row>
    <row r="685" spans="1:12" x14ac:dyDescent="0.25">
      <c r="A685"/>
      <c r="B685" s="28"/>
      <c r="C685" s="57"/>
      <c r="G685" s="58"/>
      <c r="H685"/>
      <c r="I685" s="59"/>
      <c r="J685" s="2"/>
      <c r="L685" s="28"/>
    </row>
    <row r="686" spans="1:12" x14ac:dyDescent="0.25">
      <c r="A686"/>
      <c r="B686" s="28"/>
      <c r="C686" s="57"/>
      <c r="G686" s="58"/>
      <c r="H686"/>
      <c r="I686" s="59"/>
      <c r="J686" s="2"/>
      <c r="L686" s="28"/>
    </row>
    <row r="687" spans="1:12" x14ac:dyDescent="0.25">
      <c r="A687"/>
      <c r="B687" s="28"/>
      <c r="C687" s="57"/>
      <c r="G687" s="58"/>
      <c r="H687"/>
      <c r="I687" s="59"/>
      <c r="J687" s="2"/>
      <c r="L687" s="28"/>
    </row>
    <row r="688" spans="1:12" x14ac:dyDescent="0.25">
      <c r="A688"/>
      <c r="B688" s="28"/>
      <c r="C688" s="57"/>
      <c r="G688" s="58"/>
      <c r="H688"/>
      <c r="I688" s="59"/>
      <c r="J688" s="2"/>
      <c r="L688" s="28"/>
    </row>
    <row r="689" spans="1:12" x14ac:dyDescent="0.25">
      <c r="A689"/>
      <c r="B689" s="28"/>
      <c r="C689" s="57"/>
      <c r="G689" s="58"/>
      <c r="H689"/>
      <c r="I689" s="59"/>
      <c r="J689" s="2"/>
      <c r="L689" s="28"/>
    </row>
    <row r="690" spans="1:12" x14ac:dyDescent="0.25">
      <c r="A690"/>
      <c r="B690" s="28"/>
      <c r="C690" s="57"/>
      <c r="G690" s="58"/>
      <c r="H690"/>
      <c r="I690" s="59"/>
      <c r="J690" s="2"/>
      <c r="L690" s="28"/>
    </row>
    <row r="691" spans="1:12" x14ac:dyDescent="0.25">
      <c r="A691"/>
      <c r="B691" s="28"/>
      <c r="C691" s="57"/>
      <c r="G691" s="58"/>
      <c r="H691"/>
      <c r="I691" s="59"/>
      <c r="J691" s="2"/>
      <c r="L691" s="28"/>
    </row>
    <row r="692" spans="1:12" x14ac:dyDescent="0.25">
      <c r="A692"/>
      <c r="B692" s="28"/>
      <c r="C692" s="57"/>
      <c r="G692" s="58"/>
      <c r="H692"/>
      <c r="I692" s="59"/>
      <c r="J692" s="2"/>
      <c r="L692" s="28"/>
    </row>
    <row r="693" spans="1:12" x14ac:dyDescent="0.25">
      <c r="A693"/>
      <c r="B693" s="28"/>
      <c r="C693" s="57"/>
      <c r="G693" s="58"/>
      <c r="H693"/>
      <c r="I693" s="59"/>
      <c r="J693" s="2"/>
      <c r="L693" s="28"/>
    </row>
    <row r="694" spans="1:12" x14ac:dyDescent="0.25">
      <c r="A694"/>
      <c r="B694" s="28"/>
      <c r="C694" s="57"/>
      <c r="G694" s="58"/>
      <c r="H694"/>
      <c r="I694" s="59"/>
      <c r="J694" s="2"/>
      <c r="L694" s="28"/>
    </row>
    <row r="695" spans="1:12" x14ac:dyDescent="0.25">
      <c r="A695"/>
      <c r="B695" s="28"/>
      <c r="C695" s="57"/>
      <c r="G695" s="58"/>
      <c r="H695"/>
      <c r="I695" s="59"/>
      <c r="J695" s="2"/>
      <c r="L695" s="28"/>
    </row>
    <row r="696" spans="1:12" x14ac:dyDescent="0.25">
      <c r="A696"/>
      <c r="B696" s="28"/>
      <c r="C696" s="57"/>
      <c r="G696" s="58"/>
      <c r="H696"/>
      <c r="I696" s="59"/>
      <c r="J696" s="2"/>
      <c r="L696" s="28"/>
    </row>
    <row r="697" spans="1:12" x14ac:dyDescent="0.25">
      <c r="A697"/>
      <c r="B697" s="28"/>
      <c r="C697" s="57"/>
      <c r="G697" s="58"/>
      <c r="H697"/>
      <c r="I697" s="59"/>
      <c r="J697" s="2"/>
      <c r="L697" s="28"/>
    </row>
    <row r="698" spans="1:12" x14ac:dyDescent="0.25">
      <c r="A698"/>
      <c r="B698" s="28"/>
      <c r="C698" s="57"/>
      <c r="G698" s="58"/>
      <c r="H698"/>
      <c r="I698" s="59"/>
      <c r="J698" s="2"/>
      <c r="L698" s="28"/>
    </row>
    <row r="699" spans="1:12" x14ac:dyDescent="0.25">
      <c r="A699"/>
      <c r="B699" s="28"/>
      <c r="C699" s="57"/>
      <c r="G699" s="58"/>
      <c r="H699"/>
      <c r="I699" s="59"/>
      <c r="J699" s="2"/>
      <c r="L699" s="28"/>
    </row>
    <row r="700" spans="1:12" x14ac:dyDescent="0.25">
      <c r="A700"/>
      <c r="B700" s="28"/>
      <c r="C700" s="57"/>
      <c r="G700" s="58"/>
      <c r="H700"/>
      <c r="I700" s="59"/>
      <c r="J700" s="2"/>
      <c r="L700" s="28"/>
    </row>
    <row r="701" spans="1:12" x14ac:dyDescent="0.25">
      <c r="A701"/>
      <c r="B701" s="28"/>
      <c r="C701" s="57"/>
      <c r="G701" s="58"/>
      <c r="H701"/>
      <c r="I701" s="59"/>
      <c r="J701" s="2"/>
      <c r="L701" s="28"/>
    </row>
    <row r="702" spans="1:12" x14ac:dyDescent="0.25">
      <c r="A702"/>
      <c r="B702" s="28"/>
      <c r="C702" s="57"/>
      <c r="G702" s="58"/>
      <c r="H702"/>
      <c r="I702" s="59"/>
      <c r="J702" s="2"/>
      <c r="L702" s="28"/>
    </row>
    <row r="703" spans="1:12" x14ac:dyDescent="0.25">
      <c r="A703"/>
      <c r="B703" s="28"/>
      <c r="C703" s="57"/>
      <c r="G703" s="58"/>
      <c r="H703"/>
      <c r="I703" s="59"/>
      <c r="J703" s="2"/>
      <c r="L703" s="28"/>
    </row>
    <row r="704" spans="1:12" x14ac:dyDescent="0.25">
      <c r="A704"/>
      <c r="B704" s="28"/>
      <c r="C704" s="57"/>
      <c r="G704" s="58"/>
      <c r="H704"/>
      <c r="I704" s="59"/>
      <c r="J704" s="2"/>
      <c r="L704" s="28"/>
    </row>
    <row r="705" spans="1:12" x14ac:dyDescent="0.25">
      <c r="A705"/>
      <c r="B705" s="28"/>
      <c r="C705" s="57"/>
      <c r="G705" s="58"/>
      <c r="H705"/>
      <c r="I705" s="59"/>
      <c r="J705" s="2"/>
      <c r="L705" s="28"/>
    </row>
    <row r="706" spans="1:12" x14ac:dyDescent="0.25">
      <c r="A706"/>
      <c r="B706" s="28"/>
      <c r="C706" s="57"/>
      <c r="G706" s="58"/>
      <c r="H706"/>
      <c r="I706" s="59"/>
      <c r="J706" s="2"/>
      <c r="L706" s="28"/>
    </row>
    <row r="707" spans="1:12" x14ac:dyDescent="0.25">
      <c r="A707"/>
      <c r="B707" s="28"/>
      <c r="C707" s="57"/>
      <c r="G707" s="58"/>
      <c r="H707"/>
      <c r="I707" s="59"/>
      <c r="J707" s="2"/>
      <c r="L707" s="28"/>
    </row>
    <row r="708" spans="1:12" x14ac:dyDescent="0.25">
      <c r="A708"/>
      <c r="B708" s="28"/>
      <c r="C708" s="57"/>
      <c r="G708" s="58"/>
      <c r="H708"/>
      <c r="I708" s="59"/>
      <c r="J708" s="2"/>
      <c r="L708" s="28"/>
    </row>
    <row r="709" spans="1:12" x14ac:dyDescent="0.25">
      <c r="A709"/>
      <c r="B709" s="28"/>
      <c r="C709" s="57"/>
      <c r="G709" s="58"/>
      <c r="H709"/>
      <c r="I709" s="59"/>
      <c r="J709" s="2"/>
      <c r="L709" s="28"/>
    </row>
    <row r="710" spans="1:12" x14ac:dyDescent="0.25">
      <c r="A710"/>
      <c r="B710" s="28"/>
      <c r="C710" s="57"/>
      <c r="G710" s="58"/>
      <c r="H710"/>
      <c r="I710" s="59"/>
      <c r="J710" s="2"/>
      <c r="L710" s="28"/>
    </row>
    <row r="711" spans="1:12" x14ac:dyDescent="0.25">
      <c r="A711"/>
      <c r="B711" s="28"/>
      <c r="C711" s="57"/>
      <c r="G711" s="58"/>
      <c r="H711"/>
      <c r="I711" s="59"/>
      <c r="J711" s="2"/>
      <c r="L711" s="28"/>
    </row>
    <row r="712" spans="1:12" x14ac:dyDescent="0.25">
      <c r="A712"/>
      <c r="B712" s="28"/>
      <c r="C712" s="57"/>
      <c r="G712" s="58"/>
      <c r="H712"/>
      <c r="I712" s="59"/>
      <c r="J712" s="2"/>
      <c r="L712" s="28"/>
    </row>
    <row r="713" spans="1:12" x14ac:dyDescent="0.25">
      <c r="A713"/>
      <c r="B713" s="28"/>
      <c r="C713" s="57"/>
      <c r="G713" s="58"/>
      <c r="H713"/>
      <c r="I713" s="59"/>
      <c r="J713" s="2"/>
      <c r="L713" s="28"/>
    </row>
    <row r="714" spans="1:12" x14ac:dyDescent="0.25">
      <c r="A714"/>
      <c r="B714" s="28"/>
      <c r="C714" s="57"/>
      <c r="G714" s="58"/>
      <c r="H714"/>
      <c r="I714" s="59"/>
      <c r="J714" s="2"/>
      <c r="L714" s="28"/>
    </row>
    <row r="715" spans="1:12" x14ac:dyDescent="0.25">
      <c r="A715"/>
      <c r="B715" s="28"/>
      <c r="C715" s="57"/>
      <c r="G715" s="58"/>
      <c r="H715"/>
      <c r="I715" s="59"/>
      <c r="J715" s="2"/>
      <c r="L715" s="28"/>
    </row>
    <row r="716" spans="1:12" x14ac:dyDescent="0.25">
      <c r="A716"/>
      <c r="B716" s="28"/>
      <c r="C716" s="57"/>
      <c r="G716" s="58"/>
      <c r="H716"/>
      <c r="I716" s="59"/>
      <c r="J716" s="2"/>
      <c r="L716" s="28"/>
    </row>
    <row r="717" spans="1:12" x14ac:dyDescent="0.25">
      <c r="A717"/>
      <c r="B717" s="28"/>
      <c r="C717" s="57"/>
      <c r="G717" s="58"/>
      <c r="H717"/>
      <c r="I717" s="59"/>
      <c r="J717" s="2"/>
      <c r="L717" s="28"/>
    </row>
    <row r="718" spans="1:12" x14ac:dyDescent="0.25">
      <c r="A718"/>
      <c r="B718" s="28"/>
      <c r="C718" s="57"/>
      <c r="G718" s="58"/>
      <c r="H718"/>
      <c r="I718" s="59"/>
      <c r="J718" s="2"/>
      <c r="L718" s="28"/>
    </row>
    <row r="719" spans="1:12" x14ac:dyDescent="0.25">
      <c r="A719"/>
      <c r="B719" s="28"/>
      <c r="C719" s="57"/>
      <c r="G719" s="58"/>
      <c r="H719"/>
      <c r="I719" s="59"/>
      <c r="J719" s="2"/>
      <c r="L719" s="28"/>
    </row>
    <row r="720" spans="1:12" x14ac:dyDescent="0.25">
      <c r="A720"/>
      <c r="B720" s="28"/>
      <c r="C720" s="57"/>
      <c r="G720" s="58"/>
      <c r="H720"/>
      <c r="I720" s="59"/>
      <c r="J720" s="2"/>
      <c r="L720" s="28"/>
    </row>
    <row r="721" spans="1:12" x14ac:dyDescent="0.25">
      <c r="A721"/>
      <c r="B721" s="28"/>
      <c r="C721" s="57"/>
      <c r="G721" s="58"/>
      <c r="H721"/>
      <c r="I721" s="59"/>
      <c r="J721" s="2"/>
      <c r="L721" s="28"/>
    </row>
    <row r="722" spans="1:12" x14ac:dyDescent="0.25">
      <c r="A722"/>
      <c r="B722" s="28"/>
      <c r="C722" s="57"/>
      <c r="G722" s="58"/>
      <c r="H722"/>
      <c r="I722" s="59"/>
      <c r="J722" s="2"/>
      <c r="L722" s="28"/>
    </row>
    <row r="723" spans="1:12" x14ac:dyDescent="0.25">
      <c r="A723"/>
      <c r="B723" s="28"/>
      <c r="C723" s="57"/>
      <c r="G723" s="58"/>
      <c r="H723"/>
      <c r="I723" s="59"/>
      <c r="J723" s="2"/>
      <c r="L723" s="28"/>
    </row>
    <row r="724" spans="1:12" x14ac:dyDescent="0.25">
      <c r="A724"/>
      <c r="B724" s="28"/>
      <c r="C724" s="57"/>
      <c r="G724" s="58"/>
      <c r="H724"/>
      <c r="I724" s="59"/>
      <c r="J724" s="2"/>
      <c r="L724" s="28"/>
    </row>
    <row r="725" spans="1:12" x14ac:dyDescent="0.25">
      <c r="A725"/>
      <c r="B725" s="28"/>
      <c r="C725" s="57"/>
      <c r="G725" s="58"/>
      <c r="H725"/>
      <c r="I725" s="59"/>
      <c r="J725" s="2"/>
      <c r="L725" s="28"/>
    </row>
    <row r="726" spans="1:12" x14ac:dyDescent="0.25">
      <c r="A726"/>
      <c r="B726" s="28"/>
      <c r="C726" s="57"/>
      <c r="G726" s="58"/>
      <c r="H726"/>
      <c r="I726" s="59"/>
      <c r="J726" s="2"/>
      <c r="L726" s="28"/>
    </row>
    <row r="727" spans="1:12" x14ac:dyDescent="0.25">
      <c r="A727"/>
      <c r="B727" s="28"/>
      <c r="C727" s="57"/>
      <c r="G727" s="58"/>
      <c r="H727"/>
      <c r="I727" s="59"/>
      <c r="J727" s="2"/>
      <c r="L727" s="28"/>
    </row>
    <row r="728" spans="1:12" x14ac:dyDescent="0.25">
      <c r="A728"/>
      <c r="B728" s="28"/>
      <c r="C728" s="57"/>
      <c r="G728" s="58"/>
      <c r="H728"/>
      <c r="I728" s="59"/>
      <c r="J728" s="2"/>
      <c r="L728" s="28"/>
    </row>
    <row r="729" spans="1:12" x14ac:dyDescent="0.25">
      <c r="A729"/>
      <c r="B729" s="28"/>
      <c r="C729" s="57"/>
      <c r="G729" s="58"/>
      <c r="H729"/>
      <c r="I729" s="59"/>
      <c r="J729" s="2"/>
      <c r="L729" s="28"/>
    </row>
    <row r="730" spans="1:12" x14ac:dyDescent="0.25">
      <c r="A730"/>
      <c r="B730" s="28"/>
      <c r="C730" s="57"/>
      <c r="G730" s="58"/>
      <c r="H730"/>
      <c r="I730" s="59"/>
      <c r="J730" s="2"/>
      <c r="L730" s="28"/>
    </row>
    <row r="731" spans="1:12" x14ac:dyDescent="0.25">
      <c r="A731"/>
      <c r="B731" s="28"/>
      <c r="C731" s="57"/>
      <c r="G731" s="58"/>
      <c r="H731"/>
      <c r="I731" s="59"/>
      <c r="J731" s="2"/>
      <c r="L731" s="28"/>
    </row>
    <row r="732" spans="1:12" x14ac:dyDescent="0.25">
      <c r="A732"/>
      <c r="B732" s="28"/>
      <c r="C732" s="57"/>
      <c r="G732" s="58"/>
      <c r="H732"/>
      <c r="I732" s="59"/>
      <c r="J732" s="2"/>
      <c r="L732" s="28"/>
    </row>
    <row r="733" spans="1:12" x14ac:dyDescent="0.25">
      <c r="A733"/>
      <c r="B733" s="28"/>
      <c r="C733" s="57"/>
      <c r="G733" s="58"/>
      <c r="H733"/>
      <c r="I733" s="59"/>
      <c r="J733" s="2"/>
      <c r="L733" s="28"/>
    </row>
    <row r="734" spans="1:12" x14ac:dyDescent="0.25">
      <c r="A734"/>
      <c r="B734" s="28"/>
      <c r="C734" s="57"/>
      <c r="G734" s="58"/>
      <c r="H734"/>
      <c r="I734" s="59"/>
      <c r="J734" s="2"/>
      <c r="L734" s="28"/>
    </row>
    <row r="735" spans="1:12" x14ac:dyDescent="0.25">
      <c r="A735"/>
      <c r="B735" s="28"/>
      <c r="C735" s="57"/>
      <c r="G735" s="58"/>
      <c r="H735"/>
      <c r="I735" s="59"/>
      <c r="J735" s="2"/>
      <c r="L735" s="28"/>
    </row>
    <row r="736" spans="1:12" x14ac:dyDescent="0.25">
      <c r="A736"/>
      <c r="B736" s="28"/>
      <c r="C736" s="57"/>
      <c r="G736" s="58"/>
      <c r="H736"/>
      <c r="I736" s="59"/>
      <c r="J736" s="2"/>
      <c r="L736" s="28"/>
    </row>
    <row r="737" spans="1:12" x14ac:dyDescent="0.25">
      <c r="A737"/>
      <c r="B737" s="28"/>
      <c r="C737" s="57"/>
      <c r="G737" s="58"/>
      <c r="H737"/>
      <c r="I737" s="59"/>
      <c r="J737" s="2"/>
      <c r="L737" s="28"/>
    </row>
    <row r="738" spans="1:12" x14ac:dyDescent="0.25">
      <c r="A738"/>
      <c r="B738" s="28"/>
      <c r="C738" s="57"/>
      <c r="G738" s="58"/>
      <c r="H738"/>
      <c r="I738" s="59"/>
      <c r="J738" s="2"/>
      <c r="L738" s="28"/>
    </row>
    <row r="739" spans="1:12" x14ac:dyDescent="0.25">
      <c r="A739"/>
      <c r="B739" s="28"/>
      <c r="C739" s="57"/>
      <c r="G739" s="58"/>
      <c r="H739"/>
      <c r="I739" s="59"/>
      <c r="J739" s="2"/>
      <c r="L739" s="28"/>
    </row>
    <row r="740" spans="1:12" x14ac:dyDescent="0.25">
      <c r="A740"/>
      <c r="B740" s="28"/>
      <c r="C740" s="57"/>
      <c r="G740" s="58"/>
      <c r="H740"/>
      <c r="I740" s="59"/>
      <c r="J740" s="2"/>
      <c r="L740" s="28"/>
    </row>
    <row r="741" spans="1:12" x14ac:dyDescent="0.25">
      <c r="A741"/>
      <c r="B741" s="28"/>
      <c r="C741" s="57"/>
      <c r="G741" s="58"/>
      <c r="H741"/>
      <c r="I741" s="59"/>
      <c r="J741" s="2"/>
      <c r="L741" s="28"/>
    </row>
    <row r="742" spans="1:12" x14ac:dyDescent="0.25">
      <c r="A742"/>
      <c r="B742" s="28"/>
      <c r="C742" s="57"/>
      <c r="G742" s="58"/>
      <c r="H742"/>
      <c r="I742" s="59"/>
      <c r="J742" s="2"/>
      <c r="L742" s="28"/>
    </row>
    <row r="743" spans="1:12" x14ac:dyDescent="0.25">
      <c r="A743"/>
      <c r="B743" s="28"/>
      <c r="C743" s="57"/>
      <c r="G743" s="58"/>
      <c r="H743"/>
      <c r="I743" s="59"/>
      <c r="J743" s="2"/>
      <c r="L743" s="28"/>
    </row>
    <row r="744" spans="1:12" x14ac:dyDescent="0.25">
      <c r="A744"/>
      <c r="B744" s="28"/>
      <c r="C744" s="57"/>
      <c r="G744" s="58"/>
      <c r="H744"/>
      <c r="I744" s="59"/>
      <c r="J744" s="2"/>
      <c r="L744" s="28"/>
    </row>
    <row r="745" spans="1:12" x14ac:dyDescent="0.25">
      <c r="A745"/>
      <c r="B745" s="28"/>
      <c r="C745" s="57"/>
      <c r="G745" s="58"/>
      <c r="H745"/>
      <c r="I745" s="59"/>
      <c r="J745" s="2"/>
      <c r="L745" s="28"/>
    </row>
    <row r="746" spans="1:12" x14ac:dyDescent="0.25">
      <c r="A746"/>
      <c r="B746" s="28"/>
      <c r="C746" s="57"/>
      <c r="G746" s="58"/>
      <c r="H746"/>
      <c r="I746" s="59"/>
      <c r="J746" s="2"/>
      <c r="L746" s="28"/>
    </row>
    <row r="747" spans="1:12" x14ac:dyDescent="0.25">
      <c r="A747"/>
      <c r="B747" s="28"/>
      <c r="C747" s="57"/>
      <c r="G747" s="58"/>
      <c r="H747"/>
      <c r="I747" s="59"/>
      <c r="J747" s="2"/>
      <c r="L747" s="28"/>
    </row>
    <row r="748" spans="1:12" x14ac:dyDescent="0.25">
      <c r="A748"/>
      <c r="B748" s="28"/>
      <c r="C748" s="57"/>
      <c r="G748" s="58"/>
      <c r="H748"/>
      <c r="I748" s="59"/>
      <c r="J748" s="2"/>
      <c r="L748" s="28"/>
    </row>
    <row r="749" spans="1:12" x14ac:dyDescent="0.25">
      <c r="A749"/>
      <c r="B749" s="28"/>
      <c r="C749" s="57"/>
      <c r="G749" s="58"/>
      <c r="H749"/>
      <c r="I749" s="59"/>
      <c r="J749" s="2"/>
      <c r="L749" s="28"/>
    </row>
    <row r="750" spans="1:12" x14ac:dyDescent="0.25">
      <c r="A750"/>
      <c r="B750" s="28"/>
      <c r="C750" s="57"/>
      <c r="G750" s="58"/>
      <c r="H750"/>
      <c r="I750" s="59"/>
      <c r="J750" s="2"/>
      <c r="L750" s="28"/>
    </row>
    <row r="751" spans="1:12" x14ac:dyDescent="0.25">
      <c r="A751"/>
      <c r="B751" s="28"/>
      <c r="C751" s="57"/>
      <c r="G751" s="58"/>
      <c r="H751"/>
      <c r="I751" s="59"/>
      <c r="J751" s="2"/>
      <c r="L751" s="28"/>
    </row>
    <row r="752" spans="1:12" x14ac:dyDescent="0.25">
      <c r="A752"/>
      <c r="B752" s="28"/>
      <c r="C752" s="57"/>
      <c r="G752" s="58"/>
      <c r="H752"/>
      <c r="I752" s="59"/>
      <c r="J752" s="2"/>
      <c r="L752" s="28"/>
    </row>
    <row r="753" spans="1:12" x14ac:dyDescent="0.25">
      <c r="A753"/>
      <c r="B753" s="28"/>
      <c r="C753" s="57"/>
      <c r="G753" s="58"/>
      <c r="H753"/>
      <c r="I753" s="59"/>
      <c r="J753" s="2"/>
      <c r="L753" s="28"/>
    </row>
    <row r="754" spans="1:12" x14ac:dyDescent="0.25">
      <c r="A754"/>
      <c r="B754" s="28"/>
      <c r="C754" s="57"/>
      <c r="G754" s="58"/>
      <c r="H754"/>
      <c r="I754" s="59"/>
      <c r="J754" s="2"/>
      <c r="L754" s="28"/>
    </row>
    <row r="755" spans="1:12" x14ac:dyDescent="0.25">
      <c r="A755"/>
      <c r="B755" s="28"/>
      <c r="C755" s="57"/>
      <c r="G755" s="58"/>
      <c r="H755"/>
      <c r="I755" s="59"/>
      <c r="J755" s="2"/>
      <c r="L755" s="28"/>
    </row>
    <row r="756" spans="1:12" x14ac:dyDescent="0.25">
      <c r="A756"/>
      <c r="B756" s="28"/>
      <c r="C756" s="57"/>
      <c r="G756" s="58"/>
      <c r="H756"/>
      <c r="I756" s="59"/>
      <c r="J756" s="2"/>
      <c r="L756" s="28"/>
    </row>
    <row r="757" spans="1:12" x14ac:dyDescent="0.25">
      <c r="A757"/>
      <c r="B757" s="28"/>
      <c r="C757" s="57"/>
      <c r="G757" s="58"/>
      <c r="H757"/>
      <c r="I757" s="59"/>
      <c r="J757" s="2"/>
      <c r="L757" s="28"/>
    </row>
    <row r="758" spans="1:12" x14ac:dyDescent="0.25">
      <c r="A758"/>
      <c r="B758" s="28"/>
      <c r="C758" s="57"/>
      <c r="G758" s="58"/>
      <c r="H758"/>
      <c r="I758" s="59"/>
      <c r="J758" s="2"/>
      <c r="L758" s="28"/>
    </row>
    <row r="759" spans="1:12" x14ac:dyDescent="0.25">
      <c r="A759"/>
      <c r="B759" s="28"/>
      <c r="C759" s="57"/>
      <c r="G759" s="58"/>
      <c r="H759"/>
      <c r="I759" s="59"/>
      <c r="J759" s="2"/>
      <c r="L759" s="28"/>
    </row>
    <row r="760" spans="1:12" x14ac:dyDescent="0.25">
      <c r="A760"/>
      <c r="B760" s="28"/>
      <c r="C760" s="57"/>
      <c r="G760" s="58"/>
      <c r="H760"/>
      <c r="I760" s="59"/>
      <c r="J760" s="2"/>
      <c r="L760" s="28"/>
    </row>
    <row r="761" spans="1:12" x14ac:dyDescent="0.25">
      <c r="A761"/>
      <c r="B761" s="28"/>
      <c r="C761" s="57"/>
      <c r="G761" s="58"/>
      <c r="H761"/>
      <c r="I761" s="59"/>
      <c r="J761" s="2"/>
      <c r="L761" s="28"/>
    </row>
    <row r="762" spans="1:12" x14ac:dyDescent="0.25">
      <c r="A762"/>
      <c r="B762" s="28"/>
      <c r="C762" s="57"/>
      <c r="G762" s="58"/>
      <c r="H762"/>
      <c r="I762" s="59"/>
      <c r="J762" s="2"/>
      <c r="L762" s="28"/>
    </row>
    <row r="763" spans="1:12" x14ac:dyDescent="0.25">
      <c r="A763"/>
      <c r="B763" s="28"/>
      <c r="C763" s="57"/>
      <c r="G763" s="58"/>
      <c r="H763"/>
      <c r="I763" s="59"/>
      <c r="J763" s="2"/>
      <c r="L763" s="28"/>
    </row>
    <row r="764" spans="1:12" x14ac:dyDescent="0.25">
      <c r="A764"/>
      <c r="B764" s="28"/>
      <c r="C764" s="57"/>
      <c r="G764" s="58"/>
      <c r="H764"/>
      <c r="I764" s="59"/>
      <c r="J764" s="2"/>
      <c r="L764" s="28"/>
    </row>
    <row r="765" spans="1:12" x14ac:dyDescent="0.25">
      <c r="A765"/>
      <c r="B765" s="28"/>
      <c r="C765" s="57"/>
      <c r="G765" s="58"/>
      <c r="H765"/>
      <c r="I765" s="59"/>
      <c r="J765" s="2"/>
      <c r="L765" s="28"/>
    </row>
    <row r="766" spans="1:12" x14ac:dyDescent="0.25">
      <c r="A766"/>
      <c r="B766" s="28"/>
      <c r="C766" s="57"/>
      <c r="G766" s="58"/>
      <c r="H766"/>
      <c r="I766" s="59"/>
      <c r="J766" s="2"/>
      <c r="L766" s="28"/>
    </row>
    <row r="767" spans="1:12" x14ac:dyDescent="0.25">
      <c r="A767"/>
      <c r="B767" s="28"/>
      <c r="C767" s="57"/>
      <c r="G767" s="58"/>
      <c r="H767"/>
      <c r="I767" s="59"/>
      <c r="J767" s="2"/>
      <c r="L767" s="28"/>
    </row>
    <row r="768" spans="1:12" x14ac:dyDescent="0.25">
      <c r="A768"/>
      <c r="B768" s="28"/>
      <c r="C768" s="57"/>
      <c r="G768" s="58"/>
      <c r="H768"/>
      <c r="I768" s="59"/>
      <c r="J768" s="2"/>
      <c r="L768" s="28"/>
    </row>
    <row r="769" spans="1:12" x14ac:dyDescent="0.25">
      <c r="A769"/>
      <c r="B769" s="28"/>
      <c r="C769" s="57"/>
      <c r="G769" s="58"/>
      <c r="H769"/>
      <c r="I769" s="59"/>
      <c r="J769" s="2"/>
      <c r="L769" s="28"/>
    </row>
    <row r="770" spans="1:12" x14ac:dyDescent="0.25">
      <c r="A770"/>
      <c r="B770" s="28"/>
      <c r="C770" s="57"/>
      <c r="G770" s="58"/>
      <c r="H770"/>
      <c r="I770" s="59"/>
      <c r="J770" s="2"/>
      <c r="L770" s="28"/>
    </row>
    <row r="771" spans="1:12" x14ac:dyDescent="0.25">
      <c r="A771"/>
      <c r="B771" s="28"/>
      <c r="C771" s="57"/>
      <c r="G771" s="58"/>
      <c r="H771"/>
      <c r="I771" s="59"/>
      <c r="J771" s="2"/>
      <c r="L771" s="28"/>
    </row>
    <row r="772" spans="1:12" x14ac:dyDescent="0.25">
      <c r="A772"/>
      <c r="B772" s="28"/>
      <c r="C772" s="57"/>
      <c r="G772" s="58"/>
      <c r="H772"/>
      <c r="I772" s="59"/>
      <c r="J772" s="2"/>
      <c r="L772" s="28"/>
    </row>
    <row r="773" spans="1:12" x14ac:dyDescent="0.25">
      <c r="A773"/>
      <c r="B773" s="28"/>
      <c r="C773" s="57"/>
      <c r="G773" s="58"/>
      <c r="H773"/>
      <c r="I773" s="59"/>
      <c r="J773" s="2"/>
      <c r="L773" s="28"/>
    </row>
    <row r="774" spans="1:12" x14ac:dyDescent="0.25">
      <c r="A774"/>
      <c r="B774" s="28"/>
      <c r="C774" s="57"/>
      <c r="G774" s="58"/>
      <c r="H774"/>
      <c r="I774" s="59"/>
      <c r="J774" s="2"/>
      <c r="L774" s="28"/>
    </row>
    <row r="775" spans="1:12" x14ac:dyDescent="0.25">
      <c r="A775"/>
      <c r="B775" s="28"/>
      <c r="C775" s="57"/>
      <c r="G775" s="58"/>
      <c r="H775"/>
      <c r="I775" s="59"/>
      <c r="J775" s="2"/>
      <c r="L775" s="28"/>
    </row>
    <row r="776" spans="1:12" x14ac:dyDescent="0.25">
      <c r="A776"/>
      <c r="B776" s="28"/>
      <c r="C776" s="57"/>
      <c r="G776" s="58"/>
      <c r="H776"/>
      <c r="I776" s="59"/>
      <c r="J776" s="2"/>
      <c r="L776" s="28"/>
    </row>
    <row r="777" spans="1:12" x14ac:dyDescent="0.25">
      <c r="A777"/>
      <c r="B777" s="28"/>
      <c r="C777" s="57"/>
      <c r="G777" s="58"/>
      <c r="H777"/>
      <c r="I777" s="59"/>
      <c r="J777" s="2"/>
      <c r="L777" s="28"/>
    </row>
    <row r="778" spans="1:12" x14ac:dyDescent="0.25">
      <c r="A778"/>
      <c r="B778" s="28"/>
      <c r="C778" s="57"/>
      <c r="G778" s="58"/>
      <c r="H778"/>
      <c r="I778" s="59"/>
      <c r="J778" s="2"/>
      <c r="L778" s="28"/>
    </row>
    <row r="779" spans="1:12" x14ac:dyDescent="0.25">
      <c r="A779"/>
      <c r="B779" s="28"/>
      <c r="C779" s="57"/>
      <c r="G779" s="58"/>
      <c r="H779"/>
      <c r="I779" s="59"/>
      <c r="J779" s="2"/>
      <c r="L779" s="28"/>
    </row>
    <row r="780" spans="1:12" x14ac:dyDescent="0.25">
      <c r="A780"/>
      <c r="B780" s="28"/>
      <c r="C780" s="57"/>
      <c r="G780" s="58"/>
      <c r="H780"/>
      <c r="I780" s="59"/>
      <c r="J780" s="2"/>
      <c r="L780" s="28"/>
    </row>
    <row r="781" spans="1:12" x14ac:dyDescent="0.25">
      <c r="A781"/>
      <c r="B781" s="28"/>
      <c r="C781" s="57"/>
      <c r="G781" s="58"/>
      <c r="H781"/>
      <c r="I781" s="59"/>
      <c r="J781" s="2"/>
      <c r="L781" s="28"/>
    </row>
    <row r="782" spans="1:12" x14ac:dyDescent="0.25">
      <c r="A782"/>
      <c r="B782" s="28"/>
      <c r="C782" s="57"/>
      <c r="G782" s="58"/>
      <c r="H782"/>
      <c r="I782" s="59"/>
      <c r="J782" s="2"/>
      <c r="L782" s="28"/>
    </row>
    <row r="783" spans="1:12" x14ac:dyDescent="0.25">
      <c r="A783"/>
      <c r="B783" s="28"/>
      <c r="C783" s="57"/>
      <c r="G783" s="58"/>
      <c r="H783"/>
      <c r="I783" s="59"/>
      <c r="J783" s="2"/>
      <c r="L783" s="28"/>
    </row>
    <row r="784" spans="1:12" x14ac:dyDescent="0.25">
      <c r="A784"/>
      <c r="B784" s="28"/>
      <c r="C784" s="57"/>
      <c r="G784" s="58"/>
      <c r="H784"/>
      <c r="I784" s="59"/>
      <c r="J784" s="2"/>
      <c r="L784" s="28"/>
    </row>
    <row r="785" spans="1:12" x14ac:dyDescent="0.25">
      <c r="A785"/>
      <c r="B785" s="28"/>
      <c r="C785" s="57"/>
      <c r="G785" s="58"/>
      <c r="H785"/>
      <c r="I785" s="59"/>
      <c r="J785" s="2"/>
      <c r="L785" s="28"/>
    </row>
    <row r="786" spans="1:12" x14ac:dyDescent="0.25">
      <c r="A786"/>
      <c r="B786" s="28"/>
      <c r="C786" s="57"/>
      <c r="G786" s="58"/>
      <c r="H786"/>
      <c r="I786" s="59"/>
      <c r="J786" s="2"/>
      <c r="L786" s="28"/>
    </row>
    <row r="787" spans="1:12" x14ac:dyDescent="0.25">
      <c r="A787"/>
      <c r="B787" s="28"/>
      <c r="C787" s="57"/>
      <c r="G787" s="58"/>
      <c r="H787"/>
      <c r="I787" s="59"/>
      <c r="J787" s="2"/>
      <c r="L787" s="28"/>
    </row>
    <row r="788" spans="1:12" x14ac:dyDescent="0.25">
      <c r="A788"/>
      <c r="B788" s="28"/>
      <c r="C788" s="57"/>
      <c r="G788" s="58"/>
      <c r="H788"/>
      <c r="I788" s="59"/>
      <c r="J788" s="2"/>
      <c r="L788" s="28"/>
    </row>
    <row r="789" spans="1:12" x14ac:dyDescent="0.25">
      <c r="A789"/>
      <c r="B789" s="28"/>
      <c r="C789" s="57"/>
      <c r="G789" s="58"/>
      <c r="H789"/>
      <c r="I789" s="59"/>
      <c r="J789" s="2"/>
      <c r="L789" s="28"/>
    </row>
    <row r="790" spans="1:12" x14ac:dyDescent="0.25">
      <c r="A790"/>
      <c r="B790" s="28"/>
      <c r="C790" s="57"/>
      <c r="G790" s="58"/>
      <c r="H790"/>
      <c r="I790" s="59"/>
      <c r="J790" s="2"/>
      <c r="L790" s="28"/>
    </row>
    <row r="791" spans="1:12" x14ac:dyDescent="0.25">
      <c r="A791"/>
      <c r="B791" s="28"/>
      <c r="C791" s="57"/>
      <c r="G791" s="58"/>
      <c r="H791"/>
      <c r="I791" s="59"/>
      <c r="J791" s="2"/>
      <c r="L791" s="28"/>
    </row>
    <row r="792" spans="1:12" x14ac:dyDescent="0.25">
      <c r="A792"/>
      <c r="B792" s="28"/>
      <c r="C792" s="57"/>
      <c r="G792" s="58"/>
      <c r="H792"/>
      <c r="I792" s="59"/>
      <c r="J792" s="2"/>
      <c r="L792" s="28"/>
    </row>
    <row r="793" spans="1:12" x14ac:dyDescent="0.25">
      <c r="A793"/>
      <c r="B793" s="28"/>
      <c r="C793" s="57"/>
      <c r="G793" s="58"/>
      <c r="H793"/>
      <c r="I793" s="59"/>
      <c r="J793" s="2"/>
      <c r="L793" s="28"/>
    </row>
    <row r="794" spans="1:12" x14ac:dyDescent="0.25">
      <c r="A794"/>
      <c r="B794" s="28"/>
      <c r="C794" s="57"/>
      <c r="G794" s="58"/>
      <c r="H794"/>
      <c r="I794" s="59"/>
      <c r="J794" s="2"/>
      <c r="L794" s="28"/>
    </row>
    <row r="795" spans="1:12" x14ac:dyDescent="0.25">
      <c r="A795"/>
      <c r="B795" s="28"/>
      <c r="C795" s="57"/>
      <c r="G795" s="58"/>
      <c r="H795"/>
      <c r="I795" s="59"/>
      <c r="J795" s="2"/>
      <c r="L795" s="28"/>
    </row>
    <row r="796" spans="1:12" x14ac:dyDescent="0.25">
      <c r="A796"/>
      <c r="B796" s="28"/>
      <c r="C796" s="57"/>
      <c r="G796" s="58"/>
      <c r="H796"/>
      <c r="I796" s="59"/>
      <c r="J796" s="2"/>
      <c r="L796" s="28"/>
    </row>
    <row r="797" spans="1:12" x14ac:dyDescent="0.25">
      <c r="A797"/>
      <c r="B797" s="28"/>
      <c r="C797" s="57"/>
      <c r="G797" s="58"/>
      <c r="H797"/>
      <c r="I797" s="59"/>
      <c r="J797" s="2"/>
      <c r="L797" s="28"/>
    </row>
    <row r="798" spans="1:12" x14ac:dyDescent="0.25">
      <c r="A798"/>
      <c r="B798" s="28"/>
      <c r="C798" s="57"/>
      <c r="G798" s="58"/>
      <c r="H798"/>
      <c r="I798" s="59"/>
      <c r="J798" s="2"/>
      <c r="L798" s="28"/>
    </row>
    <row r="799" spans="1:12" x14ac:dyDescent="0.25">
      <c r="A799"/>
      <c r="B799" s="28"/>
      <c r="C799" s="57"/>
      <c r="G799" s="58"/>
      <c r="H799"/>
      <c r="I799" s="59"/>
      <c r="J799" s="2"/>
      <c r="L799" s="28"/>
    </row>
    <row r="800" spans="1:12" x14ac:dyDescent="0.25">
      <c r="A800"/>
      <c r="B800" s="28"/>
      <c r="C800" s="57"/>
      <c r="G800" s="58"/>
      <c r="H800"/>
      <c r="I800" s="59"/>
      <c r="J800" s="2"/>
      <c r="L800" s="28"/>
    </row>
    <row r="801" spans="1:12" x14ac:dyDescent="0.25">
      <c r="A801"/>
      <c r="B801" s="28"/>
      <c r="C801" s="57"/>
      <c r="G801" s="58"/>
      <c r="H801"/>
      <c r="I801" s="59"/>
      <c r="J801" s="2"/>
      <c r="L801" s="28"/>
    </row>
    <row r="802" spans="1:12" x14ac:dyDescent="0.25">
      <c r="A802"/>
      <c r="B802" s="28"/>
      <c r="C802" s="57"/>
      <c r="G802" s="58"/>
      <c r="H802"/>
      <c r="I802" s="59"/>
      <c r="J802" s="2"/>
      <c r="L802" s="28"/>
    </row>
    <row r="803" spans="1:12" x14ac:dyDescent="0.25">
      <c r="A803"/>
      <c r="B803" s="28"/>
      <c r="C803" s="57"/>
      <c r="G803" s="58"/>
      <c r="H803"/>
      <c r="I803" s="59"/>
      <c r="J803" s="2"/>
      <c r="L803" s="28"/>
    </row>
    <row r="804" spans="1:12" x14ac:dyDescent="0.25">
      <c r="A804"/>
      <c r="B804" s="28"/>
      <c r="C804" s="57"/>
      <c r="G804" s="58"/>
      <c r="H804"/>
      <c r="I804" s="59"/>
      <c r="J804" s="2"/>
      <c r="L804" s="28"/>
    </row>
    <row r="805" spans="1:12" x14ac:dyDescent="0.25">
      <c r="A805"/>
      <c r="B805" s="28"/>
      <c r="C805" s="57"/>
      <c r="G805" s="58"/>
      <c r="H805"/>
      <c r="I805" s="59"/>
      <c r="J805" s="2"/>
      <c r="L805" s="28"/>
    </row>
    <row r="806" spans="1:12" x14ac:dyDescent="0.25">
      <c r="A806"/>
      <c r="B806" s="28"/>
      <c r="C806" s="57"/>
      <c r="G806" s="58"/>
      <c r="H806"/>
      <c r="I806" s="59"/>
      <c r="J806" s="2"/>
      <c r="L806" s="28"/>
    </row>
    <row r="807" spans="1:12" x14ac:dyDescent="0.25">
      <c r="A807"/>
      <c r="B807" s="28"/>
      <c r="C807" s="57"/>
      <c r="G807" s="58"/>
      <c r="H807"/>
      <c r="I807" s="59"/>
      <c r="J807" s="2"/>
      <c r="L807" s="28"/>
    </row>
    <row r="808" spans="1:12" x14ac:dyDescent="0.25">
      <c r="A808"/>
      <c r="B808" s="28"/>
      <c r="C808" s="57"/>
      <c r="G808" s="58"/>
      <c r="H808"/>
      <c r="I808" s="59"/>
      <c r="J808" s="2"/>
      <c r="L808" s="28"/>
    </row>
    <row r="809" spans="1:12" x14ac:dyDescent="0.25">
      <c r="A809"/>
      <c r="B809" s="28"/>
      <c r="C809" s="57"/>
      <c r="G809" s="58"/>
      <c r="H809"/>
      <c r="I809" s="59"/>
      <c r="J809" s="2"/>
      <c r="L809" s="28"/>
    </row>
    <row r="810" spans="1:12" x14ac:dyDescent="0.25">
      <c r="A810"/>
      <c r="B810" s="28"/>
      <c r="C810" s="57"/>
      <c r="G810" s="58"/>
      <c r="H810"/>
      <c r="I810" s="59"/>
      <c r="J810" s="2"/>
      <c r="L810" s="28"/>
    </row>
    <row r="811" spans="1:12" x14ac:dyDescent="0.25">
      <c r="A811"/>
      <c r="B811" s="28"/>
      <c r="C811" s="57"/>
      <c r="G811" s="58"/>
      <c r="H811"/>
      <c r="I811" s="59"/>
      <c r="J811" s="2"/>
      <c r="L811" s="28"/>
    </row>
    <row r="812" spans="1:12" x14ac:dyDescent="0.25">
      <c r="A812"/>
      <c r="B812" s="28"/>
      <c r="C812" s="57"/>
      <c r="G812" s="58"/>
      <c r="H812"/>
      <c r="I812" s="59"/>
      <c r="J812" s="2"/>
      <c r="L812" s="28"/>
    </row>
    <row r="813" spans="1:12" x14ac:dyDescent="0.25">
      <c r="A813"/>
      <c r="B813" s="28"/>
      <c r="C813" s="57"/>
      <c r="G813" s="58"/>
      <c r="H813"/>
      <c r="I813" s="59"/>
      <c r="J813" s="2"/>
      <c r="L813" s="28"/>
    </row>
    <row r="814" spans="1:12" x14ac:dyDescent="0.25">
      <c r="A814"/>
      <c r="B814" s="28"/>
      <c r="C814" s="57"/>
      <c r="G814" s="58"/>
      <c r="H814"/>
      <c r="I814" s="59"/>
      <c r="J814" s="2"/>
      <c r="L814" s="28"/>
    </row>
    <row r="815" spans="1:12" x14ac:dyDescent="0.25">
      <c r="A815"/>
      <c r="B815" s="28"/>
      <c r="C815" s="57"/>
      <c r="G815" s="58"/>
      <c r="H815"/>
      <c r="I815" s="59"/>
      <c r="J815" s="2"/>
      <c r="L815" s="28"/>
    </row>
    <row r="816" spans="1:12" x14ac:dyDescent="0.25">
      <c r="A816"/>
      <c r="B816" s="28"/>
      <c r="C816" s="57"/>
      <c r="G816" s="58"/>
      <c r="H816"/>
      <c r="I816" s="59"/>
      <c r="J816" s="2"/>
      <c r="L816" s="28"/>
    </row>
    <row r="817" spans="1:12" x14ac:dyDescent="0.25">
      <c r="A817"/>
      <c r="B817" s="28"/>
      <c r="C817" s="57"/>
      <c r="G817" s="58"/>
      <c r="H817"/>
      <c r="I817" s="59"/>
      <c r="J817" s="2"/>
      <c r="L817" s="28"/>
    </row>
    <row r="818" spans="1:12" x14ac:dyDescent="0.25">
      <c r="A818"/>
      <c r="B818" s="28"/>
      <c r="C818" s="57"/>
      <c r="G818" s="58"/>
      <c r="H818"/>
      <c r="I818" s="59"/>
      <c r="J818" s="2"/>
      <c r="L818" s="28"/>
    </row>
    <row r="819" spans="1:12" x14ac:dyDescent="0.25">
      <c r="A819"/>
      <c r="B819" s="28"/>
      <c r="C819" s="57"/>
      <c r="G819" s="58"/>
      <c r="H819"/>
      <c r="I819" s="59"/>
      <c r="J819" s="2"/>
      <c r="L819" s="28"/>
    </row>
    <row r="820" spans="1:12" x14ac:dyDescent="0.25">
      <c r="A820"/>
      <c r="B820" s="28"/>
      <c r="C820" s="57"/>
      <c r="G820" s="58"/>
      <c r="H820"/>
      <c r="I820" s="59"/>
      <c r="J820" s="2"/>
      <c r="L820" s="28"/>
    </row>
    <row r="821" spans="1:12" x14ac:dyDescent="0.25">
      <c r="A821"/>
      <c r="B821" s="28"/>
      <c r="C821" s="57"/>
      <c r="G821" s="58"/>
      <c r="H821"/>
      <c r="I821" s="59"/>
      <c r="J821" s="2"/>
      <c r="L821" s="28"/>
    </row>
    <row r="822" spans="1:12" x14ac:dyDescent="0.25">
      <c r="A822"/>
      <c r="B822" s="28"/>
      <c r="C822" s="57"/>
      <c r="G822" s="58"/>
      <c r="H822"/>
      <c r="I822" s="59"/>
      <c r="J822" s="2"/>
      <c r="L822" s="28"/>
    </row>
    <row r="823" spans="1:12" x14ac:dyDescent="0.25">
      <c r="A823"/>
      <c r="B823" s="28"/>
      <c r="C823" s="57"/>
      <c r="G823" s="58"/>
      <c r="H823"/>
      <c r="I823" s="59"/>
      <c r="J823" s="2"/>
      <c r="L823" s="28"/>
    </row>
    <row r="824" spans="1:12" x14ac:dyDescent="0.25">
      <c r="A824"/>
      <c r="B824" s="28"/>
      <c r="C824" s="57"/>
      <c r="G824" s="58"/>
      <c r="H824"/>
      <c r="I824" s="59"/>
      <c r="J824" s="2"/>
      <c r="L824" s="28"/>
    </row>
    <row r="825" spans="1:12" x14ac:dyDescent="0.25">
      <c r="A825"/>
      <c r="B825" s="28"/>
      <c r="C825" s="57"/>
      <c r="G825" s="58"/>
      <c r="H825"/>
      <c r="I825" s="59"/>
      <c r="J825" s="2"/>
      <c r="L825" s="28"/>
    </row>
    <row r="826" spans="1:12" x14ac:dyDescent="0.25">
      <c r="A826"/>
      <c r="B826" s="28"/>
      <c r="C826" s="57"/>
      <c r="G826" s="58"/>
      <c r="H826"/>
      <c r="I826" s="59"/>
      <c r="J826" s="2"/>
      <c r="L826" s="28"/>
    </row>
    <row r="827" spans="1:12" x14ac:dyDescent="0.25">
      <c r="A827"/>
      <c r="B827" s="28"/>
      <c r="C827" s="57"/>
      <c r="G827" s="58"/>
      <c r="H827"/>
      <c r="I827" s="59"/>
      <c r="J827" s="2"/>
      <c r="L827" s="28"/>
    </row>
    <row r="828" spans="1:12" x14ac:dyDescent="0.25">
      <c r="A828"/>
      <c r="B828" s="28"/>
      <c r="C828" s="57"/>
      <c r="G828" s="58"/>
      <c r="H828"/>
      <c r="I828" s="59"/>
      <c r="J828" s="2"/>
      <c r="L828" s="28"/>
    </row>
    <row r="829" spans="1:12" x14ac:dyDescent="0.25">
      <c r="A829"/>
      <c r="B829" s="28"/>
      <c r="C829" s="57"/>
      <c r="G829" s="58"/>
      <c r="H829"/>
      <c r="I829" s="59"/>
      <c r="J829" s="2"/>
      <c r="L829" s="28"/>
    </row>
    <row r="830" spans="1:12" x14ac:dyDescent="0.25">
      <c r="A830"/>
      <c r="B830" s="28"/>
      <c r="C830" s="57"/>
      <c r="G830" s="58"/>
      <c r="H830"/>
      <c r="I830" s="59"/>
      <c r="J830" s="2"/>
      <c r="L830" s="28"/>
    </row>
    <row r="831" spans="1:12" x14ac:dyDescent="0.25">
      <c r="A831"/>
      <c r="B831" s="28"/>
      <c r="C831" s="57"/>
      <c r="G831" s="58"/>
      <c r="H831"/>
      <c r="I831" s="59"/>
      <c r="J831" s="2"/>
      <c r="L831" s="28"/>
    </row>
    <row r="832" spans="1:12" x14ac:dyDescent="0.25">
      <c r="A832"/>
      <c r="B832" s="28"/>
      <c r="C832" s="57"/>
      <c r="G832" s="58"/>
      <c r="H832"/>
      <c r="I832" s="59"/>
      <c r="J832" s="2"/>
      <c r="L832" s="28"/>
    </row>
    <row r="833" spans="1:12" x14ac:dyDescent="0.25">
      <c r="A833"/>
      <c r="B833" s="28"/>
      <c r="C833" s="57"/>
      <c r="G833" s="58"/>
      <c r="H833"/>
      <c r="I833" s="59"/>
      <c r="J833" s="2"/>
      <c r="L833" s="28"/>
    </row>
    <row r="834" spans="1:12" x14ac:dyDescent="0.25">
      <c r="A834"/>
      <c r="B834" s="28"/>
      <c r="C834" s="57"/>
      <c r="G834" s="58"/>
      <c r="H834"/>
      <c r="I834" s="59"/>
      <c r="J834" s="2"/>
      <c r="L834" s="28"/>
    </row>
    <row r="835" spans="1:12" x14ac:dyDescent="0.25">
      <c r="A835"/>
      <c r="B835" s="28"/>
      <c r="C835" s="57"/>
      <c r="G835" s="58"/>
      <c r="H835"/>
      <c r="I835" s="59"/>
      <c r="J835" s="2"/>
      <c r="L835" s="28"/>
    </row>
    <row r="836" spans="1:12" x14ac:dyDescent="0.25">
      <c r="A836"/>
      <c r="B836" s="28"/>
      <c r="C836" s="57"/>
      <c r="G836" s="58"/>
      <c r="H836"/>
      <c r="I836" s="59"/>
      <c r="J836" s="2"/>
      <c r="L836" s="28"/>
    </row>
    <row r="837" spans="1:12" x14ac:dyDescent="0.25">
      <c r="A837"/>
      <c r="B837" s="28"/>
      <c r="C837" s="57"/>
      <c r="G837" s="58"/>
      <c r="H837"/>
      <c r="I837" s="59"/>
      <c r="J837" s="2"/>
      <c r="L837" s="28"/>
    </row>
    <row r="838" spans="1:12" x14ac:dyDescent="0.25">
      <c r="A838"/>
      <c r="B838" s="28"/>
      <c r="C838" s="57"/>
      <c r="G838" s="58"/>
      <c r="H838"/>
      <c r="I838" s="59"/>
      <c r="J838" s="2"/>
      <c r="L838" s="28"/>
    </row>
    <row r="839" spans="1:12" x14ac:dyDescent="0.25">
      <c r="A839"/>
      <c r="B839" s="28"/>
      <c r="C839" s="57"/>
      <c r="G839" s="58"/>
      <c r="H839"/>
      <c r="I839" s="59"/>
      <c r="J839" s="2"/>
      <c r="L839" s="28"/>
    </row>
    <row r="840" spans="1:12" x14ac:dyDescent="0.25">
      <c r="A840"/>
      <c r="B840" s="28"/>
      <c r="C840" s="57"/>
      <c r="G840" s="58"/>
      <c r="H840"/>
      <c r="I840" s="59"/>
      <c r="J840" s="2"/>
      <c r="L840" s="28"/>
    </row>
    <row r="841" spans="1:12" x14ac:dyDescent="0.25">
      <c r="A841"/>
      <c r="B841" s="28"/>
      <c r="C841" s="57"/>
      <c r="G841" s="58"/>
      <c r="H841"/>
      <c r="I841" s="59"/>
      <c r="J841" s="2"/>
      <c r="L841" s="28"/>
    </row>
    <row r="842" spans="1:12" x14ac:dyDescent="0.25">
      <c r="A842"/>
      <c r="B842" s="28"/>
      <c r="C842" s="57"/>
      <c r="G842" s="58"/>
      <c r="H842"/>
      <c r="I842" s="59"/>
      <c r="J842" s="2"/>
      <c r="L842" s="28"/>
    </row>
    <row r="843" spans="1:12" x14ac:dyDescent="0.25">
      <c r="A843"/>
      <c r="B843" s="28"/>
      <c r="C843" s="57"/>
      <c r="G843" s="58"/>
      <c r="H843"/>
      <c r="I843" s="59"/>
      <c r="J843" s="2"/>
      <c r="L843" s="28"/>
    </row>
    <row r="844" spans="1:12" x14ac:dyDescent="0.25">
      <c r="A844"/>
      <c r="B844" s="28"/>
      <c r="C844" s="57"/>
      <c r="G844" s="58"/>
      <c r="H844"/>
      <c r="I844" s="59"/>
      <c r="J844" s="2"/>
      <c r="L844" s="28"/>
    </row>
    <row r="845" spans="1:12" x14ac:dyDescent="0.25">
      <c r="A845"/>
      <c r="B845" s="28"/>
      <c r="C845" s="57"/>
      <c r="G845" s="58"/>
      <c r="H845"/>
      <c r="I845" s="59"/>
      <c r="J845" s="2"/>
      <c r="L845" s="28"/>
    </row>
    <row r="846" spans="1:12" x14ac:dyDescent="0.25">
      <c r="A846"/>
      <c r="B846" s="28"/>
      <c r="C846" s="57"/>
      <c r="G846" s="58"/>
      <c r="H846"/>
      <c r="I846" s="59"/>
      <c r="J846" s="2"/>
      <c r="L846" s="28"/>
    </row>
    <row r="847" spans="1:12" x14ac:dyDescent="0.25">
      <c r="A847"/>
      <c r="B847" s="28"/>
      <c r="C847" s="57"/>
      <c r="G847" s="58"/>
      <c r="H847"/>
      <c r="I847" s="59"/>
      <c r="J847" s="2"/>
      <c r="L847" s="28"/>
    </row>
    <row r="848" spans="1:12" x14ac:dyDescent="0.25">
      <c r="A848"/>
      <c r="B848" s="28"/>
      <c r="C848" s="57"/>
      <c r="G848" s="58"/>
      <c r="H848"/>
      <c r="I848" s="59"/>
      <c r="J848" s="2"/>
      <c r="L848" s="28"/>
    </row>
    <row r="849" spans="1:12" x14ac:dyDescent="0.25">
      <c r="A849"/>
      <c r="B849" s="28"/>
      <c r="C849" s="57"/>
      <c r="G849" s="58"/>
      <c r="H849"/>
      <c r="I849" s="59"/>
      <c r="J849" s="2"/>
      <c r="L849" s="28"/>
    </row>
    <row r="850" spans="1:12" x14ac:dyDescent="0.25">
      <c r="A850"/>
      <c r="B850" s="28"/>
      <c r="C850" s="57"/>
      <c r="G850" s="58"/>
      <c r="H850"/>
      <c r="I850" s="59"/>
      <c r="J850" s="2"/>
      <c r="L850" s="28"/>
    </row>
    <row r="851" spans="1:12" x14ac:dyDescent="0.25">
      <c r="A851"/>
      <c r="B851" s="28"/>
      <c r="C851" s="57"/>
      <c r="G851" s="58"/>
      <c r="H851"/>
      <c r="I851" s="59"/>
      <c r="J851" s="2"/>
      <c r="L851" s="28"/>
    </row>
    <row r="852" spans="1:12" x14ac:dyDescent="0.25">
      <c r="A852"/>
      <c r="B852" s="28"/>
      <c r="C852" s="57"/>
      <c r="G852" s="58"/>
      <c r="H852"/>
      <c r="I852" s="59"/>
      <c r="J852" s="2"/>
      <c r="L852" s="28"/>
    </row>
    <row r="853" spans="1:12" x14ac:dyDescent="0.25">
      <c r="A853"/>
      <c r="B853" s="28"/>
      <c r="C853" s="57"/>
      <c r="G853" s="58"/>
      <c r="H853"/>
      <c r="I853" s="59"/>
      <c r="J853" s="2"/>
      <c r="L853" s="28"/>
    </row>
    <row r="854" spans="1:12" x14ac:dyDescent="0.25">
      <c r="A854"/>
      <c r="B854" s="28"/>
      <c r="C854" s="57"/>
      <c r="G854" s="58"/>
      <c r="H854"/>
      <c r="I854" s="59"/>
      <c r="J854" s="2"/>
      <c r="L854" s="28"/>
    </row>
    <row r="855" spans="1:12" x14ac:dyDescent="0.25">
      <c r="A855"/>
      <c r="B855" s="28"/>
      <c r="C855" s="57"/>
      <c r="G855" s="58"/>
      <c r="H855"/>
      <c r="I855" s="59"/>
      <c r="J855" s="2"/>
      <c r="L855" s="28"/>
    </row>
    <row r="856" spans="1:12" x14ac:dyDescent="0.25">
      <c r="A856"/>
      <c r="B856" s="28"/>
      <c r="C856" s="57"/>
      <c r="G856" s="58"/>
      <c r="H856"/>
      <c r="I856" s="59"/>
      <c r="J856" s="2"/>
      <c r="L856" s="28"/>
    </row>
    <row r="857" spans="1:12" x14ac:dyDescent="0.25">
      <c r="A857"/>
      <c r="B857" s="28"/>
      <c r="C857" s="57"/>
      <c r="G857" s="58"/>
      <c r="H857"/>
      <c r="I857" s="59"/>
      <c r="J857" s="2"/>
      <c r="L857" s="28"/>
    </row>
    <row r="858" spans="1:12" x14ac:dyDescent="0.25">
      <c r="A858"/>
      <c r="B858" s="28"/>
      <c r="C858" s="57"/>
      <c r="G858" s="58"/>
      <c r="H858"/>
      <c r="I858" s="59"/>
      <c r="J858" s="2"/>
      <c r="L858" s="28"/>
    </row>
    <row r="859" spans="1:12" x14ac:dyDescent="0.25">
      <c r="A859"/>
      <c r="B859" s="28"/>
      <c r="C859" s="57"/>
      <c r="G859" s="58"/>
      <c r="H859"/>
      <c r="I859" s="59"/>
      <c r="J859" s="2"/>
      <c r="L859" s="28"/>
    </row>
    <row r="860" spans="1:12" x14ac:dyDescent="0.25">
      <c r="A860"/>
      <c r="B860" s="28"/>
      <c r="C860" s="57"/>
      <c r="G860" s="58"/>
      <c r="H860"/>
      <c r="I860" s="59"/>
      <c r="J860" s="2"/>
      <c r="L860" s="28"/>
    </row>
    <row r="861" spans="1:12" x14ac:dyDescent="0.25">
      <c r="A861"/>
      <c r="B861" s="28"/>
      <c r="C861" s="57"/>
      <c r="G861" s="58"/>
      <c r="H861"/>
      <c r="I861" s="59"/>
      <c r="J861" s="2"/>
      <c r="L861" s="28"/>
    </row>
    <row r="862" spans="1:12" x14ac:dyDescent="0.25">
      <c r="A862"/>
      <c r="B862" s="28"/>
      <c r="C862" s="57"/>
      <c r="G862" s="58"/>
      <c r="H862"/>
      <c r="I862" s="59"/>
      <c r="J862" s="2"/>
      <c r="L862" s="28"/>
    </row>
    <row r="863" spans="1:12" x14ac:dyDescent="0.25">
      <c r="A863"/>
      <c r="B863" s="28"/>
      <c r="C863" s="57"/>
      <c r="G863" s="58"/>
      <c r="H863"/>
      <c r="I863" s="59"/>
      <c r="J863" s="2"/>
      <c r="L863" s="28"/>
    </row>
    <row r="864" spans="1:12" x14ac:dyDescent="0.25">
      <c r="A864"/>
      <c r="B864" s="28"/>
      <c r="C864" s="57"/>
      <c r="G864" s="58"/>
      <c r="H864"/>
      <c r="I864" s="59"/>
      <c r="J864" s="2"/>
      <c r="L864" s="28"/>
    </row>
    <row r="865" spans="1:12" x14ac:dyDescent="0.25">
      <c r="A865"/>
      <c r="B865" s="28"/>
      <c r="C865" s="57"/>
      <c r="G865" s="58"/>
      <c r="H865"/>
      <c r="I865" s="59"/>
      <c r="J865" s="2"/>
      <c r="L865" s="28"/>
    </row>
    <row r="866" spans="1:12" x14ac:dyDescent="0.25">
      <c r="A866"/>
      <c r="B866" s="28"/>
      <c r="C866" s="57"/>
      <c r="G866" s="58"/>
      <c r="H866"/>
      <c r="I866" s="59"/>
      <c r="J866" s="2"/>
      <c r="L866" s="28"/>
    </row>
    <row r="867" spans="1:12" x14ac:dyDescent="0.25">
      <c r="A867"/>
      <c r="B867" s="28"/>
      <c r="C867" s="57"/>
      <c r="G867" s="58"/>
      <c r="H867"/>
      <c r="I867" s="59"/>
      <c r="J867" s="2"/>
      <c r="L867" s="28"/>
    </row>
    <row r="868" spans="1:12" x14ac:dyDescent="0.25">
      <c r="A868"/>
      <c r="B868" s="28"/>
      <c r="C868" s="57"/>
      <c r="G868" s="58"/>
      <c r="H868"/>
      <c r="I868" s="59"/>
      <c r="J868" s="2"/>
      <c r="L868" s="28"/>
    </row>
    <row r="869" spans="1:12" x14ac:dyDescent="0.25">
      <c r="A869"/>
      <c r="B869" s="28"/>
      <c r="C869" s="57"/>
      <c r="G869" s="58"/>
      <c r="H869"/>
      <c r="I869" s="59"/>
      <c r="J869" s="2"/>
      <c r="L869" s="28"/>
    </row>
    <row r="870" spans="1:12" x14ac:dyDescent="0.25">
      <c r="A870"/>
      <c r="B870" s="28"/>
      <c r="C870" s="57"/>
      <c r="G870" s="58"/>
      <c r="H870"/>
      <c r="I870" s="59"/>
      <c r="J870" s="2"/>
      <c r="L870" s="28"/>
    </row>
    <row r="871" spans="1:12" x14ac:dyDescent="0.25">
      <c r="A871"/>
      <c r="B871" s="28"/>
      <c r="C871" s="57"/>
      <c r="G871" s="58"/>
      <c r="H871"/>
      <c r="I871" s="59"/>
      <c r="J871" s="2"/>
      <c r="L871" s="28"/>
    </row>
    <row r="872" spans="1:12" x14ac:dyDescent="0.25">
      <c r="A872"/>
      <c r="B872" s="28"/>
      <c r="C872" s="57"/>
      <c r="G872" s="58"/>
      <c r="H872"/>
      <c r="I872" s="59"/>
      <c r="J872" s="2"/>
      <c r="L872" s="28"/>
    </row>
    <row r="873" spans="1:12" x14ac:dyDescent="0.25">
      <c r="A873"/>
      <c r="B873" s="28"/>
      <c r="C873" s="57"/>
      <c r="G873" s="58"/>
      <c r="H873"/>
      <c r="I873" s="59"/>
      <c r="J873" s="2"/>
      <c r="L873" s="28"/>
    </row>
    <row r="874" spans="1:12" x14ac:dyDescent="0.25">
      <c r="A874"/>
      <c r="B874" s="28"/>
      <c r="C874" s="57"/>
      <c r="G874" s="58"/>
      <c r="H874"/>
      <c r="I874" s="59"/>
      <c r="J874" s="2"/>
      <c r="L874" s="28"/>
    </row>
    <row r="875" spans="1:12" x14ac:dyDescent="0.25">
      <c r="A875"/>
      <c r="B875" s="28"/>
      <c r="C875" s="57"/>
      <c r="G875" s="58"/>
      <c r="H875"/>
      <c r="I875" s="59"/>
      <c r="J875" s="2"/>
      <c r="L875" s="28"/>
    </row>
    <row r="876" spans="1:12" x14ac:dyDescent="0.25">
      <c r="A876"/>
      <c r="B876" s="28"/>
      <c r="C876" s="57"/>
      <c r="G876" s="58"/>
      <c r="H876"/>
      <c r="I876" s="59"/>
      <c r="J876" s="2"/>
      <c r="L876" s="28"/>
    </row>
    <row r="877" spans="1:12" x14ac:dyDescent="0.25">
      <c r="A877"/>
      <c r="B877" s="28"/>
      <c r="C877" s="57"/>
      <c r="G877" s="58"/>
      <c r="H877"/>
      <c r="I877" s="59"/>
      <c r="J877" s="2"/>
      <c r="L877" s="28"/>
    </row>
    <row r="878" spans="1:12" x14ac:dyDescent="0.25">
      <c r="A878"/>
      <c r="B878" s="28"/>
      <c r="C878" s="57"/>
      <c r="G878" s="58"/>
      <c r="H878"/>
      <c r="I878" s="59"/>
      <c r="J878" s="2"/>
      <c r="L878" s="28"/>
    </row>
    <row r="879" spans="1:12" x14ac:dyDescent="0.25">
      <c r="A879"/>
      <c r="B879" s="28"/>
      <c r="C879" s="57"/>
      <c r="G879" s="58"/>
      <c r="H879"/>
      <c r="I879" s="59"/>
      <c r="J879" s="2"/>
      <c r="L879" s="28"/>
    </row>
    <row r="880" spans="1:12" x14ac:dyDescent="0.25">
      <c r="A880"/>
      <c r="B880" s="28"/>
      <c r="C880" s="57"/>
      <c r="G880" s="58"/>
      <c r="H880"/>
      <c r="I880" s="59"/>
      <c r="J880" s="2"/>
      <c r="L880" s="28"/>
    </row>
    <row r="881" spans="1:12" x14ac:dyDescent="0.25">
      <c r="A881"/>
      <c r="B881" s="28"/>
      <c r="C881" s="57"/>
      <c r="G881" s="58"/>
      <c r="H881"/>
      <c r="I881" s="59"/>
      <c r="J881" s="2"/>
      <c r="L881" s="28"/>
    </row>
    <row r="882" spans="1:12" x14ac:dyDescent="0.25">
      <c r="A882"/>
      <c r="B882" s="28"/>
      <c r="C882" s="57"/>
      <c r="G882" s="58"/>
      <c r="H882"/>
      <c r="I882" s="59"/>
      <c r="J882" s="2"/>
      <c r="L882" s="28"/>
    </row>
    <row r="883" spans="1:12" x14ac:dyDescent="0.25">
      <c r="A883"/>
      <c r="B883" s="28"/>
      <c r="C883" s="57"/>
      <c r="G883" s="58"/>
      <c r="H883"/>
      <c r="I883" s="59"/>
      <c r="J883" s="2"/>
      <c r="L883" s="28"/>
    </row>
    <row r="884" spans="1:12" x14ac:dyDescent="0.25">
      <c r="A884"/>
      <c r="B884" s="28"/>
      <c r="C884" s="57"/>
      <c r="G884" s="58"/>
      <c r="H884"/>
      <c r="I884" s="59"/>
      <c r="J884" s="2"/>
      <c r="L884" s="28"/>
    </row>
    <row r="885" spans="1:12" x14ac:dyDescent="0.25">
      <c r="A885"/>
      <c r="B885" s="28"/>
      <c r="C885" s="57"/>
      <c r="G885" s="58"/>
      <c r="H885"/>
      <c r="I885" s="59"/>
      <c r="J885" s="2"/>
      <c r="L885" s="28"/>
    </row>
    <row r="886" spans="1:12" x14ac:dyDescent="0.25">
      <c r="A886"/>
      <c r="B886" s="28"/>
      <c r="C886" s="57"/>
      <c r="G886" s="58"/>
      <c r="H886"/>
      <c r="I886" s="59"/>
      <c r="J886" s="2"/>
      <c r="L886" s="28"/>
    </row>
    <row r="887" spans="1:12" x14ac:dyDescent="0.25">
      <c r="A887"/>
      <c r="B887" s="28"/>
      <c r="C887" s="57"/>
      <c r="G887" s="58"/>
      <c r="H887"/>
      <c r="I887" s="59"/>
      <c r="J887" s="2"/>
      <c r="L887" s="28"/>
    </row>
    <row r="888" spans="1:12" x14ac:dyDescent="0.25">
      <c r="A888"/>
      <c r="B888" s="28"/>
      <c r="C888" s="57"/>
      <c r="G888" s="58"/>
      <c r="H888"/>
      <c r="I888" s="59"/>
      <c r="J888" s="2"/>
      <c r="L888" s="28"/>
    </row>
    <row r="889" spans="1:12" x14ac:dyDescent="0.25">
      <c r="A889"/>
      <c r="B889" s="28"/>
      <c r="C889" s="57"/>
      <c r="G889" s="58"/>
      <c r="H889"/>
      <c r="I889" s="59"/>
      <c r="J889" s="2"/>
      <c r="L889" s="28"/>
    </row>
    <row r="890" spans="1:12" x14ac:dyDescent="0.25">
      <c r="A890"/>
      <c r="B890" s="28"/>
      <c r="C890" s="57"/>
      <c r="G890" s="58"/>
      <c r="H890"/>
      <c r="I890" s="59"/>
      <c r="J890" s="2"/>
      <c r="L890" s="28"/>
    </row>
    <row r="891" spans="1:12" x14ac:dyDescent="0.25">
      <c r="A891"/>
      <c r="B891" s="28"/>
      <c r="C891" s="57"/>
      <c r="G891" s="58"/>
      <c r="H891"/>
      <c r="I891" s="59"/>
      <c r="J891" s="2"/>
      <c r="L891" s="28"/>
    </row>
    <row r="892" spans="1:12" x14ac:dyDescent="0.25">
      <c r="A892"/>
      <c r="B892" s="28"/>
      <c r="C892" s="57"/>
      <c r="G892" s="58"/>
      <c r="H892"/>
      <c r="I892" s="59"/>
      <c r="J892" s="2"/>
      <c r="L892" s="28"/>
    </row>
    <row r="893" spans="1:12" x14ac:dyDescent="0.25">
      <c r="A893"/>
      <c r="B893" s="28"/>
      <c r="C893" s="57"/>
      <c r="G893" s="58"/>
      <c r="H893"/>
      <c r="I893" s="59"/>
      <c r="J893" s="2"/>
      <c r="L893" s="28"/>
    </row>
    <row r="894" spans="1:12" x14ac:dyDescent="0.25">
      <c r="A894"/>
      <c r="B894" s="28"/>
      <c r="C894" s="57"/>
      <c r="G894" s="58"/>
      <c r="H894"/>
      <c r="I894" s="59"/>
      <c r="J894" s="2"/>
      <c r="L894" s="28"/>
    </row>
    <row r="895" spans="1:12" x14ac:dyDescent="0.25">
      <c r="A895"/>
      <c r="B895" s="28"/>
      <c r="C895" s="57"/>
      <c r="G895" s="58"/>
      <c r="H895"/>
      <c r="I895" s="59"/>
      <c r="J895" s="2"/>
      <c r="L895" s="28"/>
    </row>
    <row r="896" spans="1:12" x14ac:dyDescent="0.25">
      <c r="A896"/>
      <c r="B896" s="28"/>
      <c r="C896" s="57"/>
      <c r="G896" s="58"/>
      <c r="H896"/>
      <c r="I896" s="59"/>
      <c r="J896" s="2"/>
      <c r="L896" s="28"/>
    </row>
    <row r="897" spans="1:12" x14ac:dyDescent="0.25">
      <c r="A897"/>
      <c r="B897" s="28"/>
      <c r="C897" s="57"/>
      <c r="G897" s="58"/>
      <c r="H897"/>
      <c r="I897" s="59"/>
      <c r="J897" s="2"/>
      <c r="L897" s="28"/>
    </row>
    <row r="898" spans="1:12" x14ac:dyDescent="0.25">
      <c r="A898"/>
      <c r="B898" s="28"/>
      <c r="C898" s="57"/>
      <c r="G898" s="58"/>
      <c r="H898"/>
      <c r="I898" s="59"/>
      <c r="J898" s="2"/>
      <c r="L898" s="28"/>
    </row>
    <row r="899" spans="1:12" x14ac:dyDescent="0.25">
      <c r="A899"/>
      <c r="B899" s="28"/>
      <c r="C899" s="57"/>
      <c r="G899" s="58"/>
      <c r="H899"/>
      <c r="I899" s="59"/>
      <c r="J899" s="2"/>
      <c r="L899" s="28"/>
    </row>
    <row r="900" spans="1:12" x14ac:dyDescent="0.25">
      <c r="A900"/>
      <c r="B900" s="28"/>
      <c r="C900" s="57"/>
      <c r="G900" s="58"/>
      <c r="H900"/>
      <c r="I900" s="59"/>
      <c r="J900" s="2"/>
      <c r="L900" s="28"/>
    </row>
    <row r="901" spans="1:12" x14ac:dyDescent="0.25">
      <c r="A901"/>
      <c r="B901" s="28"/>
      <c r="C901" s="57"/>
      <c r="G901" s="58"/>
      <c r="H901"/>
      <c r="I901" s="59"/>
      <c r="J901" s="2"/>
      <c r="L901" s="28"/>
    </row>
    <row r="902" spans="1:12" x14ac:dyDescent="0.25">
      <c r="A902"/>
      <c r="B902" s="28"/>
      <c r="C902" s="57"/>
      <c r="G902" s="58"/>
      <c r="H902"/>
      <c r="I902" s="59"/>
      <c r="J902" s="2"/>
      <c r="L902" s="28"/>
    </row>
    <row r="903" spans="1:12" x14ac:dyDescent="0.25">
      <c r="A903"/>
      <c r="B903" s="28"/>
      <c r="C903" s="57"/>
      <c r="G903" s="58"/>
      <c r="H903"/>
      <c r="I903" s="59"/>
      <c r="J903" s="2"/>
      <c r="L903" s="28"/>
    </row>
    <row r="904" spans="1:12" x14ac:dyDescent="0.25">
      <c r="A904"/>
      <c r="B904" s="28"/>
      <c r="C904" s="57"/>
      <c r="G904" s="58"/>
      <c r="H904"/>
      <c r="I904" s="59"/>
      <c r="J904" s="2"/>
      <c r="L904" s="28"/>
    </row>
    <row r="905" spans="1:12" x14ac:dyDescent="0.25">
      <c r="A905"/>
      <c r="B905" s="28"/>
      <c r="C905" s="57"/>
      <c r="G905" s="58"/>
      <c r="H905"/>
      <c r="I905" s="59"/>
      <c r="J905" s="2"/>
      <c r="L905" s="28"/>
    </row>
    <row r="906" spans="1:12" x14ac:dyDescent="0.25">
      <c r="A906"/>
      <c r="B906" s="28"/>
      <c r="C906" s="57"/>
      <c r="G906" s="58"/>
      <c r="H906"/>
      <c r="I906" s="59"/>
      <c r="J906" s="2"/>
      <c r="L906" s="28"/>
    </row>
    <row r="907" spans="1:12" x14ac:dyDescent="0.25">
      <c r="A907"/>
      <c r="B907" s="28"/>
      <c r="C907" s="57"/>
      <c r="G907" s="58"/>
      <c r="H907"/>
      <c r="I907" s="59"/>
      <c r="J907" s="2"/>
      <c r="L907" s="28"/>
    </row>
    <row r="908" spans="1:12" x14ac:dyDescent="0.25">
      <c r="A908"/>
      <c r="B908" s="28"/>
      <c r="C908" s="57"/>
      <c r="G908" s="58"/>
      <c r="H908"/>
      <c r="I908" s="59"/>
      <c r="J908" s="2"/>
      <c r="L908" s="28"/>
    </row>
    <row r="909" spans="1:12" x14ac:dyDescent="0.25">
      <c r="A909"/>
      <c r="B909" s="28"/>
      <c r="C909" s="57"/>
      <c r="G909" s="58"/>
      <c r="H909"/>
      <c r="I909" s="59"/>
      <c r="J909" s="2"/>
      <c r="L909" s="28"/>
    </row>
    <row r="910" spans="1:12" x14ac:dyDescent="0.25">
      <c r="A910"/>
      <c r="B910" s="28"/>
      <c r="C910" s="57"/>
      <c r="G910" s="58"/>
      <c r="H910"/>
      <c r="I910" s="59"/>
      <c r="J910" s="2"/>
      <c r="L910" s="28"/>
    </row>
    <row r="911" spans="1:12" x14ac:dyDescent="0.25">
      <c r="A911"/>
      <c r="B911" s="28"/>
      <c r="C911" s="57"/>
      <c r="G911" s="58"/>
      <c r="H911"/>
      <c r="I911" s="59"/>
      <c r="J911" s="2"/>
      <c r="L911" s="28"/>
    </row>
    <row r="912" spans="1:12" x14ac:dyDescent="0.25">
      <c r="A912"/>
      <c r="B912" s="28"/>
      <c r="C912" s="57"/>
      <c r="G912" s="58"/>
      <c r="H912"/>
      <c r="I912" s="59"/>
      <c r="J912" s="2"/>
      <c r="L912" s="28"/>
    </row>
    <row r="913" spans="1:12" x14ac:dyDescent="0.25">
      <c r="A913"/>
      <c r="B913" s="28"/>
      <c r="C913" s="57"/>
      <c r="G913" s="58"/>
      <c r="H913"/>
      <c r="I913" s="59"/>
      <c r="J913" s="2"/>
      <c r="L913" s="28"/>
    </row>
    <row r="914" spans="1:12" x14ac:dyDescent="0.25">
      <c r="A914"/>
      <c r="B914" s="28"/>
      <c r="C914" s="57"/>
      <c r="G914" s="58"/>
      <c r="H914"/>
      <c r="I914" s="59"/>
      <c r="J914" s="2"/>
      <c r="L914" s="28"/>
    </row>
    <row r="915" spans="1:12" x14ac:dyDescent="0.25">
      <c r="A915"/>
      <c r="B915" s="28"/>
      <c r="C915" s="57"/>
      <c r="G915" s="58"/>
      <c r="H915"/>
      <c r="I915" s="59"/>
      <c r="J915" s="2"/>
      <c r="L915" s="28"/>
    </row>
    <row r="916" spans="1:12" x14ac:dyDescent="0.25">
      <c r="A916"/>
      <c r="B916" s="28"/>
      <c r="C916" s="57"/>
      <c r="G916" s="58"/>
      <c r="H916"/>
      <c r="I916" s="59"/>
      <c r="J916" s="2"/>
      <c r="L916" s="28"/>
    </row>
    <row r="917" spans="1:12" x14ac:dyDescent="0.25">
      <c r="A917"/>
      <c r="B917" s="28"/>
      <c r="C917" s="57"/>
      <c r="G917" s="58"/>
      <c r="H917"/>
      <c r="I917" s="59"/>
      <c r="J917" s="2"/>
      <c r="L917" s="28"/>
    </row>
    <row r="918" spans="1:12" x14ac:dyDescent="0.25">
      <c r="A918"/>
      <c r="B918" s="28"/>
      <c r="C918" s="57"/>
      <c r="G918" s="58"/>
      <c r="H918"/>
      <c r="I918" s="59"/>
      <c r="J918" s="2"/>
      <c r="L918" s="28"/>
    </row>
    <row r="919" spans="1:12" x14ac:dyDescent="0.25">
      <c r="A919"/>
      <c r="B919" s="28"/>
      <c r="C919" s="57"/>
      <c r="G919" s="58"/>
      <c r="H919"/>
      <c r="I919" s="59"/>
      <c r="J919" s="2"/>
      <c r="L919" s="28"/>
    </row>
    <row r="920" spans="1:12" x14ac:dyDescent="0.25">
      <c r="A920"/>
      <c r="B920" s="28"/>
      <c r="C920" s="57"/>
      <c r="G920" s="58"/>
      <c r="H920"/>
      <c r="I920" s="59"/>
      <c r="J920" s="2"/>
      <c r="L920" s="28"/>
    </row>
    <row r="921" spans="1:12" x14ac:dyDescent="0.25">
      <c r="A921"/>
      <c r="B921" s="28"/>
      <c r="C921" s="57"/>
      <c r="G921" s="58"/>
      <c r="H921"/>
      <c r="I921" s="59"/>
      <c r="J921" s="2"/>
      <c r="L921" s="28"/>
    </row>
    <row r="922" spans="1:12" x14ac:dyDescent="0.25">
      <c r="A922"/>
      <c r="B922" s="28"/>
      <c r="C922" s="57"/>
      <c r="G922" s="58"/>
      <c r="H922"/>
      <c r="I922" s="59"/>
      <c r="J922" s="2"/>
      <c r="L922" s="28"/>
    </row>
    <row r="923" spans="1:12" x14ac:dyDescent="0.25">
      <c r="A923"/>
      <c r="B923" s="28"/>
      <c r="C923" s="57"/>
      <c r="G923" s="58"/>
      <c r="H923"/>
      <c r="I923" s="59"/>
      <c r="J923" s="2"/>
      <c r="L923" s="28"/>
    </row>
    <row r="924" spans="1:12" x14ac:dyDescent="0.25">
      <c r="A924"/>
      <c r="B924" s="28"/>
      <c r="C924" s="57"/>
      <c r="G924" s="58"/>
      <c r="H924"/>
      <c r="I924" s="59"/>
      <c r="J924" s="2"/>
      <c r="L924" s="28"/>
    </row>
    <row r="925" spans="1:12" x14ac:dyDescent="0.25">
      <c r="A925"/>
      <c r="B925" s="28"/>
      <c r="C925" s="57"/>
      <c r="G925" s="58"/>
      <c r="H925"/>
      <c r="I925" s="59"/>
      <c r="J925" s="2"/>
      <c r="L925" s="28"/>
    </row>
    <row r="926" spans="1:12" x14ac:dyDescent="0.25">
      <c r="A926"/>
      <c r="B926" s="28"/>
      <c r="C926" s="57"/>
      <c r="G926" s="58"/>
      <c r="H926"/>
      <c r="I926" s="59"/>
      <c r="J926" s="2"/>
      <c r="L926" s="28"/>
    </row>
    <row r="927" spans="1:12" x14ac:dyDescent="0.25">
      <c r="A927"/>
      <c r="B927" s="28"/>
      <c r="C927" s="57"/>
      <c r="G927" s="58"/>
      <c r="H927"/>
      <c r="I927" s="59"/>
      <c r="J927" s="2"/>
      <c r="L927" s="28"/>
    </row>
    <row r="928" spans="1:12" x14ac:dyDescent="0.25">
      <c r="A928"/>
      <c r="B928" s="28"/>
      <c r="C928" s="57"/>
      <c r="G928" s="58"/>
      <c r="H928"/>
      <c r="I928" s="59"/>
      <c r="J928" s="2"/>
      <c r="L928" s="28"/>
    </row>
    <row r="929" spans="1:12" x14ac:dyDescent="0.25">
      <c r="A929"/>
      <c r="B929" s="28"/>
      <c r="C929" s="57"/>
      <c r="G929" s="58"/>
      <c r="H929"/>
      <c r="I929" s="59"/>
      <c r="J929" s="2"/>
      <c r="L929" s="28"/>
    </row>
    <row r="930" spans="1:12" x14ac:dyDescent="0.25">
      <c r="A930"/>
      <c r="B930" s="28"/>
      <c r="C930" s="57"/>
      <c r="G930" s="58"/>
      <c r="H930"/>
      <c r="I930" s="59"/>
      <c r="J930" s="2"/>
      <c r="L930" s="28"/>
    </row>
    <row r="931" spans="1:12" x14ac:dyDescent="0.25">
      <c r="A931"/>
      <c r="B931" s="28"/>
      <c r="C931" s="57"/>
      <c r="G931" s="58"/>
      <c r="H931"/>
      <c r="I931" s="59"/>
      <c r="J931" s="2"/>
      <c r="L931" s="28"/>
    </row>
    <row r="932" spans="1:12" x14ac:dyDescent="0.25">
      <c r="A932"/>
      <c r="B932" s="28"/>
      <c r="C932" s="57"/>
      <c r="G932" s="58"/>
      <c r="H932"/>
      <c r="I932" s="59"/>
      <c r="J932" s="2"/>
      <c r="L932" s="28"/>
    </row>
    <row r="933" spans="1:12" x14ac:dyDescent="0.25">
      <c r="A933"/>
      <c r="B933" s="28"/>
      <c r="C933" s="57"/>
      <c r="G933" s="58"/>
      <c r="H933"/>
      <c r="I933" s="59"/>
      <c r="J933" s="2"/>
      <c r="L933" s="28"/>
    </row>
    <row r="934" spans="1:12" x14ac:dyDescent="0.25">
      <c r="A934"/>
      <c r="B934" s="28"/>
      <c r="C934" s="57"/>
      <c r="G934" s="58"/>
      <c r="H934"/>
      <c r="I934" s="59"/>
      <c r="J934" s="2"/>
      <c r="L934" s="28"/>
    </row>
    <row r="935" spans="1:12" x14ac:dyDescent="0.25">
      <c r="A935"/>
      <c r="B935" s="28"/>
      <c r="C935" s="57"/>
      <c r="G935" s="58"/>
      <c r="H935"/>
      <c r="I935" s="59"/>
      <c r="J935" s="2"/>
      <c r="L935" s="28"/>
    </row>
    <row r="936" spans="1:12" x14ac:dyDescent="0.25">
      <c r="A936"/>
      <c r="B936" s="28"/>
      <c r="C936" s="57"/>
      <c r="G936" s="58"/>
      <c r="H936"/>
      <c r="I936" s="59"/>
      <c r="J936" s="2"/>
      <c r="L936" s="28"/>
    </row>
    <row r="937" spans="1:12" x14ac:dyDescent="0.25">
      <c r="A937"/>
      <c r="B937" s="28"/>
      <c r="C937" s="57"/>
      <c r="G937" s="58"/>
      <c r="H937"/>
      <c r="I937" s="59"/>
      <c r="J937" s="2"/>
      <c r="L937" s="28"/>
    </row>
    <row r="938" spans="1:12" x14ac:dyDescent="0.25">
      <c r="A938"/>
      <c r="B938" s="28"/>
      <c r="C938" s="57"/>
      <c r="G938" s="58"/>
      <c r="H938"/>
      <c r="I938" s="59"/>
      <c r="J938" s="2"/>
      <c r="L938" s="28"/>
    </row>
    <row r="939" spans="1:12" x14ac:dyDescent="0.25">
      <c r="A939"/>
      <c r="B939" s="28"/>
      <c r="C939" s="57"/>
      <c r="G939" s="58"/>
      <c r="H939"/>
      <c r="I939" s="59"/>
      <c r="J939" s="2"/>
      <c r="L939" s="28"/>
    </row>
    <row r="940" spans="1:12" x14ac:dyDescent="0.25">
      <c r="A940"/>
      <c r="B940" s="28"/>
      <c r="C940" s="57"/>
      <c r="G940" s="58"/>
      <c r="H940"/>
      <c r="I940" s="59"/>
      <c r="J940" s="2"/>
      <c r="L940" s="28"/>
    </row>
    <row r="941" spans="1:12" x14ac:dyDescent="0.25">
      <c r="A941"/>
      <c r="B941" s="28"/>
      <c r="C941" s="57"/>
      <c r="G941" s="58"/>
      <c r="H941"/>
      <c r="I941" s="59"/>
      <c r="J941" s="2"/>
      <c r="L941" s="28"/>
    </row>
    <row r="942" spans="1:12" x14ac:dyDescent="0.25">
      <c r="A942"/>
      <c r="B942" s="28"/>
      <c r="C942" s="57"/>
      <c r="G942" s="58"/>
      <c r="H942"/>
      <c r="I942" s="59"/>
      <c r="J942" s="2"/>
      <c r="L942" s="28"/>
    </row>
    <row r="943" spans="1:12" x14ac:dyDescent="0.25">
      <c r="A943"/>
      <c r="B943" s="28"/>
      <c r="C943" s="57"/>
      <c r="G943" s="58"/>
      <c r="H943"/>
      <c r="I943" s="59"/>
      <c r="J943" s="2"/>
      <c r="L943" s="28"/>
    </row>
    <row r="944" spans="1:12" x14ac:dyDescent="0.25">
      <c r="A944"/>
      <c r="B944" s="28"/>
      <c r="C944" s="57"/>
      <c r="G944" s="58"/>
      <c r="H944"/>
      <c r="I944" s="59"/>
      <c r="J944" s="2"/>
      <c r="L944" s="28"/>
    </row>
    <row r="945" spans="1:12" x14ac:dyDescent="0.25">
      <c r="A945"/>
      <c r="B945" s="28"/>
      <c r="C945" s="57"/>
      <c r="G945" s="58"/>
      <c r="H945"/>
      <c r="I945" s="59"/>
      <c r="J945" s="2"/>
      <c r="L945" s="28"/>
    </row>
    <row r="946" spans="1:12" x14ac:dyDescent="0.25">
      <c r="A946"/>
      <c r="B946" s="28"/>
      <c r="C946" s="57"/>
      <c r="G946" s="58"/>
      <c r="H946"/>
      <c r="I946" s="59"/>
      <c r="J946" s="2"/>
      <c r="L946" s="28"/>
    </row>
    <row r="947" spans="1:12" x14ac:dyDescent="0.25">
      <c r="A947"/>
      <c r="B947" s="28"/>
      <c r="C947" s="57"/>
      <c r="G947" s="58"/>
      <c r="H947"/>
      <c r="I947" s="59"/>
      <c r="J947" s="2"/>
      <c r="L947" s="28"/>
    </row>
    <row r="948" spans="1:12" x14ac:dyDescent="0.25">
      <c r="A948"/>
      <c r="B948" s="28"/>
      <c r="C948" s="57"/>
      <c r="G948" s="58"/>
      <c r="H948"/>
      <c r="I948" s="59"/>
      <c r="J948" s="2"/>
      <c r="L948" s="28"/>
    </row>
    <row r="949" spans="1:12" x14ac:dyDescent="0.25">
      <c r="A949"/>
      <c r="B949" s="28"/>
      <c r="C949" s="57"/>
      <c r="G949" s="58"/>
      <c r="H949"/>
      <c r="I949" s="59"/>
      <c r="J949" s="2"/>
      <c r="L949" s="28"/>
    </row>
    <row r="950" spans="1:12" x14ac:dyDescent="0.25">
      <c r="A950"/>
      <c r="B950" s="28"/>
      <c r="C950" s="57"/>
      <c r="G950" s="58"/>
      <c r="H950"/>
      <c r="I950" s="59"/>
      <c r="J950" s="2"/>
      <c r="L950" s="28"/>
    </row>
    <row r="951" spans="1:12" x14ac:dyDescent="0.25">
      <c r="A951"/>
      <c r="B951" s="28"/>
      <c r="C951" s="57"/>
      <c r="G951" s="58"/>
      <c r="H951"/>
      <c r="I951" s="59"/>
      <c r="J951" s="2"/>
      <c r="L951" s="28"/>
    </row>
    <row r="952" spans="1:12" x14ac:dyDescent="0.25">
      <c r="A952"/>
      <c r="B952" s="28"/>
      <c r="C952" s="57"/>
      <c r="G952" s="58"/>
      <c r="H952"/>
      <c r="I952" s="59"/>
      <c r="J952" s="2"/>
      <c r="L952" s="28"/>
    </row>
    <row r="953" spans="1:12" x14ac:dyDescent="0.25">
      <c r="A953"/>
      <c r="B953" s="28"/>
      <c r="C953" s="57"/>
      <c r="G953" s="58"/>
      <c r="H953"/>
      <c r="I953" s="59"/>
      <c r="J953" s="2"/>
      <c r="L953" s="28"/>
    </row>
    <row r="954" spans="1:12" x14ac:dyDescent="0.25">
      <c r="A954"/>
      <c r="B954" s="28"/>
      <c r="C954" s="57"/>
      <c r="G954" s="58"/>
      <c r="H954"/>
      <c r="I954" s="59"/>
      <c r="J954" s="2"/>
      <c r="L954" s="28"/>
    </row>
    <row r="955" spans="1:12" x14ac:dyDescent="0.25">
      <c r="A955"/>
      <c r="B955" s="28"/>
      <c r="C955" s="57"/>
      <c r="G955" s="58"/>
      <c r="H955"/>
      <c r="I955" s="59"/>
      <c r="J955" s="2"/>
      <c r="L955" s="28"/>
    </row>
    <row r="956" spans="1:12" x14ac:dyDescent="0.25">
      <c r="A956"/>
      <c r="B956" s="28"/>
      <c r="C956" s="57"/>
      <c r="G956" s="58"/>
      <c r="H956"/>
      <c r="I956" s="59"/>
      <c r="J956" s="2"/>
      <c r="L956" s="28"/>
    </row>
    <row r="957" spans="1:12" x14ac:dyDescent="0.25">
      <c r="A957"/>
      <c r="B957" s="28"/>
      <c r="C957" s="57"/>
      <c r="G957" s="58"/>
      <c r="H957"/>
      <c r="I957" s="59"/>
      <c r="J957" s="2"/>
      <c r="L957" s="28"/>
    </row>
    <row r="958" spans="1:12" x14ac:dyDescent="0.25">
      <c r="A958"/>
      <c r="B958" s="28"/>
      <c r="C958" s="57"/>
      <c r="G958" s="58"/>
      <c r="H958"/>
      <c r="I958" s="59"/>
      <c r="J958" s="2"/>
      <c r="L958" s="28"/>
    </row>
    <row r="959" spans="1:12" x14ac:dyDescent="0.25">
      <c r="A959"/>
      <c r="B959" s="28"/>
      <c r="C959" s="57"/>
      <c r="G959" s="58"/>
      <c r="H959"/>
      <c r="I959" s="59"/>
      <c r="J959" s="2"/>
      <c r="L959" s="28"/>
    </row>
    <row r="960" spans="1:12" x14ac:dyDescent="0.25">
      <c r="A960"/>
      <c r="B960" s="28"/>
      <c r="C960" s="57"/>
      <c r="G960" s="58"/>
      <c r="H960"/>
      <c r="I960" s="59"/>
      <c r="J960" s="2"/>
      <c r="L960" s="28"/>
    </row>
    <row r="961" spans="1:12" x14ac:dyDescent="0.25">
      <c r="A961"/>
      <c r="B961" s="28"/>
      <c r="C961" s="57"/>
      <c r="G961" s="58"/>
      <c r="H961"/>
      <c r="I961" s="59"/>
      <c r="J961" s="2"/>
      <c r="L961" s="28"/>
    </row>
    <row r="962" spans="1:12" x14ac:dyDescent="0.25">
      <c r="A962"/>
      <c r="B962" s="28"/>
      <c r="C962" s="57"/>
      <c r="G962" s="58"/>
      <c r="H962"/>
      <c r="I962" s="59"/>
      <c r="J962" s="2"/>
      <c r="L962" s="28"/>
    </row>
    <row r="963" spans="1:12" x14ac:dyDescent="0.25">
      <c r="A963"/>
      <c r="B963" s="28"/>
      <c r="C963" s="57"/>
      <c r="G963" s="58"/>
      <c r="H963"/>
      <c r="I963" s="59"/>
      <c r="J963" s="2"/>
      <c r="L963" s="28"/>
    </row>
    <row r="964" spans="1:12" x14ac:dyDescent="0.25">
      <c r="A964"/>
      <c r="B964" s="28"/>
      <c r="C964" s="57"/>
      <c r="G964" s="58"/>
      <c r="H964"/>
      <c r="I964" s="59"/>
      <c r="J964" s="2"/>
      <c r="L964" s="28"/>
    </row>
    <row r="965" spans="1:12" x14ac:dyDescent="0.25">
      <c r="A965"/>
      <c r="B965" s="28"/>
      <c r="C965" s="57"/>
      <c r="G965" s="58"/>
      <c r="H965"/>
      <c r="I965" s="59"/>
      <c r="J965" s="2"/>
      <c r="L965" s="28"/>
    </row>
    <row r="966" spans="1:12" x14ac:dyDescent="0.25">
      <c r="A966"/>
      <c r="B966" s="28"/>
      <c r="C966" s="57"/>
      <c r="G966" s="58"/>
      <c r="H966"/>
      <c r="I966" s="59"/>
      <c r="J966" s="2"/>
      <c r="L966" s="28"/>
    </row>
    <row r="967" spans="1:12" x14ac:dyDescent="0.25">
      <c r="A967"/>
      <c r="B967" s="28"/>
      <c r="C967" s="57"/>
      <c r="G967" s="58"/>
      <c r="H967"/>
      <c r="I967" s="59"/>
      <c r="J967" s="2"/>
      <c r="L967" s="28"/>
    </row>
    <row r="968" spans="1:12" x14ac:dyDescent="0.25">
      <c r="A968"/>
      <c r="B968" s="28"/>
      <c r="C968" s="57"/>
      <c r="G968" s="58"/>
      <c r="H968"/>
      <c r="I968" s="59"/>
      <c r="J968" s="2"/>
      <c r="L968" s="28"/>
    </row>
    <row r="969" spans="1:12" x14ac:dyDescent="0.25">
      <c r="A969"/>
      <c r="B969" s="28"/>
      <c r="C969" s="57"/>
      <c r="G969" s="58"/>
      <c r="H969"/>
      <c r="I969" s="59"/>
      <c r="J969" s="2"/>
      <c r="L969" s="28"/>
    </row>
    <row r="970" spans="1:12" x14ac:dyDescent="0.25">
      <c r="A970"/>
      <c r="B970" s="28"/>
      <c r="C970" s="57"/>
      <c r="G970" s="58"/>
      <c r="H970"/>
      <c r="I970" s="59"/>
      <c r="J970" s="2"/>
      <c r="L970" s="28"/>
    </row>
    <row r="971" spans="1:12" x14ac:dyDescent="0.25">
      <c r="A971"/>
      <c r="B971" s="28"/>
      <c r="C971" s="57"/>
      <c r="G971" s="58"/>
      <c r="H971"/>
      <c r="I971" s="59"/>
      <c r="J971" s="2"/>
      <c r="L971" s="28"/>
    </row>
    <row r="972" spans="1:12" x14ac:dyDescent="0.25">
      <c r="A972"/>
      <c r="B972" s="28"/>
      <c r="C972" s="57"/>
      <c r="G972" s="58"/>
      <c r="H972"/>
      <c r="I972" s="59"/>
      <c r="J972" s="2"/>
      <c r="L972" s="28"/>
    </row>
    <row r="973" spans="1:12" x14ac:dyDescent="0.25">
      <c r="A973"/>
      <c r="B973" s="28"/>
      <c r="C973" s="57"/>
      <c r="G973" s="58"/>
      <c r="H973"/>
      <c r="I973" s="59"/>
      <c r="J973" s="2"/>
      <c r="L973" s="28"/>
    </row>
    <row r="974" spans="1:12" x14ac:dyDescent="0.25">
      <c r="A974"/>
      <c r="B974" s="28"/>
      <c r="C974" s="57"/>
      <c r="G974" s="58"/>
      <c r="H974"/>
      <c r="I974" s="59"/>
      <c r="J974" s="2"/>
      <c r="L974" s="28"/>
    </row>
    <row r="975" spans="1:12" x14ac:dyDescent="0.25">
      <c r="A975"/>
      <c r="B975" s="28"/>
      <c r="C975" s="57"/>
      <c r="G975" s="58"/>
      <c r="H975"/>
      <c r="I975" s="59"/>
      <c r="J975" s="2"/>
      <c r="L975" s="28"/>
    </row>
    <row r="976" spans="1:12" x14ac:dyDescent="0.25">
      <c r="A976"/>
      <c r="B976" s="28"/>
      <c r="C976" s="57"/>
      <c r="G976" s="58"/>
      <c r="H976"/>
      <c r="I976" s="59"/>
      <c r="J976" s="2"/>
      <c r="L976" s="28"/>
    </row>
    <row r="977" spans="1:12" x14ac:dyDescent="0.25">
      <c r="A977"/>
      <c r="B977" s="28"/>
      <c r="C977" s="57"/>
      <c r="G977" s="58"/>
      <c r="H977"/>
      <c r="I977" s="59"/>
      <c r="J977" s="2"/>
      <c r="L977" s="28"/>
    </row>
    <row r="978" spans="1:12" x14ac:dyDescent="0.25">
      <c r="A978"/>
      <c r="B978" s="28"/>
      <c r="C978" s="57"/>
      <c r="G978" s="58"/>
      <c r="H978"/>
      <c r="I978" s="59"/>
      <c r="J978" s="2"/>
      <c r="L978" s="28"/>
    </row>
    <row r="979" spans="1:12" x14ac:dyDescent="0.25">
      <c r="A979"/>
      <c r="B979" s="28"/>
      <c r="C979" s="57"/>
      <c r="G979" s="58"/>
      <c r="H979"/>
      <c r="I979" s="59"/>
      <c r="J979" s="2"/>
      <c r="L979" s="28"/>
    </row>
    <row r="980" spans="1:12" x14ac:dyDescent="0.25">
      <c r="A980"/>
      <c r="B980" s="28"/>
      <c r="C980" s="57"/>
      <c r="G980" s="58"/>
      <c r="H980"/>
      <c r="I980" s="59"/>
      <c r="J980" s="2"/>
      <c r="L980" s="28"/>
    </row>
    <row r="981" spans="1:12" x14ac:dyDescent="0.25">
      <c r="A981"/>
      <c r="B981" s="28"/>
      <c r="C981" s="57"/>
      <c r="G981" s="58"/>
      <c r="H981"/>
      <c r="I981" s="59"/>
      <c r="J981" s="2"/>
      <c r="L981" s="28"/>
    </row>
    <row r="982" spans="1:12" x14ac:dyDescent="0.25">
      <c r="A982"/>
      <c r="B982" s="28"/>
      <c r="C982" s="57"/>
      <c r="G982" s="58"/>
      <c r="H982"/>
      <c r="I982" s="59"/>
      <c r="J982" s="2"/>
      <c r="L982" s="28"/>
    </row>
    <row r="983" spans="1:12" x14ac:dyDescent="0.25">
      <c r="A983"/>
      <c r="B983" s="28"/>
      <c r="C983" s="57"/>
      <c r="G983" s="58"/>
      <c r="H983"/>
      <c r="I983" s="59"/>
      <c r="J983" s="2"/>
      <c r="L983" s="28"/>
    </row>
    <row r="984" spans="1:12" x14ac:dyDescent="0.25">
      <c r="A984"/>
      <c r="B984" s="28"/>
      <c r="C984" s="57"/>
      <c r="G984" s="58"/>
      <c r="H984"/>
      <c r="I984" s="59"/>
      <c r="J984" s="2"/>
      <c r="L984" s="28"/>
    </row>
    <row r="985" spans="1:12" x14ac:dyDescent="0.25">
      <c r="A985"/>
      <c r="B985" s="28"/>
      <c r="C985" s="57"/>
      <c r="G985" s="58"/>
      <c r="H985"/>
      <c r="I985" s="59"/>
      <c r="J985" s="2"/>
      <c r="L985" s="28"/>
    </row>
    <row r="986" spans="1:12" x14ac:dyDescent="0.25">
      <c r="A986"/>
      <c r="B986" s="28"/>
      <c r="C986" s="57"/>
      <c r="G986" s="58"/>
      <c r="H986"/>
      <c r="I986" s="59"/>
      <c r="J986" s="2"/>
      <c r="L986" s="28"/>
    </row>
    <row r="987" spans="1:12" x14ac:dyDescent="0.25">
      <c r="A987"/>
      <c r="B987" s="28"/>
      <c r="C987" s="57"/>
      <c r="G987" s="58"/>
      <c r="H987"/>
      <c r="I987" s="59"/>
      <c r="J987" s="2"/>
      <c r="L987" s="28"/>
    </row>
    <row r="988" spans="1:12" x14ac:dyDescent="0.25">
      <c r="A988"/>
      <c r="B988" s="28"/>
      <c r="C988" s="57"/>
      <c r="G988" s="58"/>
      <c r="H988"/>
      <c r="I988" s="59"/>
      <c r="J988" s="2"/>
      <c r="L988" s="28"/>
    </row>
    <row r="989" spans="1:12" x14ac:dyDescent="0.25">
      <c r="A989"/>
      <c r="B989" s="28"/>
      <c r="C989" s="57"/>
      <c r="G989" s="58"/>
      <c r="H989"/>
      <c r="I989" s="59"/>
      <c r="J989" s="2"/>
      <c r="L989" s="28"/>
    </row>
    <row r="990" spans="1:12" x14ac:dyDescent="0.25">
      <c r="A990"/>
      <c r="B990" s="28"/>
      <c r="C990" s="57"/>
      <c r="G990" s="58"/>
      <c r="H990"/>
      <c r="I990" s="59"/>
      <c r="J990" s="2"/>
      <c r="L990" s="28"/>
    </row>
    <row r="991" spans="1:12" x14ac:dyDescent="0.25">
      <c r="A991"/>
      <c r="B991" s="28"/>
      <c r="C991" s="57"/>
      <c r="G991" s="58"/>
      <c r="H991"/>
      <c r="I991" s="59"/>
      <c r="J991" s="2"/>
      <c r="L991" s="28"/>
    </row>
    <row r="992" spans="1:12" x14ac:dyDescent="0.25">
      <c r="A992"/>
      <c r="B992" s="28"/>
      <c r="C992" s="57"/>
      <c r="G992" s="58"/>
      <c r="H992"/>
      <c r="I992" s="59"/>
      <c r="J992" s="2"/>
      <c r="L992" s="28"/>
    </row>
    <row r="993" spans="1:12" x14ac:dyDescent="0.25">
      <c r="A993"/>
      <c r="B993" s="28"/>
      <c r="C993" s="57"/>
      <c r="G993" s="58"/>
      <c r="H993"/>
      <c r="I993" s="59"/>
      <c r="J993" s="2"/>
      <c r="L993" s="28"/>
    </row>
    <row r="994" spans="1:12" x14ac:dyDescent="0.25">
      <c r="A994"/>
      <c r="B994" s="28"/>
      <c r="C994" s="57"/>
      <c r="G994" s="58"/>
      <c r="H994"/>
      <c r="I994" s="59"/>
      <c r="J994" s="2"/>
      <c r="L994" s="28"/>
    </row>
    <row r="995" spans="1:12" x14ac:dyDescent="0.25">
      <c r="A995"/>
      <c r="B995" s="28"/>
      <c r="C995" s="57"/>
      <c r="G995" s="58"/>
      <c r="H995"/>
      <c r="I995" s="59"/>
      <c r="J995" s="2"/>
      <c r="L995" s="28"/>
    </row>
    <row r="996" spans="1:12" x14ac:dyDescent="0.25">
      <c r="A996"/>
      <c r="B996" s="28"/>
      <c r="C996" s="57"/>
      <c r="G996" s="58"/>
      <c r="H996"/>
      <c r="I996" s="59"/>
      <c r="J996" s="2"/>
      <c r="L996" s="28"/>
    </row>
    <row r="997" spans="1:12" x14ac:dyDescent="0.25">
      <c r="A997"/>
      <c r="B997" s="28"/>
      <c r="C997" s="57"/>
      <c r="G997" s="58"/>
      <c r="H997"/>
      <c r="I997" s="59"/>
      <c r="J997" s="2"/>
      <c r="L997" s="28"/>
    </row>
    <row r="998" spans="1:12" x14ac:dyDescent="0.25">
      <c r="A998"/>
      <c r="B998" s="28"/>
      <c r="C998" s="57"/>
      <c r="G998" s="58"/>
      <c r="H998"/>
      <c r="I998" s="59"/>
      <c r="J998" s="2"/>
      <c r="L998" s="28"/>
    </row>
    <row r="999" spans="1:12" x14ac:dyDescent="0.25">
      <c r="A999"/>
      <c r="B999" s="28"/>
      <c r="C999" s="57"/>
      <c r="G999" s="58"/>
      <c r="H999"/>
      <c r="I999" s="59"/>
      <c r="J999" s="2"/>
      <c r="L999" s="28"/>
    </row>
    <row r="1000" spans="1:12" x14ac:dyDescent="0.25">
      <c r="A1000"/>
      <c r="B1000" s="28"/>
      <c r="C1000" s="57"/>
      <c r="G1000" s="58"/>
      <c r="H1000"/>
      <c r="I1000" s="59"/>
      <c r="J1000" s="2"/>
      <c r="L1000" s="28"/>
    </row>
    <row r="1001" spans="1:12" x14ac:dyDescent="0.25">
      <c r="A1001"/>
      <c r="B1001" s="28"/>
      <c r="C1001" s="57"/>
      <c r="G1001" s="58"/>
      <c r="H1001"/>
      <c r="I1001" s="59"/>
      <c r="J1001" s="2"/>
      <c r="L1001" s="28"/>
    </row>
    <row r="1002" spans="1:12" x14ac:dyDescent="0.25">
      <c r="A1002"/>
      <c r="B1002" s="28"/>
      <c r="C1002" s="57"/>
      <c r="G1002" s="58"/>
      <c r="H1002"/>
      <c r="I1002" s="59"/>
      <c r="J1002" s="2"/>
      <c r="L1002" s="28"/>
    </row>
    <row r="1003" spans="1:12" x14ac:dyDescent="0.25">
      <c r="A1003"/>
      <c r="B1003" s="28"/>
      <c r="C1003" s="57"/>
      <c r="G1003" s="58"/>
      <c r="H1003"/>
      <c r="I1003" s="59"/>
      <c r="J1003" s="2"/>
      <c r="L1003" s="28"/>
    </row>
    <row r="1004" spans="1:12" x14ac:dyDescent="0.25">
      <c r="A1004"/>
      <c r="B1004" s="28"/>
      <c r="C1004" s="57"/>
      <c r="G1004" s="58"/>
      <c r="H1004"/>
      <c r="I1004" s="59"/>
      <c r="J1004" s="2"/>
      <c r="L1004" s="28"/>
    </row>
    <row r="1005" spans="1:12" x14ac:dyDescent="0.25">
      <c r="A1005"/>
      <c r="B1005" s="28"/>
      <c r="C1005" s="57"/>
      <c r="G1005" s="58"/>
      <c r="H1005"/>
      <c r="I1005" s="59"/>
      <c r="J1005" s="2"/>
      <c r="L1005" s="28"/>
    </row>
    <row r="1006" spans="1:12" x14ac:dyDescent="0.25">
      <c r="A1006"/>
      <c r="B1006" s="28"/>
      <c r="C1006" s="57"/>
      <c r="G1006" s="58"/>
      <c r="H1006"/>
      <c r="I1006" s="59"/>
      <c r="J1006" s="2"/>
      <c r="L1006" s="28"/>
    </row>
    <row r="1007" spans="1:12" x14ac:dyDescent="0.25">
      <c r="A1007"/>
      <c r="B1007" s="28"/>
      <c r="C1007" s="57"/>
      <c r="G1007" s="58"/>
      <c r="H1007"/>
      <c r="I1007" s="59"/>
      <c r="J1007" s="2"/>
      <c r="L1007" s="28"/>
    </row>
    <row r="1008" spans="1:12" x14ac:dyDescent="0.25">
      <c r="A1008"/>
      <c r="B1008" s="28"/>
      <c r="C1008" s="57"/>
      <c r="G1008" s="58"/>
      <c r="H1008"/>
      <c r="I1008" s="59"/>
      <c r="J1008" s="2"/>
      <c r="L1008" s="28"/>
    </row>
    <row r="1009" spans="1:12" x14ac:dyDescent="0.25">
      <c r="A1009"/>
      <c r="B1009" s="28"/>
      <c r="C1009" s="57"/>
      <c r="G1009" s="58"/>
      <c r="H1009"/>
      <c r="I1009" s="59"/>
      <c r="J1009" s="2"/>
      <c r="L1009" s="28"/>
    </row>
    <row r="1010" spans="1:12" x14ac:dyDescent="0.25">
      <c r="A1010"/>
      <c r="B1010" s="28"/>
      <c r="C1010" s="57"/>
      <c r="G1010" s="58"/>
      <c r="H1010"/>
      <c r="I1010" s="59"/>
      <c r="J1010" s="2"/>
      <c r="L1010" s="28"/>
    </row>
    <row r="1011" spans="1:12" x14ac:dyDescent="0.25">
      <c r="A1011"/>
      <c r="B1011" s="28"/>
      <c r="C1011" s="57"/>
      <c r="G1011" s="58"/>
      <c r="H1011"/>
      <c r="I1011" s="59"/>
      <c r="J1011" s="2"/>
      <c r="L1011" s="28"/>
    </row>
    <row r="1012" spans="1:12" x14ac:dyDescent="0.25">
      <c r="A1012"/>
      <c r="B1012" s="28"/>
      <c r="C1012" s="57"/>
      <c r="G1012" s="58"/>
      <c r="H1012"/>
      <c r="I1012" s="59"/>
      <c r="J1012" s="2"/>
      <c r="L1012" s="28"/>
    </row>
    <row r="1013" spans="1:12" x14ac:dyDescent="0.25">
      <c r="A1013"/>
      <c r="B1013" s="28"/>
      <c r="C1013" s="57"/>
      <c r="G1013" s="58"/>
      <c r="H1013"/>
      <c r="I1013" s="59"/>
      <c r="J1013" s="2"/>
      <c r="L1013" s="28"/>
    </row>
    <row r="1014" spans="1:12" x14ac:dyDescent="0.25">
      <c r="A1014"/>
      <c r="B1014" s="28"/>
      <c r="C1014" s="57"/>
      <c r="G1014" s="58"/>
      <c r="H1014"/>
      <c r="I1014" s="59"/>
      <c r="J1014" s="2"/>
      <c r="L1014" s="28"/>
    </row>
    <row r="1015" spans="1:12" x14ac:dyDescent="0.25">
      <c r="A1015"/>
      <c r="B1015" s="28"/>
      <c r="C1015" s="57"/>
      <c r="G1015" s="58"/>
      <c r="H1015"/>
      <c r="I1015" s="59"/>
      <c r="J1015" s="2"/>
      <c r="L1015" s="28"/>
    </row>
    <row r="1016" spans="1:12" x14ac:dyDescent="0.25">
      <c r="A1016"/>
      <c r="B1016" s="28"/>
      <c r="C1016" s="57"/>
      <c r="G1016" s="58"/>
      <c r="H1016"/>
      <c r="I1016" s="59"/>
      <c r="J1016" s="2"/>
      <c r="L1016" s="28"/>
    </row>
    <row r="1017" spans="1:12" x14ac:dyDescent="0.25">
      <c r="A1017"/>
      <c r="B1017" s="28"/>
      <c r="C1017" s="57"/>
      <c r="G1017" s="58"/>
      <c r="H1017"/>
      <c r="I1017" s="59"/>
      <c r="J1017" s="2"/>
      <c r="L1017" s="28"/>
    </row>
    <row r="1018" spans="1:12" x14ac:dyDescent="0.25">
      <c r="A1018"/>
      <c r="B1018" s="28"/>
      <c r="C1018" s="57"/>
      <c r="G1018" s="58"/>
      <c r="H1018"/>
      <c r="I1018" s="59"/>
      <c r="J1018" s="2"/>
      <c r="L1018" s="28"/>
    </row>
    <row r="1019" spans="1:12" x14ac:dyDescent="0.25">
      <c r="A1019"/>
      <c r="B1019" s="28"/>
      <c r="C1019" s="57"/>
      <c r="G1019" s="58"/>
      <c r="H1019"/>
      <c r="I1019" s="59"/>
      <c r="J1019" s="2"/>
      <c r="L1019" s="28"/>
    </row>
    <row r="1020" spans="1:12" x14ac:dyDescent="0.25">
      <c r="A1020"/>
      <c r="B1020" s="28"/>
      <c r="C1020" s="57"/>
      <c r="G1020" s="58"/>
      <c r="H1020"/>
      <c r="I1020" s="59"/>
      <c r="J1020" s="2"/>
      <c r="L1020" s="28"/>
    </row>
    <row r="1021" spans="1:12" x14ac:dyDescent="0.25">
      <c r="A1021"/>
      <c r="B1021" s="28"/>
      <c r="C1021" s="57"/>
      <c r="G1021" s="58"/>
      <c r="H1021"/>
      <c r="I1021" s="59"/>
      <c r="J1021" s="2"/>
      <c r="L1021" s="28"/>
    </row>
    <row r="1022" spans="1:12" x14ac:dyDescent="0.25">
      <c r="A1022"/>
      <c r="B1022" s="28"/>
      <c r="C1022" s="57"/>
      <c r="G1022" s="58"/>
      <c r="H1022"/>
      <c r="I1022" s="59"/>
      <c r="J1022" s="2"/>
      <c r="L1022" s="28"/>
    </row>
    <row r="1023" spans="1:12" x14ac:dyDescent="0.25">
      <c r="A1023"/>
      <c r="B1023" s="28"/>
      <c r="C1023" s="57"/>
      <c r="G1023" s="58"/>
      <c r="H1023"/>
      <c r="I1023" s="59"/>
      <c r="J1023" s="2"/>
      <c r="L1023" s="28"/>
    </row>
    <row r="1024" spans="1:12" x14ac:dyDescent="0.25">
      <c r="A1024"/>
      <c r="B1024" s="28"/>
      <c r="C1024" s="57"/>
      <c r="G1024" s="58"/>
      <c r="H1024"/>
      <c r="I1024" s="59"/>
      <c r="J1024" s="2"/>
      <c r="L1024" s="28"/>
    </row>
    <row r="1025" spans="1:12" x14ac:dyDescent="0.25">
      <c r="A1025"/>
      <c r="B1025" s="28"/>
      <c r="C1025" s="57"/>
      <c r="G1025" s="58"/>
      <c r="H1025"/>
      <c r="I1025" s="59"/>
      <c r="J1025" s="2"/>
      <c r="L1025" s="28"/>
    </row>
    <row r="1026" spans="1:12" x14ac:dyDescent="0.25">
      <c r="A1026"/>
      <c r="B1026" s="28"/>
      <c r="C1026" s="57"/>
      <c r="G1026" s="58"/>
      <c r="H1026"/>
      <c r="I1026" s="59"/>
      <c r="J1026" s="2"/>
      <c r="L1026" s="28"/>
    </row>
    <row r="1027" spans="1:12" x14ac:dyDescent="0.25">
      <c r="A1027"/>
      <c r="B1027" s="28"/>
      <c r="C1027" s="57"/>
      <c r="G1027" s="58"/>
      <c r="H1027"/>
      <c r="I1027" s="59"/>
      <c r="J1027" s="2"/>
      <c r="L1027" s="28"/>
    </row>
    <row r="1028" spans="1:12" x14ac:dyDescent="0.25">
      <c r="A1028"/>
      <c r="B1028" s="28"/>
      <c r="C1028" s="57"/>
      <c r="G1028" s="58"/>
      <c r="H1028"/>
      <c r="I1028" s="59"/>
      <c r="J1028" s="2"/>
      <c r="L1028" s="28"/>
    </row>
    <row r="1029" spans="1:12" x14ac:dyDescent="0.25">
      <c r="A1029"/>
      <c r="B1029" s="28"/>
      <c r="C1029" s="57"/>
      <c r="G1029" s="58"/>
      <c r="H1029"/>
      <c r="I1029" s="59"/>
      <c r="J1029" s="2"/>
      <c r="L1029" s="28"/>
    </row>
    <row r="1030" spans="1:12" x14ac:dyDescent="0.25">
      <c r="A1030"/>
      <c r="B1030" s="28"/>
      <c r="C1030" s="57"/>
      <c r="G1030" s="58"/>
      <c r="H1030"/>
      <c r="I1030" s="59"/>
      <c r="J1030" s="2"/>
      <c r="L1030" s="28"/>
    </row>
    <row r="1031" spans="1:12" x14ac:dyDescent="0.25">
      <c r="A1031"/>
      <c r="B1031" s="28"/>
      <c r="C1031" s="57"/>
      <c r="G1031" s="58"/>
      <c r="H1031"/>
      <c r="I1031" s="59"/>
      <c r="J1031" s="2"/>
      <c r="L1031" s="28"/>
    </row>
    <row r="1032" spans="1:12" x14ac:dyDescent="0.25">
      <c r="A1032"/>
      <c r="B1032" s="28"/>
      <c r="C1032" s="57"/>
      <c r="G1032" s="58"/>
      <c r="H1032"/>
      <c r="I1032" s="59"/>
      <c r="J1032" s="2"/>
      <c r="L1032" s="28"/>
    </row>
    <row r="1033" spans="1:12" x14ac:dyDescent="0.25">
      <c r="A1033"/>
      <c r="B1033" s="28"/>
      <c r="C1033" s="57"/>
      <c r="G1033" s="58"/>
      <c r="H1033"/>
      <c r="I1033" s="59"/>
      <c r="J1033" s="2"/>
      <c r="L1033" s="28"/>
    </row>
    <row r="1034" spans="1:12" x14ac:dyDescent="0.25">
      <c r="A1034"/>
      <c r="B1034" s="28"/>
      <c r="C1034" s="57"/>
      <c r="G1034" s="58"/>
      <c r="H1034"/>
      <c r="I1034" s="59"/>
      <c r="J1034" s="2"/>
      <c r="L1034" s="28"/>
    </row>
    <row r="1035" spans="1:12" x14ac:dyDescent="0.25">
      <c r="A1035"/>
      <c r="B1035" s="28"/>
      <c r="C1035" s="57"/>
      <c r="G1035" s="58"/>
      <c r="H1035"/>
      <c r="I1035" s="59"/>
      <c r="J1035" s="2"/>
      <c r="L1035" s="28"/>
    </row>
    <row r="1036" spans="1:12" x14ac:dyDescent="0.25">
      <c r="A1036"/>
      <c r="B1036" s="28"/>
      <c r="C1036" s="57"/>
      <c r="G1036" s="58"/>
      <c r="H1036"/>
      <c r="I1036" s="59"/>
      <c r="J1036" s="2"/>
      <c r="L1036" s="28"/>
    </row>
    <row r="1037" spans="1:12" x14ac:dyDescent="0.25">
      <c r="A1037"/>
      <c r="B1037" s="28"/>
      <c r="C1037" s="57"/>
      <c r="G1037" s="58"/>
      <c r="H1037"/>
      <c r="I1037" s="59"/>
      <c r="J1037" s="2"/>
      <c r="L1037" s="28"/>
    </row>
    <row r="1038" spans="1:12" x14ac:dyDescent="0.25">
      <c r="A1038"/>
      <c r="B1038" s="28"/>
      <c r="C1038" s="57"/>
      <c r="G1038" s="58"/>
      <c r="H1038"/>
      <c r="I1038" s="59"/>
      <c r="J1038" s="2"/>
      <c r="L1038" s="28"/>
    </row>
    <row r="1039" spans="1:12" x14ac:dyDescent="0.25">
      <c r="A1039"/>
      <c r="B1039" s="28"/>
      <c r="C1039" s="57"/>
      <c r="G1039" s="58"/>
      <c r="H1039"/>
      <c r="I1039" s="59"/>
      <c r="J1039" s="2"/>
      <c r="L1039" s="28"/>
    </row>
    <row r="1040" spans="1:12" x14ac:dyDescent="0.25">
      <c r="A1040"/>
      <c r="B1040" s="28"/>
      <c r="C1040" s="57"/>
      <c r="G1040" s="58"/>
      <c r="H1040"/>
      <c r="I1040" s="59"/>
      <c r="J1040" s="2"/>
      <c r="L1040" s="28"/>
    </row>
    <row r="1041" spans="1:12" x14ac:dyDescent="0.25">
      <c r="A1041"/>
      <c r="B1041" s="28"/>
      <c r="C1041" s="57"/>
      <c r="G1041" s="58"/>
      <c r="H1041"/>
      <c r="I1041" s="59"/>
      <c r="J1041" s="2"/>
      <c r="L1041" s="28"/>
    </row>
    <row r="1042" spans="1:12" x14ac:dyDescent="0.25">
      <c r="A1042"/>
      <c r="B1042" s="28"/>
      <c r="C1042" s="57"/>
      <c r="G1042" s="58"/>
      <c r="H1042"/>
      <c r="I1042" s="59"/>
      <c r="J1042" s="2"/>
      <c r="L1042" s="28"/>
    </row>
    <row r="1043" spans="1:12" x14ac:dyDescent="0.25">
      <c r="A1043"/>
      <c r="B1043" s="28"/>
      <c r="C1043" s="57"/>
      <c r="G1043" s="58"/>
      <c r="H1043"/>
      <c r="I1043" s="59"/>
      <c r="J1043" s="2"/>
      <c r="L1043" s="28"/>
    </row>
    <row r="1044" spans="1:12" x14ac:dyDescent="0.25">
      <c r="A1044"/>
      <c r="B1044" s="28"/>
      <c r="C1044" s="57"/>
      <c r="G1044" s="58"/>
      <c r="H1044"/>
      <c r="I1044" s="59"/>
      <c r="J1044" s="2"/>
      <c r="L1044" s="28"/>
    </row>
    <row r="1045" spans="1:12" x14ac:dyDescent="0.25">
      <c r="A1045"/>
      <c r="B1045" s="28"/>
      <c r="C1045" s="57"/>
      <c r="G1045" s="58"/>
      <c r="H1045"/>
      <c r="I1045" s="59"/>
      <c r="J1045" s="2"/>
      <c r="L1045" s="28"/>
    </row>
    <row r="1046" spans="1:12" x14ac:dyDescent="0.25">
      <c r="A1046"/>
      <c r="B1046" s="28"/>
      <c r="C1046" s="57"/>
      <c r="G1046" s="58"/>
      <c r="H1046"/>
      <c r="I1046" s="59"/>
      <c r="J1046" s="2"/>
      <c r="L1046" s="28"/>
    </row>
    <row r="1047" spans="1:12" x14ac:dyDescent="0.25">
      <c r="A1047"/>
      <c r="B1047" s="28"/>
      <c r="C1047" s="57"/>
      <c r="G1047" s="58"/>
      <c r="H1047"/>
      <c r="I1047" s="59"/>
      <c r="J1047" s="2"/>
      <c r="L1047" s="28"/>
    </row>
    <row r="1048" spans="1:12" x14ac:dyDescent="0.25">
      <c r="A1048"/>
      <c r="B1048" s="28"/>
      <c r="C1048" s="57"/>
      <c r="G1048" s="58"/>
      <c r="H1048"/>
      <c r="I1048" s="59"/>
      <c r="J1048" s="2"/>
      <c r="L1048" s="28"/>
    </row>
    <row r="1049" spans="1:12" x14ac:dyDescent="0.25">
      <c r="A1049"/>
      <c r="B1049" s="28"/>
      <c r="C1049" s="57"/>
      <c r="G1049" s="58"/>
      <c r="H1049"/>
      <c r="I1049" s="59"/>
      <c r="J1049" s="2"/>
      <c r="L1049" s="28"/>
    </row>
    <row r="1050" spans="1:12" x14ac:dyDescent="0.25">
      <c r="A1050"/>
      <c r="B1050" s="28"/>
      <c r="C1050" s="57"/>
      <c r="G1050" s="58"/>
      <c r="H1050"/>
      <c r="I1050" s="59"/>
      <c r="J1050" s="2"/>
      <c r="L1050" s="28"/>
    </row>
    <row r="1051" spans="1:12" x14ac:dyDescent="0.25">
      <c r="A1051"/>
      <c r="B1051" s="28"/>
      <c r="C1051" s="57"/>
      <c r="G1051" s="58"/>
      <c r="H1051"/>
      <c r="I1051" s="59"/>
      <c r="J1051" s="2"/>
      <c r="L1051" s="28"/>
    </row>
    <row r="1052" spans="1:12" x14ac:dyDescent="0.25">
      <c r="A1052"/>
      <c r="B1052" s="28"/>
      <c r="C1052" s="57"/>
      <c r="G1052" s="58"/>
      <c r="H1052"/>
      <c r="I1052" s="59"/>
      <c r="J1052" s="2"/>
      <c r="L1052" s="28"/>
    </row>
    <row r="1053" spans="1:12" x14ac:dyDescent="0.25">
      <c r="A1053"/>
      <c r="B1053" s="28"/>
      <c r="C1053" s="57"/>
      <c r="G1053" s="58"/>
      <c r="H1053"/>
      <c r="I1053" s="59"/>
      <c r="J1053" s="2"/>
      <c r="L1053" s="28"/>
    </row>
    <row r="1054" spans="1:12" x14ac:dyDescent="0.25">
      <c r="A1054"/>
      <c r="B1054" s="28"/>
      <c r="C1054" s="57"/>
      <c r="G1054" s="58"/>
      <c r="H1054"/>
      <c r="I1054" s="59"/>
      <c r="J1054" s="2"/>
      <c r="L1054" s="28"/>
    </row>
    <row r="1055" spans="1:12" x14ac:dyDescent="0.25">
      <c r="A1055"/>
      <c r="B1055" s="28"/>
      <c r="C1055" s="57"/>
      <c r="G1055" s="58"/>
      <c r="H1055"/>
      <c r="I1055" s="59"/>
      <c r="J1055" s="2"/>
      <c r="L1055" s="28"/>
    </row>
    <row r="1056" spans="1:12" x14ac:dyDescent="0.25">
      <c r="A1056"/>
      <c r="B1056" s="28"/>
      <c r="C1056" s="57"/>
      <c r="G1056" s="58"/>
      <c r="H1056"/>
      <c r="I1056" s="59"/>
      <c r="J1056" s="2"/>
      <c r="L1056" s="28"/>
    </row>
    <row r="1057" spans="1:12" x14ac:dyDescent="0.25">
      <c r="A1057"/>
      <c r="B1057" s="28"/>
      <c r="C1057" s="57"/>
      <c r="G1057" s="58"/>
      <c r="H1057"/>
      <c r="I1057" s="59"/>
      <c r="J1057" s="2"/>
      <c r="L1057" s="28"/>
    </row>
    <row r="1058" spans="1:12" x14ac:dyDescent="0.25">
      <c r="A1058"/>
      <c r="B1058" s="28"/>
      <c r="C1058" s="57"/>
      <c r="G1058" s="58"/>
      <c r="H1058"/>
      <c r="I1058" s="59"/>
      <c r="J1058" s="2"/>
      <c r="L1058" s="28"/>
    </row>
    <row r="1059" spans="1:12" x14ac:dyDescent="0.25">
      <c r="A1059"/>
      <c r="B1059" s="28"/>
      <c r="C1059" s="57"/>
      <c r="G1059" s="58"/>
      <c r="H1059"/>
      <c r="I1059" s="59"/>
      <c r="J1059" s="2"/>
      <c r="L1059" s="28"/>
    </row>
    <row r="1060" spans="1:12" x14ac:dyDescent="0.25">
      <c r="A1060"/>
      <c r="B1060" s="28"/>
      <c r="C1060" s="57"/>
      <c r="G1060" s="58"/>
      <c r="H1060"/>
      <c r="I1060" s="59"/>
      <c r="J1060" s="2"/>
      <c r="L1060" s="28"/>
    </row>
    <row r="1061" spans="1:12" x14ac:dyDescent="0.25">
      <c r="A1061"/>
      <c r="B1061" s="28"/>
      <c r="C1061" s="57"/>
      <c r="G1061" s="58"/>
      <c r="H1061"/>
      <c r="I1061" s="59"/>
      <c r="J1061" s="2"/>
      <c r="L1061" s="28"/>
    </row>
    <row r="1062" spans="1:12" x14ac:dyDescent="0.25">
      <c r="A1062"/>
      <c r="B1062" s="28"/>
      <c r="C1062" s="57"/>
      <c r="G1062" s="58"/>
      <c r="H1062"/>
      <c r="I1062" s="59"/>
      <c r="J1062" s="2"/>
      <c r="L1062" s="28"/>
    </row>
    <row r="1063" spans="1:12" x14ac:dyDescent="0.25">
      <c r="A1063"/>
      <c r="B1063" s="28"/>
      <c r="C1063" s="57"/>
      <c r="G1063" s="58"/>
      <c r="H1063"/>
      <c r="I1063" s="59"/>
      <c r="J1063" s="2"/>
      <c r="L1063" s="28"/>
    </row>
    <row r="1064" spans="1:12" x14ac:dyDescent="0.25">
      <c r="A1064"/>
      <c r="B1064" s="28"/>
      <c r="C1064" s="57"/>
      <c r="G1064" s="58"/>
      <c r="H1064"/>
      <c r="I1064" s="59"/>
      <c r="J1064" s="2"/>
      <c r="L1064" s="28"/>
    </row>
    <row r="1065" spans="1:12" x14ac:dyDescent="0.25">
      <c r="A1065"/>
      <c r="B1065" s="28"/>
      <c r="C1065" s="57"/>
      <c r="G1065" s="58"/>
      <c r="H1065"/>
      <c r="I1065" s="59"/>
      <c r="J1065" s="2"/>
      <c r="L1065" s="28"/>
    </row>
    <row r="1066" spans="1:12" x14ac:dyDescent="0.25">
      <c r="A1066"/>
      <c r="B1066" s="28"/>
      <c r="C1066" s="57"/>
      <c r="G1066" s="58"/>
      <c r="H1066"/>
      <c r="I1066" s="59"/>
      <c r="J1066" s="2"/>
      <c r="L1066" s="28"/>
    </row>
    <row r="1067" spans="1:12" x14ac:dyDescent="0.25">
      <c r="A1067"/>
      <c r="B1067" s="28"/>
      <c r="C1067" s="57"/>
      <c r="G1067" s="58"/>
      <c r="H1067"/>
      <c r="I1067" s="59"/>
      <c r="J1067" s="2"/>
      <c r="L1067" s="28"/>
    </row>
    <row r="1068" spans="1:12" x14ac:dyDescent="0.25">
      <c r="A1068"/>
      <c r="B1068" s="28"/>
      <c r="C1068" s="57"/>
      <c r="G1068" s="58"/>
      <c r="H1068"/>
      <c r="I1068" s="59"/>
      <c r="J1068" s="2"/>
      <c r="L1068" s="28"/>
    </row>
    <row r="1069" spans="1:12" x14ac:dyDescent="0.25">
      <c r="A1069"/>
      <c r="B1069" s="28"/>
      <c r="C1069" s="57"/>
      <c r="G1069" s="58"/>
      <c r="H1069"/>
      <c r="I1069" s="59"/>
      <c r="J1069" s="2"/>
      <c r="L1069" s="28"/>
    </row>
    <row r="1070" spans="1:12" x14ac:dyDescent="0.25">
      <c r="A1070"/>
      <c r="B1070" s="28"/>
      <c r="C1070" s="57"/>
      <c r="G1070" s="58"/>
      <c r="H1070"/>
      <c r="I1070" s="59"/>
      <c r="J1070" s="2"/>
      <c r="L1070" s="28"/>
    </row>
    <row r="1071" spans="1:12" x14ac:dyDescent="0.25">
      <c r="A1071"/>
      <c r="B1071" s="28"/>
      <c r="C1071" s="57"/>
      <c r="G1071" s="58"/>
      <c r="H1071"/>
      <c r="I1071" s="59"/>
      <c r="J1071" s="2"/>
      <c r="L1071" s="28"/>
    </row>
    <row r="1072" spans="1:12" x14ac:dyDescent="0.25">
      <c r="A1072"/>
      <c r="B1072" s="28"/>
      <c r="C1072" s="57"/>
      <c r="G1072" s="58"/>
      <c r="H1072"/>
      <c r="I1072" s="59"/>
      <c r="J1072" s="2"/>
      <c r="L1072" s="28"/>
    </row>
    <row r="1073" spans="1:12" x14ac:dyDescent="0.25">
      <c r="A1073"/>
      <c r="B1073" s="28"/>
      <c r="C1073" s="57"/>
      <c r="G1073" s="58"/>
      <c r="H1073"/>
      <c r="I1073" s="59"/>
      <c r="J1073" s="2"/>
      <c r="L1073" s="28"/>
    </row>
    <row r="1074" spans="1:12" x14ac:dyDescent="0.25">
      <c r="A1074"/>
      <c r="B1074" s="28"/>
      <c r="C1074" s="57"/>
      <c r="G1074" s="58"/>
      <c r="H1074"/>
      <c r="I1074" s="59"/>
      <c r="J1074" s="2"/>
      <c r="L1074" s="28"/>
    </row>
    <row r="1075" spans="1:12" x14ac:dyDescent="0.25">
      <c r="A1075"/>
      <c r="B1075" s="28"/>
      <c r="C1075" s="57"/>
      <c r="G1075" s="58"/>
      <c r="H1075"/>
      <c r="I1075" s="59"/>
      <c r="J1075" s="2"/>
      <c r="L1075" s="28"/>
    </row>
    <row r="1076" spans="1:12" x14ac:dyDescent="0.25">
      <c r="A1076"/>
      <c r="B1076" s="28"/>
      <c r="C1076" s="57"/>
      <c r="G1076" s="58"/>
      <c r="H1076"/>
      <c r="I1076" s="59"/>
      <c r="J1076" s="2"/>
      <c r="L1076" s="28"/>
    </row>
    <row r="1077" spans="1:12" x14ac:dyDescent="0.25">
      <c r="A1077"/>
      <c r="B1077" s="28"/>
      <c r="C1077" s="57"/>
      <c r="G1077" s="58"/>
      <c r="H1077"/>
      <c r="I1077" s="59"/>
      <c r="J1077" s="2"/>
      <c r="L1077" s="28"/>
    </row>
    <row r="1078" spans="1:12" x14ac:dyDescent="0.25">
      <c r="A1078"/>
      <c r="B1078" s="28"/>
      <c r="C1078" s="57"/>
      <c r="G1078" s="58"/>
      <c r="H1078"/>
      <c r="I1078" s="59"/>
      <c r="J1078" s="2"/>
      <c r="L1078" s="28"/>
    </row>
    <row r="1079" spans="1:12" x14ac:dyDescent="0.25">
      <c r="A1079"/>
      <c r="B1079" s="28"/>
      <c r="C1079" s="57"/>
      <c r="G1079" s="58"/>
      <c r="H1079"/>
      <c r="I1079" s="59"/>
      <c r="J1079" s="2"/>
      <c r="L1079" s="28"/>
    </row>
    <row r="1080" spans="1:12" x14ac:dyDescent="0.25">
      <c r="A1080"/>
      <c r="B1080" s="28"/>
      <c r="C1080" s="57"/>
      <c r="G1080" s="58"/>
      <c r="H1080"/>
      <c r="I1080" s="59"/>
      <c r="J1080" s="2"/>
      <c r="L1080" s="28"/>
    </row>
    <row r="1081" spans="1:12" x14ac:dyDescent="0.25">
      <c r="A1081"/>
      <c r="B1081" s="28"/>
      <c r="C1081" s="57"/>
      <c r="G1081" s="58"/>
      <c r="H1081"/>
      <c r="I1081" s="59"/>
      <c r="J1081" s="2"/>
      <c r="L1081" s="28"/>
    </row>
    <row r="1082" spans="1:12" x14ac:dyDescent="0.25">
      <c r="A1082"/>
      <c r="B1082" s="28"/>
      <c r="C1082" s="57"/>
      <c r="G1082" s="58"/>
      <c r="H1082"/>
      <c r="I1082" s="59"/>
      <c r="J1082" s="2"/>
      <c r="L1082" s="28"/>
    </row>
    <row r="1083" spans="1:12" x14ac:dyDescent="0.25">
      <c r="A1083"/>
      <c r="B1083" s="28"/>
      <c r="C1083" s="57"/>
      <c r="G1083" s="58"/>
      <c r="H1083"/>
      <c r="I1083" s="59"/>
      <c r="J1083" s="2"/>
      <c r="L1083" s="28"/>
    </row>
    <row r="1084" spans="1:12" x14ac:dyDescent="0.25">
      <c r="A1084"/>
      <c r="B1084" s="28"/>
      <c r="C1084" s="57"/>
      <c r="G1084" s="58"/>
      <c r="H1084"/>
      <c r="I1084" s="59"/>
      <c r="J1084" s="2"/>
      <c r="L1084" s="28"/>
    </row>
    <row r="1085" spans="1:12" x14ac:dyDescent="0.25">
      <c r="A1085"/>
      <c r="B1085" s="28"/>
      <c r="C1085" s="57"/>
      <c r="G1085" s="58"/>
      <c r="H1085"/>
      <c r="I1085" s="59"/>
      <c r="J1085" s="2"/>
      <c r="L1085" s="28"/>
    </row>
    <row r="1086" spans="1:12" x14ac:dyDescent="0.25">
      <c r="A1086"/>
      <c r="B1086" s="28"/>
      <c r="C1086" s="57"/>
      <c r="G1086" s="58"/>
      <c r="H1086"/>
      <c r="I1086" s="59"/>
      <c r="J1086" s="2"/>
      <c r="L1086" s="28"/>
    </row>
    <row r="1087" spans="1:12" x14ac:dyDescent="0.25">
      <c r="A1087"/>
      <c r="B1087" s="28"/>
      <c r="C1087" s="57"/>
      <c r="G1087" s="58"/>
      <c r="H1087"/>
      <c r="I1087" s="59"/>
      <c r="J1087" s="2"/>
      <c r="L1087" s="28"/>
    </row>
    <row r="1088" spans="1:12" x14ac:dyDescent="0.25">
      <c r="A1088"/>
      <c r="B1088" s="28"/>
      <c r="C1088" s="57"/>
      <c r="G1088" s="58"/>
      <c r="H1088"/>
      <c r="I1088" s="59"/>
      <c r="J1088" s="2"/>
      <c r="L1088" s="28"/>
    </row>
    <row r="1089" spans="1:12" x14ac:dyDescent="0.25">
      <c r="A1089"/>
      <c r="B1089" s="28"/>
      <c r="C1089" s="57"/>
      <c r="G1089" s="58"/>
      <c r="H1089"/>
      <c r="I1089" s="59"/>
      <c r="J1089" s="2"/>
      <c r="L1089" s="28"/>
    </row>
    <row r="1090" spans="1:12" x14ac:dyDescent="0.25">
      <c r="A1090"/>
      <c r="B1090" s="28"/>
      <c r="C1090" s="57"/>
      <c r="G1090" s="58"/>
      <c r="H1090"/>
      <c r="I1090" s="59"/>
      <c r="J1090" s="2"/>
      <c r="L1090" s="28"/>
    </row>
    <row r="1091" spans="1:12" x14ac:dyDescent="0.25">
      <c r="A1091"/>
      <c r="B1091" s="28"/>
      <c r="C1091" s="57"/>
      <c r="G1091" s="58"/>
      <c r="H1091"/>
      <c r="I1091" s="59"/>
      <c r="J1091" s="2"/>
      <c r="L1091" s="28"/>
    </row>
    <row r="1092" spans="1:12" x14ac:dyDescent="0.25">
      <c r="A1092"/>
      <c r="B1092" s="28"/>
      <c r="C1092" s="57"/>
      <c r="G1092" s="58"/>
      <c r="H1092"/>
      <c r="I1092" s="59"/>
      <c r="J1092" s="2"/>
      <c r="L1092" s="28"/>
    </row>
    <row r="1093" spans="1:12" x14ac:dyDescent="0.25">
      <c r="A1093"/>
      <c r="B1093" s="28"/>
      <c r="C1093" s="57"/>
      <c r="G1093" s="58"/>
      <c r="H1093"/>
      <c r="I1093" s="59"/>
      <c r="J1093" s="2"/>
      <c r="L1093" s="28"/>
    </row>
    <row r="1094" spans="1:12" x14ac:dyDescent="0.25">
      <c r="A1094"/>
      <c r="B1094" s="28"/>
      <c r="C1094" s="57"/>
      <c r="G1094" s="58"/>
      <c r="H1094"/>
      <c r="I1094" s="59"/>
      <c r="J1094" s="2"/>
      <c r="L1094" s="28"/>
    </row>
    <row r="1095" spans="1:12" x14ac:dyDescent="0.25">
      <c r="A1095"/>
      <c r="B1095" s="28"/>
      <c r="C1095" s="57"/>
      <c r="G1095" s="58"/>
      <c r="H1095"/>
      <c r="I1095" s="59"/>
      <c r="J1095" s="2"/>
      <c r="L1095" s="28"/>
    </row>
    <row r="1096" spans="1:12" x14ac:dyDescent="0.25">
      <c r="A1096"/>
      <c r="B1096" s="28"/>
      <c r="C1096" s="57"/>
      <c r="G1096" s="58"/>
      <c r="H1096"/>
      <c r="I1096" s="59"/>
      <c r="J1096" s="2"/>
      <c r="L1096" s="28"/>
    </row>
    <row r="1097" spans="1:12" x14ac:dyDescent="0.25">
      <c r="A1097"/>
      <c r="B1097" s="28"/>
      <c r="C1097" s="57"/>
      <c r="G1097" s="58"/>
      <c r="H1097"/>
      <c r="I1097" s="59"/>
      <c r="J1097" s="2"/>
      <c r="L1097" s="28"/>
    </row>
    <row r="1098" spans="1:12" x14ac:dyDescent="0.25">
      <c r="A1098"/>
      <c r="B1098" s="28"/>
      <c r="C1098" s="57"/>
      <c r="G1098" s="58"/>
      <c r="H1098"/>
      <c r="I1098" s="59"/>
      <c r="J1098" s="2"/>
      <c r="L1098" s="28"/>
    </row>
    <row r="1099" spans="1:12" x14ac:dyDescent="0.25">
      <c r="A1099"/>
      <c r="B1099" s="28"/>
      <c r="C1099" s="57"/>
      <c r="G1099" s="58"/>
      <c r="H1099"/>
      <c r="I1099" s="59"/>
      <c r="J1099" s="2"/>
      <c r="L1099" s="28"/>
    </row>
    <row r="1100" spans="1:12" x14ac:dyDescent="0.25">
      <c r="A1100"/>
      <c r="B1100" s="28"/>
      <c r="C1100" s="57"/>
      <c r="G1100" s="58"/>
      <c r="H1100"/>
      <c r="I1100" s="59"/>
      <c r="J1100" s="2"/>
      <c r="L1100" s="28"/>
    </row>
    <row r="1101" spans="1:12" x14ac:dyDescent="0.25">
      <c r="A1101"/>
      <c r="B1101" s="28"/>
      <c r="C1101" s="57"/>
      <c r="G1101" s="58"/>
      <c r="H1101"/>
      <c r="I1101" s="59"/>
      <c r="J1101" s="2"/>
      <c r="L1101" s="28"/>
    </row>
    <row r="1102" spans="1:12" x14ac:dyDescent="0.25">
      <c r="A1102"/>
      <c r="B1102" s="28"/>
      <c r="C1102" s="57"/>
      <c r="G1102" s="58"/>
      <c r="H1102"/>
      <c r="I1102" s="59"/>
      <c r="J1102" s="2"/>
      <c r="L1102" s="28"/>
    </row>
    <row r="1103" spans="1:12" x14ac:dyDescent="0.25">
      <c r="A1103"/>
      <c r="B1103" s="28"/>
      <c r="C1103" s="57"/>
      <c r="G1103" s="58"/>
      <c r="H1103"/>
      <c r="I1103" s="59"/>
      <c r="J1103" s="2"/>
      <c r="L1103" s="28"/>
    </row>
    <row r="1104" spans="1:12" x14ac:dyDescent="0.25">
      <c r="A1104"/>
      <c r="B1104" s="28"/>
      <c r="C1104" s="57"/>
      <c r="G1104" s="58"/>
      <c r="H1104"/>
      <c r="I1104" s="59"/>
      <c r="J1104" s="2"/>
      <c r="L1104" s="28"/>
    </row>
    <row r="1105" spans="1:12" x14ac:dyDescent="0.25">
      <c r="A1105"/>
      <c r="B1105" s="28"/>
      <c r="C1105" s="57"/>
      <c r="G1105" s="58"/>
      <c r="H1105"/>
      <c r="I1105" s="59"/>
      <c r="J1105" s="2"/>
      <c r="L1105" s="28"/>
    </row>
    <row r="1106" spans="1:12" x14ac:dyDescent="0.25">
      <c r="A1106"/>
      <c r="B1106" s="28"/>
      <c r="C1106" s="57"/>
      <c r="G1106" s="58"/>
      <c r="H1106"/>
      <c r="I1106" s="59"/>
      <c r="J1106" s="2"/>
      <c r="L1106" s="28"/>
    </row>
    <row r="1107" spans="1:12" x14ac:dyDescent="0.25">
      <c r="A1107"/>
      <c r="B1107" s="28"/>
      <c r="C1107" s="57"/>
      <c r="G1107" s="58"/>
      <c r="H1107"/>
      <c r="I1107" s="59"/>
      <c r="J1107" s="2"/>
      <c r="L1107" s="28"/>
    </row>
    <row r="1108" spans="1:12" x14ac:dyDescent="0.25">
      <c r="A1108"/>
      <c r="B1108" s="28"/>
      <c r="C1108" s="57"/>
      <c r="G1108" s="58"/>
      <c r="H1108"/>
      <c r="I1108" s="59"/>
      <c r="J1108" s="2"/>
      <c r="L1108" s="28"/>
    </row>
    <row r="1109" spans="1:12" x14ac:dyDescent="0.25">
      <c r="A1109"/>
      <c r="B1109" s="28"/>
      <c r="C1109" s="57"/>
      <c r="G1109" s="58"/>
      <c r="H1109"/>
      <c r="I1109" s="59"/>
      <c r="J1109" s="2"/>
      <c r="L1109" s="28"/>
    </row>
    <row r="1110" spans="1:12" x14ac:dyDescent="0.25">
      <c r="A1110"/>
      <c r="B1110" s="28"/>
      <c r="C1110" s="57"/>
      <c r="G1110" s="58"/>
      <c r="H1110"/>
      <c r="I1110" s="59"/>
      <c r="J1110" s="2"/>
      <c r="L1110" s="28"/>
    </row>
    <row r="1111" spans="1:12" x14ac:dyDescent="0.25">
      <c r="A1111"/>
      <c r="B1111" s="28"/>
      <c r="C1111" s="57"/>
      <c r="G1111" s="58"/>
      <c r="H1111"/>
      <c r="I1111" s="59"/>
      <c r="J1111" s="2"/>
      <c r="L1111" s="28"/>
    </row>
    <row r="1112" spans="1:12" x14ac:dyDescent="0.25">
      <c r="A1112"/>
      <c r="B1112" s="28"/>
      <c r="C1112" s="57"/>
      <c r="G1112" s="58"/>
      <c r="H1112"/>
      <c r="I1112" s="59"/>
      <c r="J1112" s="2"/>
      <c r="L1112" s="28"/>
    </row>
    <row r="1113" spans="1:12" x14ac:dyDescent="0.25">
      <c r="A1113"/>
      <c r="B1113" s="28"/>
      <c r="C1113" s="57"/>
      <c r="G1113" s="58"/>
      <c r="H1113"/>
      <c r="I1113" s="59"/>
      <c r="J1113" s="2"/>
      <c r="L1113" s="28"/>
    </row>
    <row r="1114" spans="1:12" x14ac:dyDescent="0.25">
      <c r="A1114"/>
      <c r="B1114" s="28"/>
      <c r="C1114" s="57"/>
      <c r="G1114" s="58"/>
      <c r="H1114"/>
      <c r="I1114" s="59"/>
      <c r="J1114" s="2"/>
      <c r="L1114" s="28"/>
    </row>
    <row r="1115" spans="1:12" x14ac:dyDescent="0.25">
      <c r="A1115"/>
      <c r="B1115" s="28"/>
      <c r="C1115" s="57"/>
      <c r="G1115" s="58"/>
      <c r="H1115"/>
      <c r="I1115" s="59"/>
      <c r="J1115" s="2"/>
      <c r="L1115" s="28"/>
    </row>
    <row r="1116" spans="1:12" x14ac:dyDescent="0.25">
      <c r="A1116"/>
      <c r="B1116" s="28"/>
      <c r="C1116" s="57"/>
      <c r="G1116" s="58"/>
      <c r="H1116"/>
      <c r="I1116" s="59"/>
      <c r="J1116" s="2"/>
      <c r="L1116" s="28"/>
    </row>
    <row r="1117" spans="1:12" x14ac:dyDescent="0.25">
      <c r="A1117"/>
      <c r="B1117" s="28"/>
      <c r="C1117" s="57"/>
      <c r="G1117" s="58"/>
      <c r="H1117"/>
      <c r="I1117" s="59"/>
      <c r="J1117" s="2"/>
      <c r="L1117" s="28"/>
    </row>
    <row r="1118" spans="1:12" x14ac:dyDescent="0.25">
      <c r="A1118"/>
      <c r="B1118" s="28"/>
      <c r="C1118" s="57"/>
      <c r="G1118" s="58"/>
      <c r="H1118"/>
      <c r="I1118" s="59"/>
      <c r="J1118" s="2"/>
      <c r="L1118" s="28"/>
    </row>
    <row r="1119" spans="1:12" x14ac:dyDescent="0.25">
      <c r="A1119"/>
      <c r="B1119" s="28"/>
      <c r="C1119" s="57"/>
      <c r="G1119" s="58"/>
      <c r="H1119"/>
      <c r="I1119" s="59"/>
      <c r="J1119" s="2"/>
      <c r="L1119" s="28"/>
    </row>
    <row r="1120" spans="1:12" x14ac:dyDescent="0.25">
      <c r="A1120"/>
      <c r="B1120" s="28"/>
      <c r="C1120" s="57"/>
      <c r="G1120" s="58"/>
      <c r="H1120"/>
      <c r="I1120" s="59"/>
      <c r="J1120" s="2"/>
      <c r="L1120" s="28"/>
    </row>
    <row r="1121" spans="1:12" x14ac:dyDescent="0.25">
      <c r="A1121"/>
      <c r="B1121" s="28"/>
      <c r="C1121" s="57"/>
      <c r="G1121" s="58"/>
      <c r="H1121"/>
      <c r="I1121" s="59"/>
      <c r="J1121" s="2"/>
      <c r="L1121" s="28"/>
    </row>
    <row r="1122" spans="1:12" x14ac:dyDescent="0.25">
      <c r="A1122"/>
      <c r="B1122" s="28"/>
      <c r="C1122" s="57"/>
      <c r="G1122" s="58"/>
      <c r="H1122"/>
      <c r="I1122" s="59"/>
      <c r="J1122" s="2"/>
      <c r="L1122" s="28"/>
    </row>
    <row r="1123" spans="1:12" x14ac:dyDescent="0.25">
      <c r="A1123"/>
      <c r="B1123" s="28"/>
      <c r="C1123" s="57"/>
      <c r="G1123" s="58"/>
      <c r="H1123"/>
      <c r="I1123" s="59"/>
      <c r="J1123" s="2"/>
      <c r="L1123" s="28"/>
    </row>
    <row r="1124" spans="1:12" x14ac:dyDescent="0.25">
      <c r="A1124"/>
      <c r="B1124" s="28"/>
      <c r="C1124" s="57"/>
      <c r="G1124" s="58"/>
      <c r="H1124"/>
      <c r="I1124" s="59"/>
      <c r="J1124" s="2"/>
      <c r="L1124" s="28"/>
    </row>
    <row r="1125" spans="1:12" x14ac:dyDescent="0.25">
      <c r="A1125"/>
      <c r="B1125" s="28"/>
      <c r="C1125" s="57"/>
      <c r="G1125" s="58"/>
      <c r="H1125"/>
      <c r="I1125" s="59"/>
      <c r="J1125" s="2"/>
      <c r="L1125" s="28"/>
    </row>
    <row r="1126" spans="1:12" x14ac:dyDescent="0.25">
      <c r="A1126"/>
      <c r="B1126" s="28"/>
      <c r="C1126" s="57"/>
      <c r="G1126" s="58"/>
      <c r="H1126"/>
      <c r="I1126" s="59"/>
      <c r="J1126" s="2"/>
      <c r="L1126" s="28"/>
    </row>
    <row r="1127" spans="1:12" x14ac:dyDescent="0.25">
      <c r="A1127"/>
      <c r="B1127" s="28"/>
      <c r="C1127" s="57"/>
      <c r="G1127" s="58"/>
      <c r="H1127"/>
      <c r="I1127" s="59"/>
      <c r="J1127" s="2"/>
      <c r="L1127" s="28"/>
    </row>
    <row r="1128" spans="1:12" x14ac:dyDescent="0.25">
      <c r="A1128"/>
      <c r="B1128" s="28"/>
      <c r="C1128" s="57"/>
      <c r="G1128" s="58"/>
      <c r="H1128"/>
      <c r="I1128" s="59"/>
      <c r="J1128" s="2"/>
      <c r="L1128" s="28"/>
    </row>
    <row r="1129" spans="1:12" x14ac:dyDescent="0.25">
      <c r="A1129"/>
      <c r="B1129" s="28"/>
      <c r="C1129" s="57"/>
      <c r="G1129" s="58"/>
      <c r="H1129"/>
      <c r="I1129" s="59"/>
      <c r="J1129" s="2"/>
      <c r="L1129" s="28"/>
    </row>
    <row r="1130" spans="1:12" x14ac:dyDescent="0.25">
      <c r="A1130"/>
      <c r="B1130" s="28"/>
      <c r="C1130" s="57"/>
      <c r="G1130" s="58"/>
      <c r="H1130"/>
      <c r="I1130" s="59"/>
      <c r="J1130" s="2"/>
      <c r="L1130" s="28"/>
    </row>
    <row r="1131" spans="1:12" x14ac:dyDescent="0.25">
      <c r="A1131"/>
      <c r="B1131" s="28"/>
      <c r="C1131" s="57"/>
      <c r="G1131" s="58"/>
      <c r="H1131"/>
      <c r="I1131" s="59"/>
      <c r="J1131" s="2"/>
      <c r="L1131" s="28"/>
    </row>
    <row r="1132" spans="1:12" x14ac:dyDescent="0.25">
      <c r="A1132"/>
      <c r="B1132" s="28"/>
      <c r="C1132" s="57"/>
      <c r="G1132" s="58"/>
      <c r="H1132"/>
      <c r="I1132" s="59"/>
      <c r="J1132" s="2"/>
      <c r="L1132" s="28"/>
    </row>
    <row r="1133" spans="1:12" x14ac:dyDescent="0.25">
      <c r="A1133"/>
      <c r="B1133" s="28"/>
      <c r="C1133" s="57"/>
      <c r="G1133" s="58"/>
      <c r="H1133"/>
      <c r="I1133" s="59"/>
      <c r="J1133" s="2"/>
      <c r="L1133" s="28"/>
    </row>
    <row r="1134" spans="1:12" x14ac:dyDescent="0.25">
      <c r="A1134"/>
      <c r="B1134" s="28"/>
      <c r="C1134" s="57"/>
      <c r="G1134" s="58"/>
      <c r="H1134"/>
      <c r="I1134" s="59"/>
      <c r="J1134" s="2"/>
      <c r="L1134" s="28"/>
    </row>
    <row r="1135" spans="1:12" x14ac:dyDescent="0.25">
      <c r="A1135"/>
      <c r="B1135" s="28"/>
      <c r="C1135" s="57"/>
      <c r="G1135" s="58"/>
      <c r="H1135"/>
      <c r="I1135" s="59"/>
      <c r="J1135" s="2"/>
      <c r="L1135" s="28"/>
    </row>
    <row r="1136" spans="1:12" x14ac:dyDescent="0.25">
      <c r="A1136"/>
      <c r="B1136" s="28"/>
      <c r="C1136" s="57"/>
      <c r="G1136" s="58"/>
      <c r="H1136"/>
      <c r="I1136" s="59"/>
      <c r="J1136" s="2"/>
      <c r="L1136" s="28"/>
    </row>
    <row r="1137" spans="1:12" x14ac:dyDescent="0.25">
      <c r="A1137"/>
      <c r="B1137" s="28"/>
      <c r="C1137" s="57"/>
      <c r="G1137" s="58"/>
      <c r="H1137"/>
      <c r="I1137" s="59"/>
      <c r="J1137" s="2"/>
      <c r="L1137" s="28"/>
    </row>
    <row r="1138" spans="1:12" x14ac:dyDescent="0.25">
      <c r="A1138"/>
      <c r="B1138" s="28"/>
      <c r="C1138" s="57"/>
      <c r="G1138" s="58"/>
      <c r="H1138"/>
      <c r="I1138" s="59"/>
      <c r="J1138" s="2"/>
      <c r="L1138" s="28"/>
    </row>
    <row r="1139" spans="1:12" x14ac:dyDescent="0.25">
      <c r="A1139"/>
      <c r="B1139" s="28"/>
      <c r="C1139" s="57"/>
      <c r="G1139" s="58"/>
      <c r="H1139"/>
      <c r="I1139" s="59"/>
      <c r="J1139" s="2"/>
      <c r="L1139" s="28"/>
    </row>
    <row r="1140" spans="1:12" x14ac:dyDescent="0.25">
      <c r="A1140"/>
      <c r="B1140" s="28"/>
      <c r="C1140" s="57"/>
      <c r="G1140" s="58"/>
      <c r="H1140"/>
      <c r="I1140" s="59"/>
      <c r="J1140" s="2"/>
      <c r="L1140" s="28"/>
    </row>
    <row r="1141" spans="1:12" x14ac:dyDescent="0.25">
      <c r="A1141"/>
      <c r="B1141" s="28"/>
      <c r="C1141" s="57"/>
      <c r="G1141" s="58"/>
      <c r="H1141"/>
      <c r="I1141" s="59"/>
      <c r="J1141" s="2"/>
      <c r="L1141" s="28"/>
    </row>
    <row r="1142" spans="1:12" x14ac:dyDescent="0.25">
      <c r="A1142"/>
      <c r="B1142" s="28"/>
      <c r="C1142" s="57"/>
      <c r="G1142" s="58"/>
      <c r="H1142"/>
      <c r="I1142" s="59"/>
      <c r="J1142" s="2"/>
      <c r="L1142" s="28"/>
    </row>
    <row r="1143" spans="1:12" x14ac:dyDescent="0.25">
      <c r="A1143"/>
      <c r="B1143" s="28"/>
      <c r="C1143" s="57"/>
      <c r="G1143" s="58"/>
      <c r="H1143"/>
      <c r="I1143" s="59"/>
      <c r="J1143" s="2"/>
      <c r="L1143" s="28"/>
    </row>
    <row r="1144" spans="1:12" x14ac:dyDescent="0.25">
      <c r="A1144"/>
      <c r="B1144" s="28"/>
      <c r="C1144" s="57"/>
      <c r="G1144" s="58"/>
      <c r="H1144"/>
      <c r="I1144" s="59"/>
      <c r="J1144" s="2"/>
      <c r="L1144" s="28"/>
    </row>
    <row r="1145" spans="1:12" x14ac:dyDescent="0.25">
      <c r="A1145"/>
      <c r="B1145" s="28"/>
      <c r="C1145" s="57"/>
      <c r="G1145" s="58"/>
      <c r="H1145"/>
      <c r="I1145" s="59"/>
      <c r="J1145" s="2"/>
      <c r="L1145" s="28"/>
    </row>
    <row r="1146" spans="1:12" x14ac:dyDescent="0.25">
      <c r="A1146"/>
      <c r="B1146" s="28"/>
      <c r="C1146" s="57"/>
      <c r="G1146" s="58"/>
      <c r="H1146"/>
      <c r="I1146" s="59"/>
      <c r="J1146" s="2"/>
      <c r="L1146" s="28"/>
    </row>
    <row r="1147" spans="1:12" x14ac:dyDescent="0.25">
      <c r="A1147"/>
      <c r="B1147" s="28"/>
      <c r="C1147" s="57"/>
      <c r="G1147" s="58"/>
      <c r="H1147"/>
      <c r="I1147" s="59"/>
      <c r="J1147" s="2"/>
      <c r="L1147" s="28"/>
    </row>
    <row r="1148" spans="1:12" x14ac:dyDescent="0.25">
      <c r="A1148"/>
      <c r="B1148" s="28"/>
      <c r="C1148" s="57"/>
      <c r="G1148" s="58"/>
      <c r="H1148"/>
      <c r="I1148" s="59"/>
      <c r="J1148" s="2"/>
      <c r="L1148" s="28"/>
    </row>
    <row r="1149" spans="1:12" x14ac:dyDescent="0.25">
      <c r="A1149"/>
      <c r="B1149" s="28"/>
      <c r="C1149" s="57"/>
      <c r="G1149" s="58"/>
      <c r="H1149"/>
      <c r="I1149" s="59"/>
      <c r="J1149" s="2"/>
      <c r="L1149" s="28"/>
    </row>
    <row r="1150" spans="1:12" x14ac:dyDescent="0.25">
      <c r="A1150"/>
      <c r="B1150" s="28"/>
      <c r="C1150" s="57"/>
      <c r="G1150" s="58"/>
      <c r="H1150"/>
      <c r="I1150" s="59"/>
      <c r="J1150" s="2"/>
      <c r="L1150" s="28"/>
    </row>
    <row r="1151" spans="1:12" x14ac:dyDescent="0.25">
      <c r="A1151"/>
      <c r="B1151" s="28"/>
      <c r="C1151" s="57"/>
      <c r="G1151" s="58"/>
      <c r="H1151"/>
      <c r="I1151" s="59"/>
      <c r="J1151" s="2"/>
      <c r="L1151" s="28"/>
    </row>
    <row r="1152" spans="1:12" x14ac:dyDescent="0.25">
      <c r="A1152"/>
      <c r="B1152" s="28"/>
      <c r="C1152" s="57"/>
      <c r="G1152" s="58"/>
      <c r="H1152"/>
      <c r="I1152" s="59"/>
      <c r="J1152" s="2"/>
      <c r="L1152" s="28"/>
    </row>
    <row r="1153" spans="1:12" x14ac:dyDescent="0.25">
      <c r="A1153"/>
      <c r="B1153" s="28"/>
      <c r="C1153" s="57"/>
      <c r="G1153" s="58"/>
      <c r="H1153"/>
      <c r="I1153" s="59"/>
      <c r="J1153" s="2"/>
      <c r="L1153" s="28"/>
    </row>
    <row r="1154" spans="1:12" x14ac:dyDescent="0.25">
      <c r="A1154"/>
      <c r="B1154" s="28"/>
      <c r="C1154" s="57"/>
      <c r="G1154" s="58"/>
      <c r="H1154"/>
      <c r="I1154" s="59"/>
      <c r="J1154" s="2"/>
      <c r="L1154" s="28"/>
    </row>
    <row r="1155" spans="1:12" x14ac:dyDescent="0.25">
      <c r="A1155"/>
      <c r="B1155" s="28"/>
      <c r="C1155" s="57"/>
      <c r="G1155" s="58"/>
      <c r="H1155"/>
      <c r="I1155" s="59"/>
      <c r="J1155" s="2"/>
      <c r="L1155" s="28"/>
    </row>
    <row r="1156" spans="1:12" x14ac:dyDescent="0.25">
      <c r="A1156"/>
      <c r="B1156" s="28"/>
      <c r="C1156" s="57"/>
      <c r="G1156" s="58"/>
      <c r="H1156"/>
      <c r="I1156" s="59"/>
      <c r="J1156" s="2"/>
      <c r="L1156" s="28"/>
    </row>
    <row r="1157" spans="1:12" x14ac:dyDescent="0.25">
      <c r="A1157"/>
      <c r="B1157" s="28"/>
      <c r="C1157" s="57"/>
      <c r="G1157" s="58"/>
      <c r="H1157"/>
      <c r="I1157" s="59"/>
      <c r="J1157" s="2"/>
      <c r="L1157" s="28"/>
    </row>
    <row r="1158" spans="1:12" x14ac:dyDescent="0.25">
      <c r="A1158"/>
      <c r="B1158" s="28"/>
      <c r="C1158" s="57"/>
      <c r="G1158" s="58"/>
      <c r="H1158"/>
      <c r="I1158" s="59"/>
      <c r="J1158" s="2"/>
      <c r="L1158" s="28"/>
    </row>
    <row r="1159" spans="1:12" x14ac:dyDescent="0.25">
      <c r="A1159"/>
      <c r="B1159" s="28"/>
      <c r="C1159" s="57"/>
      <c r="G1159" s="58"/>
      <c r="H1159"/>
      <c r="I1159" s="59"/>
      <c r="J1159" s="2"/>
      <c r="L1159" s="28"/>
    </row>
    <row r="1160" spans="1:12" x14ac:dyDescent="0.25">
      <c r="A1160"/>
      <c r="B1160" s="28"/>
      <c r="C1160" s="57"/>
      <c r="G1160" s="58"/>
      <c r="H1160"/>
      <c r="I1160" s="59"/>
      <c r="J1160" s="2"/>
      <c r="L1160" s="28"/>
    </row>
    <row r="1161" spans="1:12" x14ac:dyDescent="0.25">
      <c r="A1161"/>
      <c r="B1161" s="28"/>
      <c r="C1161" s="57"/>
      <c r="G1161" s="58"/>
      <c r="H1161"/>
      <c r="I1161" s="59"/>
      <c r="J1161" s="2"/>
      <c r="L1161" s="28"/>
    </row>
    <row r="1162" spans="1:12" x14ac:dyDescent="0.25">
      <c r="A1162"/>
      <c r="B1162" s="28"/>
      <c r="C1162" s="57"/>
      <c r="G1162" s="58"/>
      <c r="H1162"/>
      <c r="I1162" s="59"/>
      <c r="J1162" s="2"/>
      <c r="L1162" s="28"/>
    </row>
    <row r="1163" spans="1:12" x14ac:dyDescent="0.25">
      <c r="A1163"/>
      <c r="B1163" s="28"/>
      <c r="C1163" s="57"/>
      <c r="G1163" s="58"/>
      <c r="H1163"/>
      <c r="I1163" s="59"/>
      <c r="J1163" s="2"/>
      <c r="L1163" s="28"/>
    </row>
    <row r="1164" spans="1:12" x14ac:dyDescent="0.25">
      <c r="A1164"/>
      <c r="B1164" s="28"/>
      <c r="C1164" s="57"/>
      <c r="G1164" s="58"/>
      <c r="H1164"/>
      <c r="I1164" s="59"/>
      <c r="J1164" s="2"/>
      <c r="L1164" s="28"/>
    </row>
    <row r="1165" spans="1:12" x14ac:dyDescent="0.25">
      <c r="A1165"/>
      <c r="B1165" s="28"/>
      <c r="C1165" s="57"/>
      <c r="G1165" s="58"/>
      <c r="H1165"/>
      <c r="I1165" s="59"/>
      <c r="J1165" s="2"/>
      <c r="L1165" s="28"/>
    </row>
    <row r="1166" spans="1:12" x14ac:dyDescent="0.25">
      <c r="A1166"/>
      <c r="B1166" s="28"/>
      <c r="C1166" s="57"/>
      <c r="G1166" s="58"/>
      <c r="H1166"/>
      <c r="I1166" s="59"/>
      <c r="J1166" s="2"/>
      <c r="L1166" s="28"/>
    </row>
    <row r="1167" spans="1:12" x14ac:dyDescent="0.25">
      <c r="A1167"/>
      <c r="B1167" s="28"/>
      <c r="C1167" s="57"/>
      <c r="G1167" s="58"/>
      <c r="H1167"/>
      <c r="I1167" s="59"/>
      <c r="J1167" s="2"/>
      <c r="L1167" s="28"/>
    </row>
    <row r="1168" spans="1:12" x14ac:dyDescent="0.25">
      <c r="A1168"/>
      <c r="B1168" s="28"/>
      <c r="C1168" s="57"/>
      <c r="G1168" s="58"/>
      <c r="H1168"/>
      <c r="I1168" s="59"/>
      <c r="J1168" s="2"/>
      <c r="L1168" s="28"/>
    </row>
    <row r="1169" spans="1:12" x14ac:dyDescent="0.25">
      <c r="A1169"/>
      <c r="B1169" s="28"/>
      <c r="C1169" s="57"/>
      <c r="G1169" s="58"/>
      <c r="H1169"/>
      <c r="I1169" s="59"/>
      <c r="J1169" s="2"/>
      <c r="L1169" s="28"/>
    </row>
    <row r="1170" spans="1:12" x14ac:dyDescent="0.25">
      <c r="A1170"/>
      <c r="B1170" s="28"/>
      <c r="C1170" s="57"/>
      <c r="G1170" s="58"/>
      <c r="H1170"/>
      <c r="I1170" s="59"/>
      <c r="J1170" s="2"/>
      <c r="L1170" s="28"/>
    </row>
    <row r="1171" spans="1:12" x14ac:dyDescent="0.25">
      <c r="A1171"/>
      <c r="B1171" s="28"/>
      <c r="C1171" s="57"/>
      <c r="G1171" s="58"/>
      <c r="H1171"/>
      <c r="I1171" s="59"/>
      <c r="J1171" s="2"/>
      <c r="L1171" s="28"/>
    </row>
    <row r="1172" spans="1:12" x14ac:dyDescent="0.25">
      <c r="A1172"/>
      <c r="B1172" s="28"/>
      <c r="C1172" s="57"/>
      <c r="G1172" s="58"/>
      <c r="H1172"/>
      <c r="I1172" s="59"/>
      <c r="J1172" s="2"/>
      <c r="L1172" s="28"/>
    </row>
    <row r="1173" spans="1:12" x14ac:dyDescent="0.25">
      <c r="A1173"/>
      <c r="B1173" s="28"/>
      <c r="C1173" s="57"/>
      <c r="G1173" s="58"/>
      <c r="H1173"/>
      <c r="I1173" s="59"/>
      <c r="J1173" s="2"/>
      <c r="L1173" s="28"/>
    </row>
    <row r="1174" spans="1:12" x14ac:dyDescent="0.25">
      <c r="A1174"/>
      <c r="B1174" s="28"/>
      <c r="C1174" s="57"/>
      <c r="G1174" s="58"/>
      <c r="H1174"/>
      <c r="I1174" s="59"/>
      <c r="J1174" s="2"/>
      <c r="L1174" s="28"/>
    </row>
    <row r="1175" spans="1:12" x14ac:dyDescent="0.25">
      <c r="A1175"/>
      <c r="B1175" s="28"/>
      <c r="C1175" s="57"/>
      <c r="G1175" s="58"/>
      <c r="H1175"/>
      <c r="I1175" s="59"/>
      <c r="J1175" s="2"/>
      <c r="L1175" s="28"/>
    </row>
    <row r="1176" spans="1:12" x14ac:dyDescent="0.25">
      <c r="A1176"/>
      <c r="B1176" s="28"/>
      <c r="C1176" s="57"/>
      <c r="G1176" s="58"/>
      <c r="H1176"/>
      <c r="I1176" s="59"/>
      <c r="J1176" s="2"/>
      <c r="L1176" s="28"/>
    </row>
    <row r="1177" spans="1:12" x14ac:dyDescent="0.25">
      <c r="A1177"/>
      <c r="B1177" s="28"/>
      <c r="C1177" s="57"/>
      <c r="G1177" s="58"/>
      <c r="H1177"/>
      <c r="I1177" s="59"/>
      <c r="J1177" s="2"/>
      <c r="L1177" s="28"/>
    </row>
    <row r="1178" spans="1:12" x14ac:dyDescent="0.25">
      <c r="A1178"/>
      <c r="B1178" s="28"/>
      <c r="C1178" s="57"/>
      <c r="G1178" s="58"/>
      <c r="H1178"/>
      <c r="I1178" s="59"/>
      <c r="J1178" s="2"/>
      <c r="L1178" s="28"/>
    </row>
    <row r="1179" spans="1:12" x14ac:dyDescent="0.25">
      <c r="A1179"/>
      <c r="B1179" s="28"/>
      <c r="C1179" s="57"/>
      <c r="G1179" s="58"/>
      <c r="H1179"/>
      <c r="I1179" s="59"/>
      <c r="J1179" s="2"/>
      <c r="L1179" s="28"/>
    </row>
    <row r="1180" spans="1:12" x14ac:dyDescent="0.25">
      <c r="A1180"/>
      <c r="B1180" s="28"/>
      <c r="C1180" s="57"/>
      <c r="G1180" s="58"/>
      <c r="H1180"/>
      <c r="I1180" s="59"/>
      <c r="J1180" s="2"/>
      <c r="L1180" s="28"/>
    </row>
    <row r="1181" spans="1:12" x14ac:dyDescent="0.25">
      <c r="A1181"/>
      <c r="B1181" s="28"/>
      <c r="C1181" s="57"/>
      <c r="G1181" s="58"/>
      <c r="H1181"/>
      <c r="I1181" s="59"/>
      <c r="J1181" s="2"/>
      <c r="L1181" s="28"/>
    </row>
    <row r="1182" spans="1:12" x14ac:dyDescent="0.25">
      <c r="A1182"/>
      <c r="B1182" s="28"/>
      <c r="C1182" s="57"/>
      <c r="G1182" s="58"/>
      <c r="H1182"/>
      <c r="I1182" s="59"/>
      <c r="J1182" s="2"/>
      <c r="L1182" s="28"/>
    </row>
    <row r="1183" spans="1:12" x14ac:dyDescent="0.25">
      <c r="A1183"/>
      <c r="B1183" s="28"/>
      <c r="C1183" s="57"/>
      <c r="G1183" s="58"/>
      <c r="H1183"/>
      <c r="I1183" s="59"/>
      <c r="J1183" s="2"/>
      <c r="L1183" s="28"/>
    </row>
    <row r="1184" spans="1:12" x14ac:dyDescent="0.25">
      <c r="A1184"/>
      <c r="B1184" s="28"/>
      <c r="C1184" s="57"/>
      <c r="G1184" s="58"/>
      <c r="H1184"/>
      <c r="I1184" s="59"/>
      <c r="J1184" s="2"/>
      <c r="L1184" s="28"/>
    </row>
    <row r="1185" spans="1:12" x14ac:dyDescent="0.25">
      <c r="A1185"/>
      <c r="B1185" s="28"/>
      <c r="C1185" s="57"/>
      <c r="G1185" s="58"/>
      <c r="H1185"/>
      <c r="I1185" s="59"/>
      <c r="J1185" s="2"/>
      <c r="L1185" s="28"/>
    </row>
    <row r="1186" spans="1:12" x14ac:dyDescent="0.25">
      <c r="A1186"/>
      <c r="B1186" s="28"/>
      <c r="C1186" s="57"/>
      <c r="G1186" s="58"/>
      <c r="H1186"/>
      <c r="I1186" s="59"/>
      <c r="J1186" s="2"/>
      <c r="L1186" s="28"/>
    </row>
    <row r="1187" spans="1:12" x14ac:dyDescent="0.25">
      <c r="A1187"/>
      <c r="B1187" s="28"/>
      <c r="C1187" s="57"/>
      <c r="G1187" s="58"/>
      <c r="H1187"/>
      <c r="I1187" s="59"/>
      <c r="J1187" s="2"/>
      <c r="L1187" s="28"/>
    </row>
    <row r="1188" spans="1:12" x14ac:dyDescent="0.25">
      <c r="A1188"/>
      <c r="B1188" s="28"/>
      <c r="C1188" s="57"/>
      <c r="G1188" s="58"/>
      <c r="H1188"/>
      <c r="I1188" s="59"/>
      <c r="J1188" s="2"/>
      <c r="L1188" s="28"/>
    </row>
    <row r="1189" spans="1:12" x14ac:dyDescent="0.25">
      <c r="A1189"/>
      <c r="B1189" s="28"/>
      <c r="C1189" s="57"/>
      <c r="G1189" s="58"/>
      <c r="H1189"/>
      <c r="I1189" s="59"/>
      <c r="J1189" s="2"/>
      <c r="L1189" s="28"/>
    </row>
    <row r="1190" spans="1:12" x14ac:dyDescent="0.25">
      <c r="A1190"/>
      <c r="B1190" s="28"/>
      <c r="C1190" s="57"/>
      <c r="G1190" s="58"/>
      <c r="H1190"/>
      <c r="I1190" s="59"/>
      <c r="J1190" s="2"/>
      <c r="L1190" s="28"/>
    </row>
    <row r="1191" spans="1:12" x14ac:dyDescent="0.25">
      <c r="A1191"/>
      <c r="B1191" s="28"/>
      <c r="C1191" s="57"/>
      <c r="G1191" s="58"/>
      <c r="H1191"/>
      <c r="I1191" s="59"/>
      <c r="J1191" s="2"/>
      <c r="L1191" s="28"/>
    </row>
    <row r="1192" spans="1:12" x14ac:dyDescent="0.25">
      <c r="A1192"/>
      <c r="B1192" s="28"/>
      <c r="C1192" s="57"/>
      <c r="G1192" s="58"/>
      <c r="H1192"/>
      <c r="I1192" s="59"/>
      <c r="J1192" s="2"/>
      <c r="L1192" s="28"/>
    </row>
    <row r="1193" spans="1:12" x14ac:dyDescent="0.25">
      <c r="A1193"/>
      <c r="B1193" s="28"/>
      <c r="C1193" s="57"/>
      <c r="G1193" s="58"/>
      <c r="H1193"/>
      <c r="I1193" s="59"/>
      <c r="J1193" s="2"/>
      <c r="L1193" s="28"/>
    </row>
    <row r="1194" spans="1:12" x14ac:dyDescent="0.25">
      <c r="A1194"/>
      <c r="B1194" s="28"/>
      <c r="C1194" s="57"/>
      <c r="G1194" s="58"/>
      <c r="H1194"/>
      <c r="I1194" s="59"/>
      <c r="J1194" s="2"/>
      <c r="L1194" s="28"/>
    </row>
    <row r="1195" spans="1:12" x14ac:dyDescent="0.25">
      <c r="A1195"/>
      <c r="B1195" s="28"/>
      <c r="C1195" s="57"/>
      <c r="G1195" s="58"/>
      <c r="H1195"/>
      <c r="I1195" s="59"/>
      <c r="J1195" s="2"/>
      <c r="L1195" s="28"/>
    </row>
    <row r="1196" spans="1:12" x14ac:dyDescent="0.25">
      <c r="A1196"/>
      <c r="B1196" s="28"/>
      <c r="C1196" s="57"/>
      <c r="G1196" s="58"/>
      <c r="H1196"/>
      <c r="I1196" s="59"/>
      <c r="J1196" s="2"/>
      <c r="L1196" s="28"/>
    </row>
    <row r="1197" spans="1:12" x14ac:dyDescent="0.25">
      <c r="A1197"/>
      <c r="B1197" s="28"/>
      <c r="C1197" s="57"/>
      <c r="G1197" s="58"/>
      <c r="H1197"/>
      <c r="I1197" s="59"/>
      <c r="J1197" s="2"/>
      <c r="L1197" s="28"/>
    </row>
    <row r="1198" spans="1:12" x14ac:dyDescent="0.25">
      <c r="A1198"/>
      <c r="B1198" s="28"/>
      <c r="C1198" s="57"/>
      <c r="G1198" s="58"/>
      <c r="H1198"/>
      <c r="I1198" s="59"/>
      <c r="J1198" s="2"/>
      <c r="L1198" s="28"/>
    </row>
    <row r="1199" spans="1:12" x14ac:dyDescent="0.25">
      <c r="A1199"/>
      <c r="B1199" s="28"/>
      <c r="C1199" s="57"/>
      <c r="G1199" s="58"/>
      <c r="H1199"/>
      <c r="I1199" s="59"/>
      <c r="J1199" s="2"/>
      <c r="L1199" s="28"/>
    </row>
    <row r="1200" spans="1:12" x14ac:dyDescent="0.25">
      <c r="A1200"/>
      <c r="B1200" s="28"/>
      <c r="C1200" s="57"/>
      <c r="G1200" s="58"/>
      <c r="H1200"/>
      <c r="I1200" s="59"/>
      <c r="J1200" s="2"/>
      <c r="L1200" s="28"/>
    </row>
    <row r="1201" spans="1:12" x14ac:dyDescent="0.25">
      <c r="A1201"/>
      <c r="B1201" s="28"/>
      <c r="C1201" s="57"/>
      <c r="G1201" s="58"/>
      <c r="H1201"/>
      <c r="I1201" s="59"/>
      <c r="J1201" s="2"/>
      <c r="L1201" s="28"/>
    </row>
    <row r="1202" spans="1:12" x14ac:dyDescent="0.25">
      <c r="A1202"/>
      <c r="B1202" s="28"/>
      <c r="C1202" s="57"/>
      <c r="G1202" s="58"/>
      <c r="H1202"/>
      <c r="I1202" s="59"/>
      <c r="J1202" s="2"/>
      <c r="L1202" s="28"/>
    </row>
    <row r="1203" spans="1:12" x14ac:dyDescent="0.25">
      <c r="A1203"/>
      <c r="B1203" s="28"/>
      <c r="C1203" s="57"/>
      <c r="G1203" s="58"/>
      <c r="H1203"/>
      <c r="I1203" s="59"/>
      <c r="J1203" s="2"/>
      <c r="L1203" s="28"/>
    </row>
    <row r="1204" spans="1:12" x14ac:dyDescent="0.25">
      <c r="A1204"/>
      <c r="B1204" s="28"/>
      <c r="C1204" s="57"/>
      <c r="G1204" s="58"/>
      <c r="H1204"/>
      <c r="I1204" s="59"/>
      <c r="J1204" s="2"/>
      <c r="L1204" s="28"/>
    </row>
    <row r="1205" spans="1:12" x14ac:dyDescent="0.25">
      <c r="A1205"/>
      <c r="B1205" s="28"/>
      <c r="C1205" s="57"/>
      <c r="G1205" s="58"/>
      <c r="H1205"/>
      <c r="I1205" s="59"/>
      <c r="J1205" s="2"/>
      <c r="L1205" s="28"/>
    </row>
    <row r="1206" spans="1:12" x14ac:dyDescent="0.25">
      <c r="A1206"/>
      <c r="B1206" s="28"/>
      <c r="C1206" s="57"/>
      <c r="G1206" s="58"/>
      <c r="H1206"/>
      <c r="I1206" s="59"/>
      <c r="J1206" s="2"/>
      <c r="L1206" s="28"/>
    </row>
    <row r="1207" spans="1:12" x14ac:dyDescent="0.25">
      <c r="A1207"/>
      <c r="B1207" s="28"/>
      <c r="C1207" s="57"/>
      <c r="G1207" s="58"/>
      <c r="H1207"/>
      <c r="I1207" s="59"/>
      <c r="J1207" s="2"/>
      <c r="L1207" s="28"/>
    </row>
    <row r="1208" spans="1:12" x14ac:dyDescent="0.25">
      <c r="A1208"/>
      <c r="B1208" s="28"/>
      <c r="C1208" s="57"/>
      <c r="G1208" s="58"/>
      <c r="H1208"/>
      <c r="I1208" s="59"/>
      <c r="J1208" s="2"/>
      <c r="L1208" s="28"/>
    </row>
    <row r="1209" spans="1:12" x14ac:dyDescent="0.25">
      <c r="A1209"/>
      <c r="B1209" s="28"/>
      <c r="C1209" s="57"/>
      <c r="G1209" s="58"/>
      <c r="H1209"/>
      <c r="I1209" s="59"/>
      <c r="J1209" s="2"/>
      <c r="L1209" s="28"/>
    </row>
    <row r="1210" spans="1:12" x14ac:dyDescent="0.25">
      <c r="A1210"/>
      <c r="B1210" s="28"/>
      <c r="C1210" s="57"/>
      <c r="G1210" s="58"/>
      <c r="H1210"/>
      <c r="I1210" s="59"/>
      <c r="J1210" s="2"/>
      <c r="L1210" s="28"/>
    </row>
    <row r="1211" spans="1:12" x14ac:dyDescent="0.25">
      <c r="A1211"/>
      <c r="B1211" s="28"/>
      <c r="C1211" s="57"/>
      <c r="G1211" s="58"/>
      <c r="H1211"/>
      <c r="I1211" s="59"/>
      <c r="J1211" s="2"/>
      <c r="L1211" s="28"/>
    </row>
    <row r="1212" spans="1:12" x14ac:dyDescent="0.25">
      <c r="A1212"/>
      <c r="B1212" s="28"/>
      <c r="C1212" s="57"/>
      <c r="G1212" s="58"/>
      <c r="H1212"/>
      <c r="I1212" s="59"/>
      <c r="J1212" s="2"/>
      <c r="L1212" s="28"/>
    </row>
    <row r="1213" spans="1:12" x14ac:dyDescent="0.25">
      <c r="A1213"/>
      <c r="B1213" s="28"/>
      <c r="C1213" s="57"/>
      <c r="G1213" s="58"/>
      <c r="H1213"/>
      <c r="I1213" s="59"/>
      <c r="J1213" s="2"/>
      <c r="L1213" s="28"/>
    </row>
    <row r="1214" spans="1:12" x14ac:dyDescent="0.25">
      <c r="A1214"/>
      <c r="B1214" s="28"/>
      <c r="C1214" s="57"/>
      <c r="G1214" s="58"/>
      <c r="H1214"/>
      <c r="I1214" s="59"/>
      <c r="J1214" s="2"/>
      <c r="L1214" s="28"/>
    </row>
    <row r="1215" spans="1:12" x14ac:dyDescent="0.25">
      <c r="A1215"/>
      <c r="B1215" s="28"/>
      <c r="C1215" s="57"/>
      <c r="G1215" s="58"/>
      <c r="H1215"/>
      <c r="I1215" s="59"/>
      <c r="J1215" s="2"/>
      <c r="L1215" s="28"/>
    </row>
    <row r="1216" spans="1:12" x14ac:dyDescent="0.25">
      <c r="A1216"/>
      <c r="B1216" s="28"/>
      <c r="C1216" s="57"/>
      <c r="G1216" s="58"/>
      <c r="H1216"/>
      <c r="I1216" s="59"/>
      <c r="J1216" s="2"/>
      <c r="L1216" s="28"/>
    </row>
    <row r="1217" spans="1:12" x14ac:dyDescent="0.25">
      <c r="A1217"/>
      <c r="B1217" s="28"/>
      <c r="C1217" s="57"/>
      <c r="G1217" s="58"/>
      <c r="H1217"/>
      <c r="I1217" s="59"/>
      <c r="J1217" s="2"/>
      <c r="L1217" s="28"/>
    </row>
    <row r="1218" spans="1:12" x14ac:dyDescent="0.25">
      <c r="A1218"/>
      <c r="B1218" s="28"/>
      <c r="C1218" s="57"/>
      <c r="G1218" s="58"/>
      <c r="H1218"/>
      <c r="I1218" s="59"/>
      <c r="J1218" s="2"/>
      <c r="L1218" s="28"/>
    </row>
    <row r="1219" spans="1:12" x14ac:dyDescent="0.25">
      <c r="A1219"/>
      <c r="B1219" s="28"/>
      <c r="C1219" s="57"/>
      <c r="G1219" s="58"/>
      <c r="H1219"/>
      <c r="I1219" s="59"/>
      <c r="J1219" s="2"/>
      <c r="L1219" s="28"/>
    </row>
    <row r="1220" spans="1:12" x14ac:dyDescent="0.25">
      <c r="A1220"/>
      <c r="B1220" s="28"/>
      <c r="C1220" s="57"/>
      <c r="G1220" s="58"/>
      <c r="H1220"/>
      <c r="I1220" s="59"/>
      <c r="J1220" s="2"/>
      <c r="L1220" s="28"/>
    </row>
    <row r="1221" spans="1:12" x14ac:dyDescent="0.25">
      <c r="A1221"/>
      <c r="B1221" s="28"/>
      <c r="C1221" s="57"/>
      <c r="G1221" s="58"/>
      <c r="H1221"/>
      <c r="I1221" s="59"/>
      <c r="J1221" s="2"/>
      <c r="L1221" s="28"/>
    </row>
    <row r="1222" spans="1:12" x14ac:dyDescent="0.25">
      <c r="A1222"/>
      <c r="B1222" s="28"/>
      <c r="C1222" s="57"/>
      <c r="G1222" s="58"/>
      <c r="H1222"/>
      <c r="I1222" s="59"/>
      <c r="J1222" s="2"/>
      <c r="L1222" s="28"/>
    </row>
    <row r="1223" spans="1:12" x14ac:dyDescent="0.25">
      <c r="A1223"/>
      <c r="B1223" s="28"/>
      <c r="C1223" s="57"/>
      <c r="G1223" s="58"/>
      <c r="H1223"/>
      <c r="I1223" s="59"/>
      <c r="J1223" s="2"/>
      <c r="L1223" s="28"/>
    </row>
    <row r="1224" spans="1:12" x14ac:dyDescent="0.25">
      <c r="A1224"/>
      <c r="B1224" s="28"/>
      <c r="C1224" s="57"/>
      <c r="G1224" s="58"/>
      <c r="H1224"/>
      <c r="I1224" s="59"/>
      <c r="J1224" s="2"/>
      <c r="L1224" s="28"/>
    </row>
    <row r="1225" spans="1:12" x14ac:dyDescent="0.25">
      <c r="A1225"/>
      <c r="B1225" s="28"/>
      <c r="C1225" s="57"/>
      <c r="G1225" s="58"/>
      <c r="H1225"/>
      <c r="I1225" s="59"/>
      <c r="J1225" s="2"/>
      <c r="L1225" s="28"/>
    </row>
    <row r="1226" spans="1:12" x14ac:dyDescent="0.25">
      <c r="A1226"/>
      <c r="B1226" s="28"/>
      <c r="C1226" s="57"/>
      <c r="G1226" s="58"/>
      <c r="H1226"/>
      <c r="I1226" s="59"/>
      <c r="J1226" s="2"/>
      <c r="L1226" s="28"/>
    </row>
    <row r="1227" spans="1:12" x14ac:dyDescent="0.25">
      <c r="A1227"/>
      <c r="B1227" s="28"/>
      <c r="C1227" s="57"/>
      <c r="G1227" s="58"/>
      <c r="H1227"/>
      <c r="I1227" s="59"/>
      <c r="J1227" s="2"/>
      <c r="L1227" s="28"/>
    </row>
    <row r="1228" spans="1:12" x14ac:dyDescent="0.25">
      <c r="A1228"/>
      <c r="B1228" s="28"/>
      <c r="C1228" s="57"/>
      <c r="G1228" s="58"/>
      <c r="H1228"/>
      <c r="I1228" s="59"/>
      <c r="J1228" s="2"/>
      <c r="L1228" s="28"/>
    </row>
    <row r="1229" spans="1:12" x14ac:dyDescent="0.25">
      <c r="A1229"/>
      <c r="B1229" s="28"/>
      <c r="C1229" s="57"/>
      <c r="G1229" s="58"/>
      <c r="H1229"/>
      <c r="I1229" s="59"/>
      <c r="J1229" s="2"/>
      <c r="L1229" s="28"/>
    </row>
    <row r="1230" spans="1:12" x14ac:dyDescent="0.25">
      <c r="A1230"/>
      <c r="B1230" s="28"/>
      <c r="C1230" s="57"/>
      <c r="G1230" s="58"/>
      <c r="H1230"/>
      <c r="I1230" s="59"/>
      <c r="J1230" s="2"/>
      <c r="L1230" s="28"/>
    </row>
    <row r="1231" spans="1:12" x14ac:dyDescent="0.25">
      <c r="A1231"/>
      <c r="B1231" s="28"/>
      <c r="C1231" s="57"/>
      <c r="G1231" s="58"/>
      <c r="H1231"/>
      <c r="I1231" s="59"/>
      <c r="J1231" s="2"/>
      <c r="L1231" s="28"/>
    </row>
    <row r="1232" spans="1:12" x14ac:dyDescent="0.25">
      <c r="A1232"/>
      <c r="B1232" s="28"/>
      <c r="C1232" s="57"/>
      <c r="G1232" s="58"/>
      <c r="H1232"/>
      <c r="I1232" s="59"/>
      <c r="J1232" s="2"/>
      <c r="L1232" s="28"/>
    </row>
    <row r="1233" spans="1:12" x14ac:dyDescent="0.25">
      <c r="A1233"/>
      <c r="B1233" s="28"/>
      <c r="C1233" s="57"/>
      <c r="G1233" s="58"/>
      <c r="H1233"/>
      <c r="I1233" s="59"/>
      <c r="J1233" s="2"/>
      <c r="L1233" s="28"/>
    </row>
    <row r="1234" spans="1:12" x14ac:dyDescent="0.25">
      <c r="A1234"/>
      <c r="B1234" s="28"/>
      <c r="C1234" s="57"/>
      <c r="G1234" s="58"/>
      <c r="H1234"/>
      <c r="I1234" s="59"/>
      <c r="J1234" s="2"/>
      <c r="L1234" s="28"/>
    </row>
    <row r="1235" spans="1:12" x14ac:dyDescent="0.25">
      <c r="A1235"/>
      <c r="B1235" s="28"/>
      <c r="C1235" s="57"/>
      <c r="G1235" s="58"/>
      <c r="H1235"/>
      <c r="I1235" s="59"/>
      <c r="J1235" s="2"/>
      <c r="L1235" s="28"/>
    </row>
    <row r="1236" spans="1:12" x14ac:dyDescent="0.25">
      <c r="A1236"/>
      <c r="B1236" s="28"/>
      <c r="C1236" s="57"/>
      <c r="G1236" s="58"/>
      <c r="H1236"/>
      <c r="I1236" s="59"/>
      <c r="J1236" s="2"/>
      <c r="L1236" s="28"/>
    </row>
    <row r="1237" spans="1:12" x14ac:dyDescent="0.25">
      <c r="A1237"/>
      <c r="B1237" s="28"/>
      <c r="C1237" s="57"/>
      <c r="G1237" s="58"/>
      <c r="H1237"/>
      <c r="I1237" s="59"/>
      <c r="J1237" s="2"/>
      <c r="L1237" s="28"/>
    </row>
    <row r="1238" spans="1:12" x14ac:dyDescent="0.25">
      <c r="A1238"/>
      <c r="B1238" s="28"/>
      <c r="C1238" s="57"/>
      <c r="G1238" s="58"/>
      <c r="H1238"/>
      <c r="I1238" s="59"/>
      <c r="J1238" s="2"/>
      <c r="L1238" s="28"/>
    </row>
    <row r="1239" spans="1:12" x14ac:dyDescent="0.25">
      <c r="A1239"/>
      <c r="B1239" s="28"/>
      <c r="C1239" s="57"/>
      <c r="G1239" s="58"/>
      <c r="H1239"/>
      <c r="I1239" s="59"/>
      <c r="J1239" s="2"/>
      <c r="L1239" s="28"/>
    </row>
    <row r="1240" spans="1:12" x14ac:dyDescent="0.25">
      <c r="A1240"/>
      <c r="B1240" s="28"/>
      <c r="C1240" s="57"/>
      <c r="G1240" s="58"/>
      <c r="H1240"/>
      <c r="I1240" s="59"/>
      <c r="J1240" s="2"/>
      <c r="L1240" s="28"/>
    </row>
    <row r="1241" spans="1:12" x14ac:dyDescent="0.25">
      <c r="A1241"/>
      <c r="B1241" s="28"/>
      <c r="C1241" s="57"/>
      <c r="G1241" s="58"/>
      <c r="H1241"/>
      <c r="I1241" s="59"/>
      <c r="J1241" s="2"/>
      <c r="L1241" s="28"/>
    </row>
    <row r="1242" spans="1:12" x14ac:dyDescent="0.25">
      <c r="A1242"/>
      <c r="B1242" s="28"/>
      <c r="C1242" s="57"/>
      <c r="G1242" s="58"/>
      <c r="H1242"/>
      <c r="I1242" s="59"/>
      <c r="J1242" s="2"/>
      <c r="L1242" s="28"/>
    </row>
    <row r="1243" spans="1:12" x14ac:dyDescent="0.25">
      <c r="A1243"/>
      <c r="B1243" s="28"/>
      <c r="C1243" s="57"/>
      <c r="G1243" s="58"/>
      <c r="H1243"/>
      <c r="I1243" s="59"/>
      <c r="J1243" s="2"/>
      <c r="L1243" s="28"/>
    </row>
    <row r="1244" spans="1:12" x14ac:dyDescent="0.25">
      <c r="A1244"/>
      <c r="B1244" s="28"/>
      <c r="C1244" s="57"/>
      <c r="G1244" s="58"/>
      <c r="H1244"/>
      <c r="I1244" s="59"/>
      <c r="J1244" s="2"/>
      <c r="L1244" s="28"/>
    </row>
    <row r="1245" spans="1:12" x14ac:dyDescent="0.25">
      <c r="A1245"/>
      <c r="B1245" s="28"/>
      <c r="C1245" s="57"/>
      <c r="G1245" s="58"/>
      <c r="H1245"/>
      <c r="I1245" s="59"/>
      <c r="J1245" s="2"/>
      <c r="L1245" s="28"/>
    </row>
    <row r="1246" spans="1:12" x14ac:dyDescent="0.25">
      <c r="A1246"/>
      <c r="B1246" s="28"/>
      <c r="C1246" s="57"/>
      <c r="G1246" s="58"/>
      <c r="H1246"/>
      <c r="I1246" s="59"/>
      <c r="J1246" s="2"/>
      <c r="L1246" s="28"/>
    </row>
    <row r="1247" spans="1:12" x14ac:dyDescent="0.25">
      <c r="A1247"/>
      <c r="B1247" s="28"/>
      <c r="C1247" s="57"/>
      <c r="G1247" s="58"/>
      <c r="H1247"/>
      <c r="I1247" s="59"/>
      <c r="J1247" s="2"/>
      <c r="L1247" s="28"/>
    </row>
    <row r="1248" spans="1:12" x14ac:dyDescent="0.25">
      <c r="A1248"/>
      <c r="B1248" s="28"/>
      <c r="C1248" s="57"/>
      <c r="G1248" s="58"/>
      <c r="H1248"/>
      <c r="I1248" s="59"/>
      <c r="J1248" s="2"/>
      <c r="L1248" s="28"/>
    </row>
    <row r="1249" spans="1:12" x14ac:dyDescent="0.25">
      <c r="A1249"/>
      <c r="B1249" s="28"/>
      <c r="C1249" s="57"/>
      <c r="G1249" s="58"/>
      <c r="H1249"/>
      <c r="I1249" s="59"/>
      <c r="J1249" s="2"/>
      <c r="L1249" s="28"/>
    </row>
    <row r="1250" spans="1:12" x14ac:dyDescent="0.25">
      <c r="A1250"/>
      <c r="B1250" s="28"/>
      <c r="C1250" s="57"/>
      <c r="G1250" s="58"/>
      <c r="H1250"/>
      <c r="I1250" s="59"/>
      <c r="J1250" s="2"/>
      <c r="L1250" s="28"/>
    </row>
    <row r="1251" spans="1:12" x14ac:dyDescent="0.25">
      <c r="A1251"/>
      <c r="B1251" s="28"/>
      <c r="C1251" s="57"/>
      <c r="G1251" s="58"/>
      <c r="H1251"/>
      <c r="I1251" s="59"/>
      <c r="J1251" s="2"/>
      <c r="L1251" s="28"/>
    </row>
    <row r="1252" spans="1:12" x14ac:dyDescent="0.25">
      <c r="A1252"/>
      <c r="B1252" s="28"/>
      <c r="C1252" s="57"/>
      <c r="G1252" s="58"/>
      <c r="H1252"/>
      <c r="I1252" s="59"/>
      <c r="J1252" s="2"/>
      <c r="L1252" s="28"/>
    </row>
    <row r="1253" spans="1:12" x14ac:dyDescent="0.25">
      <c r="A1253"/>
      <c r="B1253" s="28"/>
      <c r="C1253" s="57"/>
      <c r="G1253" s="58"/>
      <c r="H1253"/>
      <c r="I1253" s="59"/>
      <c r="J1253" s="2"/>
      <c r="L1253" s="28"/>
    </row>
    <row r="1254" spans="1:12" x14ac:dyDescent="0.25">
      <c r="A1254"/>
      <c r="B1254" s="28"/>
      <c r="C1254" s="57"/>
      <c r="G1254" s="58"/>
      <c r="H1254"/>
      <c r="I1254" s="59"/>
      <c r="J1254" s="2"/>
      <c r="L1254" s="28"/>
    </row>
    <row r="1255" spans="1:12" x14ac:dyDescent="0.25">
      <c r="A1255"/>
      <c r="B1255" s="28"/>
      <c r="C1255" s="57"/>
      <c r="G1255" s="58"/>
      <c r="H1255"/>
      <c r="I1255" s="59"/>
      <c r="J1255" s="2"/>
      <c r="L1255" s="28"/>
    </row>
    <row r="1256" spans="1:12" x14ac:dyDescent="0.25">
      <c r="A1256"/>
      <c r="B1256" s="28"/>
      <c r="C1256" s="57"/>
      <c r="G1256" s="58"/>
      <c r="H1256"/>
      <c r="I1256" s="59"/>
      <c r="J1256" s="2"/>
      <c r="L1256" s="28"/>
    </row>
    <row r="1257" spans="1:12" x14ac:dyDescent="0.25">
      <c r="A1257"/>
      <c r="B1257" s="28"/>
      <c r="C1257" s="57"/>
      <c r="G1257" s="58"/>
      <c r="H1257"/>
      <c r="I1257" s="59"/>
      <c r="J1257" s="2"/>
      <c r="L1257" s="28"/>
    </row>
    <row r="1258" spans="1:12" x14ac:dyDescent="0.25">
      <c r="A1258"/>
      <c r="B1258" s="28"/>
      <c r="C1258" s="57"/>
      <c r="G1258" s="58"/>
      <c r="H1258"/>
      <c r="I1258" s="59"/>
      <c r="J1258" s="2"/>
      <c r="L1258" s="28"/>
    </row>
    <row r="1259" spans="1:12" x14ac:dyDescent="0.25">
      <c r="A1259"/>
      <c r="B1259" s="28"/>
      <c r="C1259" s="57"/>
      <c r="G1259" s="58"/>
      <c r="H1259"/>
      <c r="I1259" s="59"/>
      <c r="J1259" s="2"/>
      <c r="L1259" s="28"/>
    </row>
    <row r="1260" spans="1:12" x14ac:dyDescent="0.25">
      <c r="A1260"/>
      <c r="B1260" s="28"/>
      <c r="C1260" s="57"/>
      <c r="G1260" s="58"/>
      <c r="H1260"/>
      <c r="I1260" s="59"/>
      <c r="J1260" s="2"/>
      <c r="L1260" s="28"/>
    </row>
    <row r="1261" spans="1:12" x14ac:dyDescent="0.25">
      <c r="A1261"/>
      <c r="B1261" s="28"/>
      <c r="C1261" s="57"/>
      <c r="G1261" s="58"/>
      <c r="H1261"/>
      <c r="I1261" s="59"/>
      <c r="J1261" s="2"/>
      <c r="L1261" s="28"/>
    </row>
    <row r="1262" spans="1:12" x14ac:dyDescent="0.25">
      <c r="A1262"/>
      <c r="B1262" s="28"/>
      <c r="C1262" s="57"/>
      <c r="G1262" s="58"/>
      <c r="H1262"/>
      <c r="I1262" s="59"/>
      <c r="J1262" s="2"/>
      <c r="L1262" s="28"/>
    </row>
    <row r="1263" spans="1:12" x14ac:dyDescent="0.25">
      <c r="A1263"/>
      <c r="B1263" s="28"/>
      <c r="C1263" s="57"/>
      <c r="G1263" s="58"/>
      <c r="H1263"/>
      <c r="I1263" s="59"/>
      <c r="J1263" s="2"/>
      <c r="L1263" s="28"/>
    </row>
    <row r="1264" spans="1:12" x14ac:dyDescent="0.25">
      <c r="A1264"/>
      <c r="B1264" s="28"/>
      <c r="C1264" s="57"/>
      <c r="G1264" s="58"/>
      <c r="H1264"/>
      <c r="I1264" s="59"/>
      <c r="J1264" s="2"/>
      <c r="L1264" s="28"/>
    </row>
    <row r="1265" spans="1:12" x14ac:dyDescent="0.25">
      <c r="A1265"/>
      <c r="B1265" s="28"/>
      <c r="C1265" s="57"/>
      <c r="G1265" s="58"/>
      <c r="H1265"/>
      <c r="I1265" s="59"/>
      <c r="J1265" s="2"/>
      <c r="L1265" s="28"/>
    </row>
    <row r="1266" spans="1:12" x14ac:dyDescent="0.25">
      <c r="A1266"/>
      <c r="B1266" s="28"/>
      <c r="C1266" s="57"/>
      <c r="G1266" s="58"/>
      <c r="H1266"/>
      <c r="I1266" s="59"/>
      <c r="J1266" s="2"/>
      <c r="L1266" s="28"/>
    </row>
    <row r="1267" spans="1:12" x14ac:dyDescent="0.25">
      <c r="A1267"/>
      <c r="B1267" s="28"/>
      <c r="C1267" s="57"/>
      <c r="G1267" s="58"/>
      <c r="H1267"/>
      <c r="I1267" s="59"/>
      <c r="J1267" s="2"/>
      <c r="L1267" s="28"/>
    </row>
    <row r="1268" spans="1:12" x14ac:dyDescent="0.25">
      <c r="A1268"/>
      <c r="B1268" s="28"/>
      <c r="C1268" s="57"/>
      <c r="G1268" s="58"/>
      <c r="H1268"/>
      <c r="I1268" s="59"/>
      <c r="J1268" s="2"/>
      <c r="L1268" s="28"/>
    </row>
    <row r="1269" spans="1:12" x14ac:dyDescent="0.25">
      <c r="A1269"/>
      <c r="B1269" s="28"/>
      <c r="C1269" s="57"/>
      <c r="G1269" s="58"/>
      <c r="H1269"/>
      <c r="I1269" s="59"/>
      <c r="J1269" s="2"/>
      <c r="L1269" s="28"/>
    </row>
    <row r="1270" spans="1:12" x14ac:dyDescent="0.25">
      <c r="A1270"/>
      <c r="B1270" s="28"/>
      <c r="C1270" s="57"/>
      <c r="G1270" s="58"/>
      <c r="H1270"/>
      <c r="I1270" s="59"/>
      <c r="J1270" s="2"/>
      <c r="L1270" s="28"/>
    </row>
    <row r="1271" spans="1:12" x14ac:dyDescent="0.25">
      <c r="A1271"/>
      <c r="B1271" s="28"/>
      <c r="C1271" s="57"/>
      <c r="G1271" s="58"/>
      <c r="H1271"/>
      <c r="I1271" s="59"/>
      <c r="J1271" s="2"/>
      <c r="L1271" s="28"/>
    </row>
    <row r="1272" spans="1:12" x14ac:dyDescent="0.25">
      <c r="A1272"/>
      <c r="B1272" s="28"/>
      <c r="C1272" s="57"/>
      <c r="G1272" s="58"/>
      <c r="H1272"/>
      <c r="I1272" s="59"/>
      <c r="J1272" s="2"/>
      <c r="L1272" s="28"/>
    </row>
    <row r="1273" spans="1:12" x14ac:dyDescent="0.25">
      <c r="A1273"/>
      <c r="B1273" s="28"/>
      <c r="C1273" s="57"/>
      <c r="G1273" s="58"/>
      <c r="H1273"/>
      <c r="I1273" s="59"/>
      <c r="J1273" s="2"/>
      <c r="L1273" s="28"/>
    </row>
    <row r="1274" spans="1:12" x14ac:dyDescent="0.25">
      <c r="A1274"/>
      <c r="B1274" s="28"/>
      <c r="C1274" s="57"/>
      <c r="G1274" s="58"/>
      <c r="H1274"/>
      <c r="I1274" s="59"/>
      <c r="J1274" s="2"/>
      <c r="L1274" s="28"/>
    </row>
    <row r="1275" spans="1:12" x14ac:dyDescent="0.25">
      <c r="A1275"/>
      <c r="B1275" s="28"/>
      <c r="C1275" s="57"/>
      <c r="G1275" s="58"/>
      <c r="H1275"/>
      <c r="I1275" s="59"/>
      <c r="J1275" s="2"/>
      <c r="L1275" s="28"/>
    </row>
    <row r="1276" spans="1:12" x14ac:dyDescent="0.25">
      <c r="A1276"/>
      <c r="B1276" s="28"/>
      <c r="C1276" s="57"/>
      <c r="G1276" s="58"/>
      <c r="H1276"/>
      <c r="I1276" s="59"/>
      <c r="J1276" s="2"/>
      <c r="L1276" s="28"/>
    </row>
    <row r="1277" spans="1:12" x14ac:dyDescent="0.25">
      <c r="A1277"/>
      <c r="B1277" s="28"/>
      <c r="C1277" s="57"/>
      <c r="G1277" s="58"/>
      <c r="H1277"/>
      <c r="I1277" s="59"/>
      <c r="J1277" s="2"/>
      <c r="L1277" s="28"/>
    </row>
    <row r="1278" spans="1:12" x14ac:dyDescent="0.25">
      <c r="A1278"/>
      <c r="B1278" s="28"/>
      <c r="C1278" s="57"/>
      <c r="G1278" s="58"/>
      <c r="H1278"/>
      <c r="I1278" s="59"/>
      <c r="J1278" s="2"/>
      <c r="L1278" s="28"/>
    </row>
    <row r="1279" spans="1:12" x14ac:dyDescent="0.25">
      <c r="A1279"/>
      <c r="B1279" s="28"/>
      <c r="C1279" s="57"/>
      <c r="G1279" s="58"/>
      <c r="H1279"/>
      <c r="I1279" s="59"/>
      <c r="J1279" s="2"/>
      <c r="L1279" s="28"/>
    </row>
    <row r="1280" spans="1:12" x14ac:dyDescent="0.25">
      <c r="A1280"/>
      <c r="B1280" s="28"/>
      <c r="C1280" s="57"/>
      <c r="G1280" s="58"/>
      <c r="H1280"/>
      <c r="I1280" s="59"/>
      <c r="J1280" s="2"/>
      <c r="L1280" s="28"/>
    </row>
    <row r="1281" spans="1:12" x14ac:dyDescent="0.25">
      <c r="A1281"/>
      <c r="B1281" s="28"/>
      <c r="C1281" s="57"/>
      <c r="G1281" s="58"/>
      <c r="H1281"/>
      <c r="I1281" s="59"/>
      <c r="J1281" s="2"/>
      <c r="L1281" s="28"/>
    </row>
    <row r="1282" spans="1:12" x14ac:dyDescent="0.25">
      <c r="A1282"/>
      <c r="B1282" s="28"/>
      <c r="C1282" s="57"/>
      <c r="G1282" s="58"/>
      <c r="H1282"/>
      <c r="I1282" s="59"/>
      <c r="J1282" s="2"/>
      <c r="L1282" s="28"/>
    </row>
    <row r="1283" spans="1:12" x14ac:dyDescent="0.25">
      <c r="A1283"/>
      <c r="B1283" s="28"/>
      <c r="C1283" s="57"/>
      <c r="G1283" s="58"/>
      <c r="H1283"/>
      <c r="I1283" s="59"/>
      <c r="J1283" s="2"/>
      <c r="L1283" s="28"/>
    </row>
    <row r="1284" spans="1:12" x14ac:dyDescent="0.25">
      <c r="A1284"/>
      <c r="B1284" s="28"/>
      <c r="C1284" s="57"/>
      <c r="G1284" s="58"/>
      <c r="H1284"/>
      <c r="I1284" s="59"/>
      <c r="J1284" s="2"/>
      <c r="L1284" s="28"/>
    </row>
    <row r="1285" spans="1:12" x14ac:dyDescent="0.25">
      <c r="A1285"/>
      <c r="B1285" s="28"/>
      <c r="C1285" s="57"/>
      <c r="G1285" s="58"/>
      <c r="H1285"/>
      <c r="I1285" s="59"/>
      <c r="J1285" s="2"/>
      <c r="L1285" s="28"/>
    </row>
    <row r="1286" spans="1:12" x14ac:dyDescent="0.25">
      <c r="A1286"/>
      <c r="B1286" s="28"/>
      <c r="C1286" s="57"/>
      <c r="G1286" s="58"/>
      <c r="H1286"/>
      <c r="I1286" s="59"/>
      <c r="J1286" s="2"/>
      <c r="L1286" s="28"/>
    </row>
    <row r="1287" spans="1:12" x14ac:dyDescent="0.25">
      <c r="A1287"/>
      <c r="B1287" s="28"/>
      <c r="C1287" s="57"/>
      <c r="G1287" s="58"/>
      <c r="H1287"/>
      <c r="I1287" s="59"/>
      <c r="J1287" s="2"/>
      <c r="L1287" s="28"/>
    </row>
    <row r="1288" spans="1:12" x14ac:dyDescent="0.25">
      <c r="A1288"/>
      <c r="B1288" s="28"/>
      <c r="C1288" s="57"/>
      <c r="G1288" s="58"/>
      <c r="H1288"/>
      <c r="I1288" s="59"/>
      <c r="J1288" s="2"/>
      <c r="L1288" s="28"/>
    </row>
    <row r="1289" spans="1:12" x14ac:dyDescent="0.25">
      <c r="A1289"/>
      <c r="B1289" s="28"/>
      <c r="C1289" s="57"/>
      <c r="G1289" s="58"/>
      <c r="H1289"/>
      <c r="I1289" s="59"/>
      <c r="J1289" s="2"/>
      <c r="L1289" s="28"/>
    </row>
    <row r="1290" spans="1:12" x14ac:dyDescent="0.25">
      <c r="A1290"/>
      <c r="B1290" s="28"/>
      <c r="C1290" s="57"/>
      <c r="G1290" s="58"/>
      <c r="H1290"/>
      <c r="I1290" s="59"/>
      <c r="J1290" s="2"/>
      <c r="L1290" s="28"/>
    </row>
    <row r="1291" spans="1:12" x14ac:dyDescent="0.25">
      <c r="A1291"/>
      <c r="B1291" s="28"/>
      <c r="C1291" s="57"/>
      <c r="G1291" s="58"/>
      <c r="H1291"/>
      <c r="I1291" s="59"/>
      <c r="J1291" s="2"/>
      <c r="L1291" s="28"/>
    </row>
    <row r="1292" spans="1:12" x14ac:dyDescent="0.25">
      <c r="A1292"/>
      <c r="B1292" s="28"/>
      <c r="C1292" s="57"/>
      <c r="G1292" s="58"/>
      <c r="H1292"/>
      <c r="I1292" s="59"/>
      <c r="J1292" s="2"/>
      <c r="L1292" s="28"/>
    </row>
    <row r="1293" spans="1:12" x14ac:dyDescent="0.25">
      <c r="A1293"/>
      <c r="B1293" s="28"/>
      <c r="C1293" s="57"/>
      <c r="G1293" s="58"/>
      <c r="H1293"/>
      <c r="I1293" s="59"/>
      <c r="J1293" s="2"/>
      <c r="L1293" s="28"/>
    </row>
    <row r="1294" spans="1:12" x14ac:dyDescent="0.25">
      <c r="A1294"/>
      <c r="B1294" s="28"/>
      <c r="C1294" s="57"/>
      <c r="G1294" s="58"/>
      <c r="H1294"/>
      <c r="I1294" s="59"/>
      <c r="J1294" s="2"/>
      <c r="L1294" s="28"/>
    </row>
    <row r="1295" spans="1:12" x14ac:dyDescent="0.25">
      <c r="A1295"/>
      <c r="B1295" s="28"/>
      <c r="C1295" s="57"/>
      <c r="G1295" s="58"/>
      <c r="H1295"/>
      <c r="I1295" s="59"/>
      <c r="J1295" s="2"/>
      <c r="L1295" s="28"/>
    </row>
    <row r="1296" spans="1:12" x14ac:dyDescent="0.25">
      <c r="A1296"/>
      <c r="B1296" s="28"/>
      <c r="C1296" s="57"/>
      <c r="G1296" s="58"/>
      <c r="H1296"/>
      <c r="I1296" s="59"/>
      <c r="J1296" s="2"/>
      <c r="L1296" s="28"/>
    </row>
    <row r="1297" spans="1:12" x14ac:dyDescent="0.25">
      <c r="A1297"/>
      <c r="B1297" s="28"/>
      <c r="C1297" s="57"/>
      <c r="G1297" s="58"/>
      <c r="H1297"/>
      <c r="I1297" s="59"/>
      <c r="J1297" s="2"/>
      <c r="L1297" s="28"/>
    </row>
    <row r="1298" spans="1:12" x14ac:dyDescent="0.25">
      <c r="A1298"/>
      <c r="B1298" s="28"/>
      <c r="C1298" s="57"/>
      <c r="G1298" s="58"/>
      <c r="H1298"/>
      <c r="I1298" s="59"/>
      <c r="J1298" s="2"/>
      <c r="L1298" s="28"/>
    </row>
    <row r="1299" spans="1:12" x14ac:dyDescent="0.25">
      <c r="A1299"/>
      <c r="B1299" s="28"/>
      <c r="C1299" s="57"/>
      <c r="G1299" s="58"/>
      <c r="H1299"/>
      <c r="I1299" s="59"/>
      <c r="J1299" s="2"/>
      <c r="L1299" s="28"/>
    </row>
    <row r="1300" spans="1:12" x14ac:dyDescent="0.25">
      <c r="A1300"/>
      <c r="B1300" s="28"/>
      <c r="C1300" s="57"/>
      <c r="G1300" s="58"/>
      <c r="H1300"/>
      <c r="I1300" s="59"/>
      <c r="J1300" s="2"/>
      <c r="L1300" s="28"/>
    </row>
    <row r="1301" spans="1:12" x14ac:dyDescent="0.25">
      <c r="A1301"/>
      <c r="B1301" s="28"/>
      <c r="C1301" s="57"/>
      <c r="G1301" s="58"/>
      <c r="H1301"/>
      <c r="I1301" s="59"/>
      <c r="J1301" s="2"/>
      <c r="L1301" s="28"/>
    </row>
    <row r="1302" spans="1:12" x14ac:dyDescent="0.25">
      <c r="A1302"/>
      <c r="B1302" s="28"/>
      <c r="C1302" s="57"/>
      <c r="G1302" s="58"/>
      <c r="H1302"/>
      <c r="I1302" s="59"/>
      <c r="J1302" s="2"/>
      <c r="L1302" s="28"/>
    </row>
    <row r="1303" spans="1:12" x14ac:dyDescent="0.25">
      <c r="A1303"/>
      <c r="B1303" s="28"/>
      <c r="C1303" s="57"/>
      <c r="G1303" s="58"/>
      <c r="H1303"/>
      <c r="I1303" s="59"/>
      <c r="J1303" s="2"/>
      <c r="L1303" s="28"/>
    </row>
    <row r="1304" spans="1:12" x14ac:dyDescent="0.25">
      <c r="A1304"/>
      <c r="B1304" s="28"/>
      <c r="C1304" s="57"/>
      <c r="G1304" s="58"/>
      <c r="H1304"/>
      <c r="I1304" s="59"/>
      <c r="J1304" s="2"/>
      <c r="L1304" s="28"/>
    </row>
    <row r="1305" spans="1:12" x14ac:dyDescent="0.25">
      <c r="A1305"/>
      <c r="B1305" s="28"/>
      <c r="C1305" s="57"/>
      <c r="G1305" s="58"/>
      <c r="H1305"/>
      <c r="I1305" s="59"/>
      <c r="J1305" s="2"/>
      <c r="L1305" s="28"/>
    </row>
    <row r="1306" spans="1:12" x14ac:dyDescent="0.25">
      <c r="A1306"/>
      <c r="B1306" s="28"/>
      <c r="C1306" s="57"/>
      <c r="G1306" s="58"/>
      <c r="H1306"/>
      <c r="I1306" s="59"/>
      <c r="J1306" s="2"/>
      <c r="L1306" s="28"/>
    </row>
    <row r="1307" spans="1:12" x14ac:dyDescent="0.25">
      <c r="A1307"/>
      <c r="B1307" s="28"/>
      <c r="C1307" s="57"/>
      <c r="G1307" s="58"/>
      <c r="H1307"/>
      <c r="I1307" s="59"/>
      <c r="J1307" s="2"/>
      <c r="L1307" s="28"/>
    </row>
    <row r="1308" spans="1:12" x14ac:dyDescent="0.25">
      <c r="A1308"/>
      <c r="B1308" s="28"/>
      <c r="C1308" s="57"/>
      <c r="G1308" s="58"/>
      <c r="H1308"/>
      <c r="I1308" s="59"/>
      <c r="J1308" s="2"/>
      <c r="L1308" s="28"/>
    </row>
    <row r="1309" spans="1:12" x14ac:dyDescent="0.25">
      <c r="A1309"/>
      <c r="B1309" s="28"/>
      <c r="C1309" s="57"/>
      <c r="G1309" s="58"/>
      <c r="H1309"/>
      <c r="I1309" s="59"/>
      <c r="J1309" s="2"/>
      <c r="L1309" s="28"/>
    </row>
    <row r="1310" spans="1:12" x14ac:dyDescent="0.25">
      <c r="A1310"/>
      <c r="B1310" s="28"/>
      <c r="C1310" s="57"/>
      <c r="G1310" s="58"/>
      <c r="H1310"/>
      <c r="I1310" s="59"/>
      <c r="J1310" s="2"/>
      <c r="L1310" s="28"/>
    </row>
    <row r="1311" spans="1:12" x14ac:dyDescent="0.25">
      <c r="A1311"/>
      <c r="B1311" s="28"/>
      <c r="C1311" s="57"/>
      <c r="G1311" s="58"/>
      <c r="H1311"/>
      <c r="I1311" s="59"/>
      <c r="J1311" s="2"/>
      <c r="L1311" s="28"/>
    </row>
    <row r="1312" spans="1:12" x14ac:dyDescent="0.25">
      <c r="A1312"/>
      <c r="B1312" s="28"/>
      <c r="C1312" s="57"/>
      <c r="G1312" s="58"/>
      <c r="H1312"/>
      <c r="I1312" s="59"/>
      <c r="J1312" s="2"/>
      <c r="L1312" s="28"/>
    </row>
    <row r="1313" spans="1:12" x14ac:dyDescent="0.25">
      <c r="A1313"/>
      <c r="B1313" s="28"/>
      <c r="C1313" s="57"/>
      <c r="G1313" s="58"/>
      <c r="H1313"/>
      <c r="I1313" s="59"/>
      <c r="J1313" s="2"/>
      <c r="L1313" s="28"/>
    </row>
    <row r="1314" spans="1:12" x14ac:dyDescent="0.25">
      <c r="A1314"/>
      <c r="B1314" s="28"/>
      <c r="C1314" s="57"/>
      <c r="G1314" s="58"/>
      <c r="H1314"/>
      <c r="I1314" s="59"/>
      <c r="J1314" s="2"/>
      <c r="L1314" s="28"/>
    </row>
    <row r="1315" spans="1:12" x14ac:dyDescent="0.25">
      <c r="A1315"/>
      <c r="B1315" s="28"/>
      <c r="C1315" s="57"/>
      <c r="G1315" s="58"/>
      <c r="H1315"/>
      <c r="I1315" s="59"/>
      <c r="J1315" s="2"/>
      <c r="L1315" s="28"/>
    </row>
    <row r="1316" spans="1:12" x14ac:dyDescent="0.25">
      <c r="A1316"/>
      <c r="B1316" s="28"/>
      <c r="C1316" s="57"/>
      <c r="G1316" s="58"/>
      <c r="H1316"/>
      <c r="I1316" s="59"/>
      <c r="J1316" s="2"/>
      <c r="L1316" s="28"/>
    </row>
    <row r="1317" spans="1:12" x14ac:dyDescent="0.25">
      <c r="A1317"/>
      <c r="B1317" s="28"/>
      <c r="C1317" s="57"/>
      <c r="G1317" s="58"/>
      <c r="H1317"/>
      <c r="I1317" s="59"/>
      <c r="J1317" s="2"/>
      <c r="L1317" s="28"/>
    </row>
    <row r="1318" spans="1:12" x14ac:dyDescent="0.25">
      <c r="A1318"/>
      <c r="B1318" s="28"/>
      <c r="C1318" s="57"/>
      <c r="G1318" s="58"/>
      <c r="H1318"/>
      <c r="I1318" s="59"/>
      <c r="J1318" s="2"/>
      <c r="L1318" s="28"/>
    </row>
    <row r="1319" spans="1:12" x14ac:dyDescent="0.25">
      <c r="A1319"/>
      <c r="B1319" s="28"/>
      <c r="C1319" s="57"/>
      <c r="G1319" s="58"/>
      <c r="H1319"/>
      <c r="I1319" s="59"/>
      <c r="J1319" s="2"/>
      <c r="L1319" s="28"/>
    </row>
    <row r="1320" spans="1:12" x14ac:dyDescent="0.25">
      <c r="A1320"/>
      <c r="B1320" s="28"/>
      <c r="C1320" s="57"/>
      <c r="G1320" s="58"/>
      <c r="H1320"/>
      <c r="I1320" s="59"/>
      <c r="J1320" s="2"/>
      <c r="L1320" s="28"/>
    </row>
    <row r="1321" spans="1:12" x14ac:dyDescent="0.25">
      <c r="A1321"/>
      <c r="B1321" s="28"/>
      <c r="C1321" s="57"/>
      <c r="G1321" s="58"/>
      <c r="H1321"/>
      <c r="I1321" s="59"/>
      <c r="J1321" s="2"/>
      <c r="L1321" s="28"/>
    </row>
    <row r="1322" spans="1:12" x14ac:dyDescent="0.25">
      <c r="A1322"/>
      <c r="B1322" s="28"/>
      <c r="C1322" s="57"/>
      <c r="G1322" s="58"/>
      <c r="H1322"/>
      <c r="I1322" s="59"/>
      <c r="J1322" s="2"/>
      <c r="L1322" s="28"/>
    </row>
    <row r="1323" spans="1:12" x14ac:dyDescent="0.25">
      <c r="A1323"/>
      <c r="B1323" s="28"/>
      <c r="C1323" s="57"/>
      <c r="G1323" s="58"/>
      <c r="H1323"/>
      <c r="I1323" s="59"/>
      <c r="J1323" s="2"/>
      <c r="L1323" s="28"/>
    </row>
    <row r="1324" spans="1:12" x14ac:dyDescent="0.25">
      <c r="A1324"/>
      <c r="B1324" s="28"/>
      <c r="C1324" s="57"/>
      <c r="G1324" s="58"/>
      <c r="H1324"/>
      <c r="I1324" s="59"/>
      <c r="J1324" s="2"/>
      <c r="L1324" s="28"/>
    </row>
    <row r="1325" spans="1:12" x14ac:dyDescent="0.25">
      <c r="A1325"/>
      <c r="B1325" s="28"/>
      <c r="C1325" s="57"/>
      <c r="G1325" s="58"/>
      <c r="H1325"/>
      <c r="I1325" s="59"/>
      <c r="J1325" s="2"/>
      <c r="L1325" s="28"/>
    </row>
    <row r="1326" spans="1:12" x14ac:dyDescent="0.25">
      <c r="A1326"/>
      <c r="B1326" s="28"/>
      <c r="C1326" s="57"/>
      <c r="G1326" s="58"/>
      <c r="H1326"/>
      <c r="I1326" s="59"/>
      <c r="J1326" s="2"/>
      <c r="L1326" s="28"/>
    </row>
    <row r="1327" spans="1:12" x14ac:dyDescent="0.25">
      <c r="A1327"/>
      <c r="B1327" s="28"/>
      <c r="C1327" s="57"/>
      <c r="G1327" s="58"/>
      <c r="H1327"/>
      <c r="I1327" s="59"/>
      <c r="J1327" s="2"/>
      <c r="L1327" s="28"/>
    </row>
    <row r="1328" spans="1:12" x14ac:dyDescent="0.25">
      <c r="A1328"/>
      <c r="B1328" s="28"/>
      <c r="C1328" s="57"/>
      <c r="G1328" s="58"/>
      <c r="H1328"/>
      <c r="I1328" s="59"/>
      <c r="J1328" s="2"/>
      <c r="L1328" s="28"/>
    </row>
    <row r="1329" spans="1:12" x14ac:dyDescent="0.25">
      <c r="A1329"/>
      <c r="B1329" s="28"/>
      <c r="C1329" s="57"/>
      <c r="G1329" s="58"/>
      <c r="H1329"/>
      <c r="I1329" s="59"/>
      <c r="J1329" s="2"/>
      <c r="L1329" s="28"/>
    </row>
    <row r="1330" spans="1:12" x14ac:dyDescent="0.25">
      <c r="A1330"/>
      <c r="B1330" s="28"/>
      <c r="C1330" s="57"/>
      <c r="G1330" s="58"/>
      <c r="H1330"/>
      <c r="I1330" s="59"/>
      <c r="J1330" s="2"/>
      <c r="L1330" s="28"/>
    </row>
    <row r="1331" spans="1:12" x14ac:dyDescent="0.25">
      <c r="A1331"/>
      <c r="B1331" s="28"/>
      <c r="C1331" s="57"/>
      <c r="G1331" s="58"/>
      <c r="H1331"/>
      <c r="I1331" s="59"/>
      <c r="J1331" s="2"/>
      <c r="L1331" s="28"/>
    </row>
    <row r="1332" spans="1:12" x14ac:dyDescent="0.25">
      <c r="A1332"/>
      <c r="B1332" s="28"/>
      <c r="C1332" s="57"/>
      <c r="G1332" s="58"/>
      <c r="H1332"/>
      <c r="I1332" s="59"/>
      <c r="J1332" s="2"/>
      <c r="L1332" s="28"/>
    </row>
    <row r="1333" spans="1:12" x14ac:dyDescent="0.25">
      <c r="A1333"/>
      <c r="B1333" s="28"/>
      <c r="C1333" s="57"/>
      <c r="G1333" s="58"/>
      <c r="H1333"/>
      <c r="I1333" s="59"/>
      <c r="J1333" s="2"/>
      <c r="L1333" s="28"/>
    </row>
    <row r="1334" spans="1:12" x14ac:dyDescent="0.25">
      <c r="A1334"/>
      <c r="B1334" s="28"/>
      <c r="C1334" s="57"/>
      <c r="G1334" s="58"/>
      <c r="H1334"/>
      <c r="I1334" s="59"/>
      <c r="J1334" s="2"/>
      <c r="L1334" s="28"/>
    </row>
    <row r="1335" spans="1:12" x14ac:dyDescent="0.25">
      <c r="A1335"/>
      <c r="B1335" s="28"/>
      <c r="C1335" s="57"/>
      <c r="G1335" s="58"/>
      <c r="H1335"/>
      <c r="I1335" s="59"/>
      <c r="J1335" s="2"/>
      <c r="L1335" s="28"/>
    </row>
    <row r="1336" spans="1:12" x14ac:dyDescent="0.25">
      <c r="A1336"/>
      <c r="B1336" s="28"/>
      <c r="C1336" s="57"/>
      <c r="G1336" s="58"/>
      <c r="H1336"/>
      <c r="I1336" s="59"/>
      <c r="J1336" s="2"/>
      <c r="L1336" s="28"/>
    </row>
    <row r="1337" spans="1:12" x14ac:dyDescent="0.25">
      <c r="A1337"/>
      <c r="B1337" s="28"/>
      <c r="C1337" s="57"/>
      <c r="G1337" s="58"/>
      <c r="H1337"/>
      <c r="I1337" s="59"/>
      <c r="J1337" s="2"/>
      <c r="L1337" s="28"/>
    </row>
    <row r="1338" spans="1:12" x14ac:dyDescent="0.25">
      <c r="A1338"/>
      <c r="B1338" s="28"/>
      <c r="C1338" s="57"/>
      <c r="G1338" s="58"/>
      <c r="H1338"/>
      <c r="I1338" s="59"/>
      <c r="J1338" s="2"/>
      <c r="L1338" s="28"/>
    </row>
    <row r="1339" spans="1:12" x14ac:dyDescent="0.25">
      <c r="A1339"/>
      <c r="B1339" s="28"/>
      <c r="C1339" s="57"/>
      <c r="G1339" s="58"/>
      <c r="H1339"/>
      <c r="I1339" s="59"/>
      <c r="J1339" s="2"/>
      <c r="L1339" s="28"/>
    </row>
    <row r="1340" spans="1:12" x14ac:dyDescent="0.25">
      <c r="A1340"/>
      <c r="B1340" s="28"/>
      <c r="C1340" s="57"/>
      <c r="G1340" s="58"/>
      <c r="H1340"/>
      <c r="I1340" s="59"/>
      <c r="J1340" s="2"/>
      <c r="L1340" s="28"/>
    </row>
    <row r="1341" spans="1:12" x14ac:dyDescent="0.25">
      <c r="A1341"/>
      <c r="B1341" s="28"/>
      <c r="C1341" s="57"/>
      <c r="G1341" s="58"/>
      <c r="H1341"/>
      <c r="I1341" s="59"/>
      <c r="J1341" s="2"/>
      <c r="L1341" s="28"/>
    </row>
    <row r="1342" spans="1:12" x14ac:dyDescent="0.25">
      <c r="A1342"/>
      <c r="B1342" s="28"/>
      <c r="C1342" s="57"/>
      <c r="G1342" s="58"/>
      <c r="H1342"/>
      <c r="I1342" s="59"/>
      <c r="J1342" s="2"/>
      <c r="L1342" s="28"/>
    </row>
    <row r="1343" spans="1:12" x14ac:dyDescent="0.25">
      <c r="A1343"/>
      <c r="B1343" s="28"/>
      <c r="C1343" s="57"/>
      <c r="G1343" s="58"/>
      <c r="H1343"/>
      <c r="I1343" s="59"/>
      <c r="J1343" s="2"/>
      <c r="L1343" s="28"/>
    </row>
    <row r="1344" spans="1:12" x14ac:dyDescent="0.25">
      <c r="A1344"/>
      <c r="B1344" s="28"/>
      <c r="C1344" s="57"/>
      <c r="G1344" s="58"/>
      <c r="H1344"/>
      <c r="I1344" s="59"/>
      <c r="J1344" s="2"/>
      <c r="L1344" s="28"/>
    </row>
    <row r="1345" spans="1:12" x14ac:dyDescent="0.25">
      <c r="A1345"/>
      <c r="B1345" s="28"/>
      <c r="C1345" s="57"/>
      <c r="G1345" s="58"/>
      <c r="H1345"/>
      <c r="I1345" s="59"/>
      <c r="J1345" s="2"/>
      <c r="L1345" s="28"/>
    </row>
    <row r="1346" spans="1:12" x14ac:dyDescent="0.25">
      <c r="A1346"/>
      <c r="B1346" s="28"/>
      <c r="C1346" s="57"/>
      <c r="G1346" s="58"/>
      <c r="H1346"/>
      <c r="I1346" s="59"/>
      <c r="J1346" s="2"/>
      <c r="L1346" s="28"/>
    </row>
    <row r="1347" spans="1:12" x14ac:dyDescent="0.25">
      <c r="A1347"/>
      <c r="B1347" s="28"/>
      <c r="C1347" s="57"/>
      <c r="G1347" s="58"/>
      <c r="H1347"/>
      <c r="I1347" s="59"/>
      <c r="J1347" s="2"/>
      <c r="L1347" s="28"/>
    </row>
    <row r="1348" spans="1:12" x14ac:dyDescent="0.25">
      <c r="A1348"/>
      <c r="B1348" s="28"/>
      <c r="C1348" s="57"/>
      <c r="G1348" s="58"/>
      <c r="H1348"/>
      <c r="I1348" s="59"/>
      <c r="J1348" s="2"/>
      <c r="L1348" s="28"/>
    </row>
    <row r="1349" spans="1:12" x14ac:dyDescent="0.25">
      <c r="A1349"/>
      <c r="B1349" s="28"/>
      <c r="C1349" s="57"/>
      <c r="G1349" s="58"/>
      <c r="H1349"/>
      <c r="I1349" s="59"/>
      <c r="J1349" s="2"/>
      <c r="L1349" s="28"/>
    </row>
    <row r="1350" spans="1:12" x14ac:dyDescent="0.25">
      <c r="A1350"/>
      <c r="B1350" s="28"/>
      <c r="C1350" s="57"/>
      <c r="G1350" s="58"/>
      <c r="H1350"/>
      <c r="I1350" s="59"/>
      <c r="J1350" s="2"/>
      <c r="L1350" s="28"/>
    </row>
    <row r="1351" spans="1:12" x14ac:dyDescent="0.25">
      <c r="A1351"/>
      <c r="B1351" s="28"/>
      <c r="C1351" s="57"/>
      <c r="G1351" s="58"/>
      <c r="H1351"/>
      <c r="I1351" s="59"/>
      <c r="J1351" s="2"/>
      <c r="L1351" s="28"/>
    </row>
    <row r="1352" spans="1:12" x14ac:dyDescent="0.25">
      <c r="A1352"/>
      <c r="B1352" s="28"/>
      <c r="C1352" s="57"/>
      <c r="G1352" s="58"/>
      <c r="H1352"/>
      <c r="I1352" s="59"/>
      <c r="J1352" s="2"/>
      <c r="L1352" s="28"/>
    </row>
    <row r="1353" spans="1:12" x14ac:dyDescent="0.25">
      <c r="A1353"/>
      <c r="B1353" s="28"/>
      <c r="C1353" s="57"/>
      <c r="G1353" s="58"/>
      <c r="H1353"/>
      <c r="I1353" s="59"/>
      <c r="J1353" s="2"/>
      <c r="L1353" s="28"/>
    </row>
    <row r="1354" spans="1:12" x14ac:dyDescent="0.25">
      <c r="A1354"/>
      <c r="B1354" s="28"/>
      <c r="C1354" s="57"/>
      <c r="G1354" s="58"/>
      <c r="H1354"/>
      <c r="I1354" s="59"/>
      <c r="J1354" s="2"/>
      <c r="L1354" s="28"/>
    </row>
    <row r="1355" spans="1:12" x14ac:dyDescent="0.25">
      <c r="A1355"/>
      <c r="B1355" s="28"/>
      <c r="C1355" s="57"/>
      <c r="G1355" s="58"/>
      <c r="H1355"/>
      <c r="I1355" s="59"/>
      <c r="J1355" s="2"/>
      <c r="L1355" s="28"/>
    </row>
    <row r="1356" spans="1:12" x14ac:dyDescent="0.25">
      <c r="A1356"/>
      <c r="B1356" s="28"/>
      <c r="C1356" s="57"/>
      <c r="G1356" s="58"/>
      <c r="H1356"/>
      <c r="I1356" s="59"/>
      <c r="J1356" s="2"/>
      <c r="L1356" s="28"/>
    </row>
    <row r="1357" spans="1:12" x14ac:dyDescent="0.25">
      <c r="A1357"/>
      <c r="B1357" s="28"/>
      <c r="C1357" s="57"/>
      <c r="G1357" s="58"/>
      <c r="H1357"/>
      <c r="I1357" s="59"/>
      <c r="J1357" s="2"/>
      <c r="L1357" s="28"/>
    </row>
    <row r="1358" spans="1:12" x14ac:dyDescent="0.25">
      <c r="A1358"/>
      <c r="B1358" s="28"/>
      <c r="C1358" s="57"/>
      <c r="G1358" s="58"/>
      <c r="H1358"/>
      <c r="I1358" s="59"/>
      <c r="J1358" s="2"/>
      <c r="L1358" s="28"/>
    </row>
    <row r="1359" spans="1:12" x14ac:dyDescent="0.25">
      <c r="A1359"/>
      <c r="B1359" s="28"/>
      <c r="C1359" s="57"/>
      <c r="G1359" s="58"/>
      <c r="H1359"/>
      <c r="I1359" s="59"/>
      <c r="J1359" s="2"/>
      <c r="L1359" s="28"/>
    </row>
    <row r="1360" spans="1:12" x14ac:dyDescent="0.25">
      <c r="A1360"/>
      <c r="B1360" s="28"/>
      <c r="C1360" s="57"/>
      <c r="G1360" s="58"/>
      <c r="H1360"/>
      <c r="I1360" s="59"/>
      <c r="J1360" s="2"/>
      <c r="L1360" s="28"/>
    </row>
    <row r="1361" spans="1:12" x14ac:dyDescent="0.25">
      <c r="A1361"/>
      <c r="B1361" s="28"/>
      <c r="C1361" s="57"/>
      <c r="G1361" s="58"/>
      <c r="H1361"/>
      <c r="I1361" s="59"/>
      <c r="J1361" s="2"/>
      <c r="L1361" s="28"/>
    </row>
    <row r="1362" spans="1:12" x14ac:dyDescent="0.25">
      <c r="A1362"/>
      <c r="B1362" s="28"/>
      <c r="C1362" s="57"/>
      <c r="G1362" s="58"/>
      <c r="H1362"/>
      <c r="I1362" s="59"/>
      <c r="J1362" s="2"/>
      <c r="L1362" s="28"/>
    </row>
    <row r="1363" spans="1:12" x14ac:dyDescent="0.25">
      <c r="A1363"/>
      <c r="B1363" s="28"/>
      <c r="C1363" s="57"/>
      <c r="G1363" s="58"/>
      <c r="H1363"/>
      <c r="I1363" s="59"/>
      <c r="J1363" s="2"/>
      <c r="L1363" s="28"/>
    </row>
    <row r="1364" spans="1:12" x14ac:dyDescent="0.25">
      <c r="A1364"/>
      <c r="B1364" s="28"/>
      <c r="C1364" s="57"/>
      <c r="G1364" s="58"/>
      <c r="H1364"/>
      <c r="I1364" s="59"/>
      <c r="J1364" s="2"/>
      <c r="L1364" s="28"/>
    </row>
    <row r="1365" spans="1:12" x14ac:dyDescent="0.25">
      <c r="A1365"/>
      <c r="B1365" s="28"/>
      <c r="C1365" s="57"/>
      <c r="G1365" s="58"/>
      <c r="H1365"/>
      <c r="I1365" s="59"/>
      <c r="J1365" s="2"/>
      <c r="L1365" s="28"/>
    </row>
    <row r="1366" spans="1:12" x14ac:dyDescent="0.25">
      <c r="A1366"/>
      <c r="B1366" s="28"/>
      <c r="C1366" s="57"/>
      <c r="G1366" s="58"/>
      <c r="H1366"/>
      <c r="I1366" s="59"/>
      <c r="J1366" s="2"/>
      <c r="L1366" s="28"/>
    </row>
    <row r="1367" spans="1:12" x14ac:dyDescent="0.25">
      <c r="A1367"/>
      <c r="B1367" s="28"/>
      <c r="C1367" s="57"/>
      <c r="G1367" s="58"/>
      <c r="H1367"/>
      <c r="I1367" s="59"/>
      <c r="J1367" s="2"/>
      <c r="L1367" s="28"/>
    </row>
    <row r="1368" spans="1:12" x14ac:dyDescent="0.25">
      <c r="A1368"/>
      <c r="B1368" s="28"/>
      <c r="C1368" s="57"/>
      <c r="G1368" s="58"/>
      <c r="H1368"/>
      <c r="I1368" s="59"/>
      <c r="J1368" s="2"/>
      <c r="L1368" s="28"/>
    </row>
    <row r="1369" spans="1:12" x14ac:dyDescent="0.25">
      <c r="A1369"/>
      <c r="B1369" s="28"/>
      <c r="C1369" s="57"/>
      <c r="G1369" s="58"/>
      <c r="H1369"/>
      <c r="I1369" s="59"/>
      <c r="J1369" s="2"/>
      <c r="L1369" s="28"/>
    </row>
    <row r="1370" spans="1:12" x14ac:dyDescent="0.25">
      <c r="A1370"/>
      <c r="B1370" s="28"/>
      <c r="C1370" s="57"/>
      <c r="G1370" s="58"/>
      <c r="H1370"/>
      <c r="I1370" s="59"/>
      <c r="J1370" s="2"/>
      <c r="L1370" s="28"/>
    </row>
    <row r="1371" spans="1:12" x14ac:dyDescent="0.25">
      <c r="A1371"/>
      <c r="B1371" s="28"/>
      <c r="C1371" s="57"/>
      <c r="G1371" s="58"/>
      <c r="H1371"/>
      <c r="I1371" s="59"/>
      <c r="J1371" s="2"/>
      <c r="L1371" s="28"/>
    </row>
    <row r="1372" spans="1:12" x14ac:dyDescent="0.25">
      <c r="A1372"/>
      <c r="B1372" s="28"/>
      <c r="C1372" s="57"/>
      <c r="G1372" s="58"/>
      <c r="H1372"/>
      <c r="I1372" s="59"/>
      <c r="J1372" s="2"/>
      <c r="L1372" s="28"/>
    </row>
    <row r="1373" spans="1:12" x14ac:dyDescent="0.25">
      <c r="A1373"/>
      <c r="B1373" s="28"/>
      <c r="C1373" s="57"/>
      <c r="G1373" s="58"/>
      <c r="H1373"/>
      <c r="I1373" s="59"/>
      <c r="J1373" s="2"/>
      <c r="L1373" s="28"/>
    </row>
    <row r="1374" spans="1:12" x14ac:dyDescent="0.25">
      <c r="A1374"/>
      <c r="B1374" s="28"/>
      <c r="C1374" s="57"/>
      <c r="G1374" s="58"/>
      <c r="H1374"/>
      <c r="I1374" s="59"/>
      <c r="J1374" s="2"/>
      <c r="L1374" s="28"/>
    </row>
    <row r="1375" spans="1:12" x14ac:dyDescent="0.25">
      <c r="A1375"/>
      <c r="B1375" s="28"/>
      <c r="C1375" s="57"/>
      <c r="G1375" s="58"/>
      <c r="H1375"/>
      <c r="I1375" s="59"/>
      <c r="J1375" s="2"/>
      <c r="L1375" s="28"/>
    </row>
    <row r="1376" spans="1:12" x14ac:dyDescent="0.25">
      <c r="A1376"/>
      <c r="B1376" s="28"/>
      <c r="C1376" s="57"/>
      <c r="G1376" s="58"/>
      <c r="H1376"/>
      <c r="I1376" s="59"/>
      <c r="J1376" s="2"/>
      <c r="L1376" s="28"/>
    </row>
    <row r="1377" spans="1:12" x14ac:dyDescent="0.25">
      <c r="A1377"/>
      <c r="B1377" s="28"/>
      <c r="C1377" s="57"/>
      <c r="G1377" s="58"/>
      <c r="H1377"/>
      <c r="I1377" s="59"/>
      <c r="J1377" s="2"/>
      <c r="L1377" s="28"/>
    </row>
    <row r="1378" spans="1:12" x14ac:dyDescent="0.25">
      <c r="A1378"/>
      <c r="B1378" s="28"/>
      <c r="C1378" s="57"/>
      <c r="G1378" s="58"/>
      <c r="H1378"/>
      <c r="I1378" s="59"/>
      <c r="J1378" s="2"/>
      <c r="L1378" s="28"/>
    </row>
    <row r="1379" spans="1:12" x14ac:dyDescent="0.25">
      <c r="A1379"/>
      <c r="B1379" s="28"/>
      <c r="C1379" s="57"/>
      <c r="G1379" s="58"/>
      <c r="H1379"/>
      <c r="I1379" s="59"/>
      <c r="J1379" s="2"/>
      <c r="L1379" s="28"/>
    </row>
    <row r="1380" spans="1:12" x14ac:dyDescent="0.25">
      <c r="A1380"/>
      <c r="B1380" s="28"/>
      <c r="C1380" s="57"/>
      <c r="G1380" s="58"/>
      <c r="H1380"/>
      <c r="I1380" s="59"/>
      <c r="J1380" s="2"/>
      <c r="L1380" s="28"/>
    </row>
    <row r="1381" spans="1:12" x14ac:dyDescent="0.25">
      <c r="A1381"/>
      <c r="B1381" s="28"/>
      <c r="C1381" s="57"/>
      <c r="G1381" s="58"/>
      <c r="H1381"/>
      <c r="I1381" s="59"/>
      <c r="J1381" s="2"/>
      <c r="L1381" s="28"/>
    </row>
    <row r="1382" spans="1:12" x14ac:dyDescent="0.25">
      <c r="A1382"/>
      <c r="B1382" s="28"/>
      <c r="C1382" s="57"/>
      <c r="G1382" s="58"/>
      <c r="H1382"/>
      <c r="I1382" s="59"/>
      <c r="J1382" s="2"/>
      <c r="L1382" s="28"/>
    </row>
    <row r="1383" spans="1:12" x14ac:dyDescent="0.25">
      <c r="A1383"/>
      <c r="B1383" s="28"/>
      <c r="C1383" s="57"/>
      <c r="G1383" s="58"/>
      <c r="H1383"/>
      <c r="I1383" s="59"/>
      <c r="J1383" s="2"/>
      <c r="L1383" s="28"/>
    </row>
    <row r="1384" spans="1:12" x14ac:dyDescent="0.25">
      <c r="A1384"/>
      <c r="B1384" s="28"/>
      <c r="C1384" s="57"/>
      <c r="G1384" s="58"/>
      <c r="H1384"/>
      <c r="I1384" s="59"/>
      <c r="J1384" s="2"/>
      <c r="L1384" s="28"/>
    </row>
    <row r="1385" spans="1:12" x14ac:dyDescent="0.25">
      <c r="A1385"/>
      <c r="B1385" s="28"/>
      <c r="C1385" s="57"/>
      <c r="G1385" s="58"/>
      <c r="H1385"/>
      <c r="I1385" s="59"/>
      <c r="J1385" s="2"/>
      <c r="L1385" s="28"/>
    </row>
    <row r="1386" spans="1:12" x14ac:dyDescent="0.25">
      <c r="A1386"/>
      <c r="B1386" s="28"/>
      <c r="C1386" s="57"/>
      <c r="G1386" s="58"/>
      <c r="H1386"/>
      <c r="I1386" s="59"/>
      <c r="J1386" s="2"/>
      <c r="L1386" s="28"/>
    </row>
    <row r="1387" spans="1:12" x14ac:dyDescent="0.25">
      <c r="A1387"/>
      <c r="B1387" s="28"/>
      <c r="C1387" s="57"/>
      <c r="G1387" s="58"/>
      <c r="H1387"/>
      <c r="I1387" s="59"/>
      <c r="J1387" s="2"/>
      <c r="L1387" s="28"/>
    </row>
    <row r="1388" spans="1:12" x14ac:dyDescent="0.25">
      <c r="A1388"/>
      <c r="B1388" s="28"/>
      <c r="C1388" s="57"/>
      <c r="G1388" s="58"/>
      <c r="H1388"/>
      <c r="I1388" s="59"/>
      <c r="J1388" s="2"/>
      <c r="L1388" s="28"/>
    </row>
    <row r="1389" spans="1:12" x14ac:dyDescent="0.25">
      <c r="A1389"/>
      <c r="B1389" s="28"/>
      <c r="C1389" s="57"/>
      <c r="G1389" s="58"/>
      <c r="H1389"/>
      <c r="I1389" s="59"/>
      <c r="J1389" s="2"/>
      <c r="L1389" s="28"/>
    </row>
    <row r="1390" spans="1:12" x14ac:dyDescent="0.25">
      <c r="A1390"/>
      <c r="B1390" s="28"/>
      <c r="C1390" s="57"/>
      <c r="G1390" s="58"/>
      <c r="H1390"/>
      <c r="I1390" s="59"/>
      <c r="J1390" s="2"/>
      <c r="L1390" s="28"/>
    </row>
    <row r="1391" spans="1:12" x14ac:dyDescent="0.25">
      <c r="A1391"/>
      <c r="B1391" s="28"/>
      <c r="C1391" s="57"/>
      <c r="G1391" s="58"/>
      <c r="H1391"/>
      <c r="I1391" s="59"/>
      <c r="J1391" s="2"/>
      <c r="L1391" s="28"/>
    </row>
    <row r="1392" spans="1:12" x14ac:dyDescent="0.25">
      <c r="A1392"/>
      <c r="B1392" s="28"/>
      <c r="C1392" s="57"/>
      <c r="G1392" s="58"/>
      <c r="H1392"/>
      <c r="I1392" s="59"/>
      <c r="J1392" s="2"/>
      <c r="L1392" s="28"/>
    </row>
    <row r="1393" spans="1:12" x14ac:dyDescent="0.25">
      <c r="A1393"/>
      <c r="B1393" s="28"/>
      <c r="C1393" s="57"/>
      <c r="G1393" s="58"/>
      <c r="H1393"/>
      <c r="I1393" s="59"/>
      <c r="J1393" s="2"/>
      <c r="L1393" s="28"/>
    </row>
    <row r="1394" spans="1:12" x14ac:dyDescent="0.25">
      <c r="A1394"/>
      <c r="B1394" s="28"/>
      <c r="C1394" s="57"/>
      <c r="G1394" s="58"/>
      <c r="H1394"/>
      <c r="I1394" s="59"/>
      <c r="J1394" s="2"/>
      <c r="L1394" s="28"/>
    </row>
    <row r="1395" spans="1:12" x14ac:dyDescent="0.25">
      <c r="A1395"/>
      <c r="B1395" s="28"/>
      <c r="C1395" s="57"/>
      <c r="G1395" s="58"/>
      <c r="H1395"/>
      <c r="I1395" s="59"/>
      <c r="J1395" s="2"/>
      <c r="L1395" s="28"/>
    </row>
    <row r="1396" spans="1:12" x14ac:dyDescent="0.25">
      <c r="A1396"/>
      <c r="B1396" s="28"/>
      <c r="C1396" s="57"/>
      <c r="G1396" s="58"/>
      <c r="H1396"/>
      <c r="I1396" s="59"/>
      <c r="J1396" s="2"/>
      <c r="L1396" s="28"/>
    </row>
    <row r="1397" spans="1:12" x14ac:dyDescent="0.25">
      <c r="A1397"/>
      <c r="B1397" s="28"/>
      <c r="C1397" s="57"/>
      <c r="G1397" s="58"/>
      <c r="H1397"/>
      <c r="I1397" s="59"/>
      <c r="J1397" s="2"/>
      <c r="L1397" s="28"/>
    </row>
    <row r="1398" spans="1:12" x14ac:dyDescent="0.25">
      <c r="A1398"/>
      <c r="B1398" s="28"/>
      <c r="C1398" s="57"/>
      <c r="G1398" s="58"/>
      <c r="H1398"/>
      <c r="I1398" s="59"/>
      <c r="J1398" s="2"/>
      <c r="L1398" s="28"/>
    </row>
    <row r="1399" spans="1:12" x14ac:dyDescent="0.25">
      <c r="A1399"/>
      <c r="B1399" s="28"/>
      <c r="C1399" s="57"/>
      <c r="G1399" s="58"/>
      <c r="H1399"/>
      <c r="I1399" s="59"/>
      <c r="J1399" s="2"/>
      <c r="L1399" s="28"/>
    </row>
    <row r="1400" spans="1:12" x14ac:dyDescent="0.25">
      <c r="A1400"/>
      <c r="B1400" s="28"/>
      <c r="C1400" s="57"/>
      <c r="G1400" s="58"/>
      <c r="H1400"/>
      <c r="I1400" s="59"/>
      <c r="J1400" s="2"/>
      <c r="L1400" s="28"/>
    </row>
    <row r="1401" spans="1:12" x14ac:dyDescent="0.25">
      <c r="A1401"/>
      <c r="B1401" s="28"/>
      <c r="C1401" s="57"/>
      <c r="G1401" s="58"/>
      <c r="H1401"/>
      <c r="I1401" s="59"/>
      <c r="J1401" s="2"/>
      <c r="L1401" s="28"/>
    </row>
    <row r="1402" spans="1:12" x14ac:dyDescent="0.25">
      <c r="A1402"/>
      <c r="B1402" s="28"/>
      <c r="C1402" s="57"/>
      <c r="G1402" s="58"/>
      <c r="H1402"/>
      <c r="I1402" s="59"/>
      <c r="J1402" s="2"/>
      <c r="L1402" s="28"/>
    </row>
    <row r="1403" spans="1:12" x14ac:dyDescent="0.25">
      <c r="A1403"/>
      <c r="B1403" s="28"/>
      <c r="C1403" s="57"/>
      <c r="G1403" s="58"/>
      <c r="H1403"/>
      <c r="I1403" s="59"/>
      <c r="J1403" s="2"/>
      <c r="L1403" s="28"/>
    </row>
    <row r="1404" spans="1:12" x14ac:dyDescent="0.25">
      <c r="A1404"/>
      <c r="B1404" s="28"/>
      <c r="C1404" s="57"/>
      <c r="G1404" s="58"/>
      <c r="H1404"/>
      <c r="I1404" s="59"/>
      <c r="J1404" s="2"/>
      <c r="L1404" s="28"/>
    </row>
    <row r="1405" spans="1:12" x14ac:dyDescent="0.25">
      <c r="A1405"/>
      <c r="B1405" s="28"/>
      <c r="C1405" s="57"/>
      <c r="G1405" s="58"/>
      <c r="H1405"/>
      <c r="I1405" s="59"/>
      <c r="J1405" s="2"/>
      <c r="L1405" s="28"/>
    </row>
    <row r="1406" spans="1:12" x14ac:dyDescent="0.25">
      <c r="A1406"/>
      <c r="B1406" s="28"/>
      <c r="C1406" s="57"/>
      <c r="G1406" s="58"/>
      <c r="H1406"/>
      <c r="I1406" s="59"/>
      <c r="J1406" s="2"/>
      <c r="L1406" s="28"/>
    </row>
    <row r="1407" spans="1:12" x14ac:dyDescent="0.25">
      <c r="A1407"/>
      <c r="B1407" s="28"/>
      <c r="C1407" s="57"/>
      <c r="G1407" s="58"/>
      <c r="H1407"/>
      <c r="I1407" s="59"/>
      <c r="J1407" s="2"/>
      <c r="L1407" s="28"/>
    </row>
    <row r="1408" spans="1:12" x14ac:dyDescent="0.25">
      <c r="A1408"/>
      <c r="B1408" s="28"/>
      <c r="C1408" s="57"/>
      <c r="G1408" s="58"/>
      <c r="H1408"/>
      <c r="I1408" s="59"/>
      <c r="J1408" s="2"/>
      <c r="L1408" s="28"/>
    </row>
    <row r="1409" spans="1:12" x14ac:dyDescent="0.25">
      <c r="A1409"/>
      <c r="B1409" s="28"/>
      <c r="C1409" s="57"/>
      <c r="G1409" s="58"/>
      <c r="H1409"/>
      <c r="I1409" s="59"/>
      <c r="J1409" s="2"/>
      <c r="L1409" s="28"/>
    </row>
    <row r="1410" spans="1:12" x14ac:dyDescent="0.25">
      <c r="A1410"/>
      <c r="B1410" s="28"/>
      <c r="C1410" s="57"/>
      <c r="G1410" s="58"/>
      <c r="H1410"/>
      <c r="I1410" s="59"/>
      <c r="J1410" s="2"/>
      <c r="L1410" s="28"/>
    </row>
    <row r="1411" spans="1:12" x14ac:dyDescent="0.25">
      <c r="A1411"/>
      <c r="B1411" s="28"/>
      <c r="C1411" s="57"/>
      <c r="G1411" s="58"/>
      <c r="H1411"/>
      <c r="I1411" s="59"/>
      <c r="J1411" s="2"/>
      <c r="L1411" s="28"/>
    </row>
    <row r="1412" spans="1:12" x14ac:dyDescent="0.25">
      <c r="A1412"/>
      <c r="B1412" s="28"/>
      <c r="C1412" s="57"/>
      <c r="G1412" s="58"/>
      <c r="H1412"/>
      <c r="I1412" s="59"/>
      <c r="J1412" s="2"/>
      <c r="L1412" s="28"/>
    </row>
    <row r="1413" spans="1:12" x14ac:dyDescent="0.25">
      <c r="A1413"/>
      <c r="B1413" s="28"/>
      <c r="C1413" s="57"/>
      <c r="G1413" s="58"/>
      <c r="H1413"/>
      <c r="I1413" s="59"/>
      <c r="J1413" s="2"/>
      <c r="L1413" s="28"/>
    </row>
    <row r="1414" spans="1:12" x14ac:dyDescent="0.25">
      <c r="A1414"/>
      <c r="B1414" s="28"/>
      <c r="C1414" s="57"/>
      <c r="G1414" s="58"/>
      <c r="H1414"/>
      <c r="I1414" s="59"/>
      <c r="J1414" s="2"/>
      <c r="L1414" s="28"/>
    </row>
    <row r="1415" spans="1:12" x14ac:dyDescent="0.25">
      <c r="A1415"/>
      <c r="B1415" s="28"/>
      <c r="C1415" s="57"/>
      <c r="G1415" s="58"/>
      <c r="H1415"/>
      <c r="I1415" s="59"/>
      <c r="J1415" s="2"/>
      <c r="L1415" s="28"/>
    </row>
    <row r="1416" spans="1:12" x14ac:dyDescent="0.25">
      <c r="A1416"/>
      <c r="B1416" s="28"/>
      <c r="C1416" s="57"/>
      <c r="G1416" s="58"/>
      <c r="H1416"/>
      <c r="I1416" s="59"/>
      <c r="J1416" s="2"/>
      <c r="L1416" s="28"/>
    </row>
    <row r="1417" spans="1:12" x14ac:dyDescent="0.25">
      <c r="A1417"/>
      <c r="B1417" s="28"/>
      <c r="C1417" s="57"/>
      <c r="G1417" s="58"/>
      <c r="H1417"/>
      <c r="I1417" s="59"/>
      <c r="J1417" s="2"/>
      <c r="L1417" s="28"/>
    </row>
    <row r="1418" spans="1:12" x14ac:dyDescent="0.25">
      <c r="A1418"/>
      <c r="B1418" s="28"/>
      <c r="C1418" s="57"/>
      <c r="G1418" s="58"/>
      <c r="H1418"/>
      <c r="I1418" s="59"/>
      <c r="J1418" s="2"/>
      <c r="L1418" s="28"/>
    </row>
    <row r="1419" spans="1:12" x14ac:dyDescent="0.25">
      <c r="A1419"/>
      <c r="B1419" s="28"/>
      <c r="C1419" s="57"/>
      <c r="G1419" s="58"/>
      <c r="H1419"/>
      <c r="I1419" s="59"/>
      <c r="J1419" s="2"/>
      <c r="L1419" s="28"/>
    </row>
    <row r="1420" spans="1:12" x14ac:dyDescent="0.25">
      <c r="A1420"/>
      <c r="B1420" s="28"/>
      <c r="C1420" s="57"/>
      <c r="G1420" s="58"/>
      <c r="H1420"/>
      <c r="I1420" s="59"/>
      <c r="J1420" s="2"/>
      <c r="L1420" s="28"/>
    </row>
    <row r="1421" spans="1:12" x14ac:dyDescent="0.25">
      <c r="A1421"/>
      <c r="B1421" s="28"/>
      <c r="C1421" s="57"/>
      <c r="G1421" s="58"/>
      <c r="H1421"/>
      <c r="I1421" s="59"/>
      <c r="J1421" s="2"/>
      <c r="L1421" s="28"/>
    </row>
    <row r="1422" spans="1:12" x14ac:dyDescent="0.25">
      <c r="A1422"/>
      <c r="B1422" s="28"/>
      <c r="C1422" s="57"/>
      <c r="G1422" s="58"/>
      <c r="H1422"/>
      <c r="I1422" s="59"/>
      <c r="J1422" s="2"/>
      <c r="L1422" s="28"/>
    </row>
    <row r="1423" spans="1:12" x14ac:dyDescent="0.25">
      <c r="A1423"/>
      <c r="B1423" s="28"/>
      <c r="C1423" s="57"/>
      <c r="G1423" s="58"/>
      <c r="H1423"/>
      <c r="I1423" s="59"/>
      <c r="J1423" s="2"/>
      <c r="L1423" s="28"/>
    </row>
    <row r="1424" spans="1:12" x14ac:dyDescent="0.25">
      <c r="A1424"/>
      <c r="B1424" s="28"/>
      <c r="C1424" s="57"/>
      <c r="G1424" s="58"/>
      <c r="H1424"/>
      <c r="I1424" s="59"/>
      <c r="J1424" s="2"/>
      <c r="L1424" s="28"/>
    </row>
    <row r="1425" spans="1:12" x14ac:dyDescent="0.25">
      <c r="A1425"/>
      <c r="B1425" s="28"/>
      <c r="C1425" s="57"/>
      <c r="G1425" s="58"/>
      <c r="H1425"/>
      <c r="I1425" s="59"/>
      <c r="J1425" s="2"/>
      <c r="L1425" s="28"/>
    </row>
    <row r="1426" spans="1:12" x14ac:dyDescent="0.25">
      <c r="A1426"/>
      <c r="B1426" s="28"/>
      <c r="C1426" s="57"/>
      <c r="G1426" s="58"/>
      <c r="H1426"/>
      <c r="I1426" s="59"/>
      <c r="J1426" s="2"/>
      <c r="L1426" s="28"/>
    </row>
    <row r="1427" spans="1:12" x14ac:dyDescent="0.25">
      <c r="A1427"/>
      <c r="B1427" s="28"/>
      <c r="C1427" s="57"/>
      <c r="G1427" s="58"/>
      <c r="H1427"/>
      <c r="I1427" s="59"/>
      <c r="J1427" s="2"/>
      <c r="L1427" s="28"/>
    </row>
    <row r="1428" spans="1:12" x14ac:dyDescent="0.25">
      <c r="A1428"/>
      <c r="B1428" s="28"/>
      <c r="C1428" s="57"/>
      <c r="G1428" s="58"/>
      <c r="H1428"/>
      <c r="I1428" s="59"/>
      <c r="J1428" s="2"/>
      <c r="L1428" s="28"/>
    </row>
    <row r="1429" spans="1:12" x14ac:dyDescent="0.25">
      <c r="A1429"/>
      <c r="B1429" s="28"/>
      <c r="C1429" s="57"/>
      <c r="G1429" s="58"/>
      <c r="H1429"/>
      <c r="I1429" s="59"/>
      <c r="J1429" s="2"/>
      <c r="L1429" s="28"/>
    </row>
    <row r="1430" spans="1:12" x14ac:dyDescent="0.25">
      <c r="A1430"/>
      <c r="B1430" s="28"/>
      <c r="C1430" s="57"/>
      <c r="G1430" s="58"/>
      <c r="H1430"/>
      <c r="I1430" s="59"/>
      <c r="J1430" s="2"/>
      <c r="L1430" s="28"/>
    </row>
    <row r="1431" spans="1:12" x14ac:dyDescent="0.25">
      <c r="A1431"/>
      <c r="B1431" s="28"/>
      <c r="C1431" s="57"/>
      <c r="G1431" s="58"/>
      <c r="H1431"/>
      <c r="I1431" s="59"/>
      <c r="J1431" s="2"/>
      <c r="L1431" s="28"/>
    </row>
    <row r="1432" spans="1:12" x14ac:dyDescent="0.25">
      <c r="A1432"/>
      <c r="B1432" s="28"/>
      <c r="C1432" s="57"/>
      <c r="G1432" s="58"/>
      <c r="H1432"/>
      <c r="I1432" s="59"/>
      <c r="J1432" s="2"/>
      <c r="L1432" s="28"/>
    </row>
    <row r="1433" spans="1:12" x14ac:dyDescent="0.25">
      <c r="A1433"/>
      <c r="B1433" s="28"/>
      <c r="C1433" s="57"/>
      <c r="G1433" s="58"/>
      <c r="H1433"/>
      <c r="I1433" s="59"/>
      <c r="J1433" s="2"/>
      <c r="L1433" s="28"/>
    </row>
    <row r="1434" spans="1:12" x14ac:dyDescent="0.25">
      <c r="A1434"/>
      <c r="B1434" s="28"/>
      <c r="C1434" s="57"/>
      <c r="G1434" s="58"/>
      <c r="H1434"/>
      <c r="I1434" s="59"/>
      <c r="J1434" s="2"/>
      <c r="L1434" s="28"/>
    </row>
    <row r="1435" spans="1:12" x14ac:dyDescent="0.25">
      <c r="A1435"/>
      <c r="B1435" s="28"/>
      <c r="C1435" s="57"/>
      <c r="G1435" s="58"/>
      <c r="H1435"/>
      <c r="I1435" s="59"/>
      <c r="J1435" s="2"/>
      <c r="L1435" s="28"/>
    </row>
    <row r="1436" spans="1:12" x14ac:dyDescent="0.25">
      <c r="A1436"/>
      <c r="B1436" s="28"/>
      <c r="C1436" s="57"/>
      <c r="G1436" s="58"/>
      <c r="H1436"/>
      <c r="I1436" s="59"/>
      <c r="J1436" s="2"/>
      <c r="L1436" s="28"/>
    </row>
    <row r="1437" spans="1:12" x14ac:dyDescent="0.25">
      <c r="A1437"/>
      <c r="B1437" s="28"/>
      <c r="C1437" s="57"/>
      <c r="G1437" s="58"/>
      <c r="H1437"/>
      <c r="I1437" s="59"/>
      <c r="J1437" s="2"/>
      <c r="L1437" s="28"/>
    </row>
    <row r="1438" spans="1:12" x14ac:dyDescent="0.25">
      <c r="A1438"/>
      <c r="B1438" s="28"/>
      <c r="C1438" s="57"/>
      <c r="G1438" s="58"/>
      <c r="H1438"/>
      <c r="I1438" s="59"/>
      <c r="J1438" s="2"/>
      <c r="L1438" s="28"/>
    </row>
    <row r="1439" spans="1:12" x14ac:dyDescent="0.25">
      <c r="A1439"/>
      <c r="B1439" s="28"/>
      <c r="C1439" s="57"/>
      <c r="G1439" s="58"/>
      <c r="H1439"/>
      <c r="I1439" s="59"/>
      <c r="J1439" s="2"/>
      <c r="L1439" s="28"/>
    </row>
    <row r="1440" spans="1:12" x14ac:dyDescent="0.25">
      <c r="A1440"/>
      <c r="B1440" s="28"/>
      <c r="C1440" s="57"/>
      <c r="G1440" s="58"/>
      <c r="H1440"/>
      <c r="I1440" s="59"/>
      <c r="J1440" s="2"/>
      <c r="L1440" s="28"/>
    </row>
    <row r="1441" spans="1:12" x14ac:dyDescent="0.25">
      <c r="A1441"/>
      <c r="B1441" s="28"/>
      <c r="C1441" s="57"/>
      <c r="G1441" s="58"/>
      <c r="H1441"/>
      <c r="I1441" s="59"/>
      <c r="J1441" s="2"/>
      <c r="L1441" s="28"/>
    </row>
    <row r="1442" spans="1:12" x14ac:dyDescent="0.25">
      <c r="A1442"/>
      <c r="B1442" s="28"/>
      <c r="C1442" s="57"/>
      <c r="G1442" s="58"/>
      <c r="H1442"/>
      <c r="I1442" s="59"/>
      <c r="J1442" s="2"/>
      <c r="L1442" s="28"/>
    </row>
    <row r="1443" spans="1:12" x14ac:dyDescent="0.25">
      <c r="A1443"/>
      <c r="B1443" s="28"/>
      <c r="C1443" s="57"/>
      <c r="G1443" s="58"/>
      <c r="H1443"/>
      <c r="I1443" s="59"/>
      <c r="J1443" s="2"/>
      <c r="L1443" s="28"/>
    </row>
    <row r="1444" spans="1:12" x14ac:dyDescent="0.25">
      <c r="A1444"/>
      <c r="B1444" s="28"/>
      <c r="C1444" s="57"/>
      <c r="G1444" s="58"/>
      <c r="H1444"/>
      <c r="I1444" s="59"/>
      <c r="J1444" s="2"/>
      <c r="L1444" s="28"/>
    </row>
    <row r="1445" spans="1:12" x14ac:dyDescent="0.25">
      <c r="A1445"/>
      <c r="B1445" s="28"/>
      <c r="C1445" s="57"/>
      <c r="G1445" s="58"/>
      <c r="H1445"/>
      <c r="I1445" s="59"/>
      <c r="J1445" s="2"/>
      <c r="L1445" s="28"/>
    </row>
    <row r="1446" spans="1:12" x14ac:dyDescent="0.25">
      <c r="A1446"/>
      <c r="B1446" s="28"/>
      <c r="C1446" s="57"/>
      <c r="G1446" s="58"/>
      <c r="H1446"/>
      <c r="I1446" s="59"/>
      <c r="J1446" s="2"/>
      <c r="L1446" s="28"/>
    </row>
    <row r="1447" spans="1:12" x14ac:dyDescent="0.25">
      <c r="A1447"/>
      <c r="B1447" s="28"/>
      <c r="C1447" s="57"/>
      <c r="G1447" s="58"/>
      <c r="H1447"/>
      <c r="I1447" s="59"/>
      <c r="J1447" s="2"/>
      <c r="L1447" s="28"/>
    </row>
    <row r="1448" spans="1:12" x14ac:dyDescent="0.25">
      <c r="A1448"/>
      <c r="B1448" s="28"/>
      <c r="C1448" s="57"/>
      <c r="G1448" s="58"/>
      <c r="H1448"/>
      <c r="I1448" s="59"/>
      <c r="J1448" s="2"/>
      <c r="L1448" s="28"/>
    </row>
    <row r="1449" spans="1:12" x14ac:dyDescent="0.25">
      <c r="A1449"/>
      <c r="B1449" s="28"/>
      <c r="C1449" s="57"/>
      <c r="G1449" s="58"/>
      <c r="H1449"/>
      <c r="I1449" s="59"/>
      <c r="J1449" s="2"/>
      <c r="L1449" s="28"/>
    </row>
    <row r="1450" spans="1:12" x14ac:dyDescent="0.25">
      <c r="A1450"/>
      <c r="B1450" s="28"/>
      <c r="C1450" s="57"/>
      <c r="G1450" s="58"/>
      <c r="H1450"/>
      <c r="I1450" s="59"/>
      <c r="J1450" s="2"/>
      <c r="L1450" s="28"/>
    </row>
    <row r="1451" spans="1:12" x14ac:dyDescent="0.25">
      <c r="A1451"/>
      <c r="B1451" s="28"/>
      <c r="C1451" s="57"/>
      <c r="G1451" s="58"/>
      <c r="H1451"/>
      <c r="I1451" s="59"/>
      <c r="J1451" s="2"/>
      <c r="L1451" s="28"/>
    </row>
    <row r="1452" spans="1:12" x14ac:dyDescent="0.25">
      <c r="A1452"/>
      <c r="B1452" s="28"/>
      <c r="C1452" s="57"/>
      <c r="G1452" s="58"/>
      <c r="H1452"/>
      <c r="I1452" s="59"/>
      <c r="J1452" s="2"/>
      <c r="L1452" s="28"/>
    </row>
    <row r="1453" spans="1:12" x14ac:dyDescent="0.25">
      <c r="A1453"/>
      <c r="B1453" s="28"/>
      <c r="C1453" s="57"/>
      <c r="G1453" s="58"/>
      <c r="H1453"/>
      <c r="I1453" s="59"/>
      <c r="J1453" s="2"/>
      <c r="L1453" s="28"/>
    </row>
    <row r="1454" spans="1:12" x14ac:dyDescent="0.25">
      <c r="A1454"/>
      <c r="B1454" s="28"/>
      <c r="C1454" s="57"/>
      <c r="G1454" s="58"/>
      <c r="H1454"/>
      <c r="I1454" s="59"/>
      <c r="J1454" s="2"/>
      <c r="L1454" s="28"/>
    </row>
    <row r="1455" spans="1:12" x14ac:dyDescent="0.25">
      <c r="A1455"/>
      <c r="B1455" s="28"/>
      <c r="C1455" s="57"/>
      <c r="G1455" s="58"/>
      <c r="H1455"/>
      <c r="I1455" s="59"/>
      <c r="J1455" s="2"/>
      <c r="L1455" s="28"/>
    </row>
    <row r="1456" spans="1:12" x14ac:dyDescent="0.25">
      <c r="A1456"/>
      <c r="B1456" s="28"/>
      <c r="C1456" s="57"/>
      <c r="G1456" s="58"/>
      <c r="H1456"/>
      <c r="I1456" s="59"/>
      <c r="J1456" s="2"/>
      <c r="L1456" s="28"/>
    </row>
    <row r="1457" spans="1:12" x14ac:dyDescent="0.25">
      <c r="A1457"/>
      <c r="B1457" s="28"/>
      <c r="C1457" s="57"/>
      <c r="G1457" s="58"/>
      <c r="H1457"/>
      <c r="I1457" s="59"/>
      <c r="J1457" s="2"/>
      <c r="L1457" s="28"/>
    </row>
    <row r="1458" spans="1:12" x14ac:dyDescent="0.25">
      <c r="A1458"/>
      <c r="B1458" s="28"/>
      <c r="C1458" s="57"/>
      <c r="G1458" s="58"/>
      <c r="H1458"/>
      <c r="I1458" s="59"/>
      <c r="J1458" s="2"/>
      <c r="L1458" s="28"/>
    </row>
    <row r="1459" spans="1:12" x14ac:dyDescent="0.25">
      <c r="A1459"/>
      <c r="B1459" s="28"/>
      <c r="C1459" s="57"/>
      <c r="G1459" s="58"/>
      <c r="H1459"/>
      <c r="I1459" s="59"/>
      <c r="J1459" s="2"/>
      <c r="L1459" s="28"/>
    </row>
    <row r="1460" spans="1:12" x14ac:dyDescent="0.25">
      <c r="A1460"/>
      <c r="B1460" s="28"/>
      <c r="C1460" s="57"/>
      <c r="G1460" s="58"/>
      <c r="H1460"/>
      <c r="I1460" s="59"/>
      <c r="J1460" s="2"/>
      <c r="L1460" s="28"/>
    </row>
    <row r="1461" spans="1:12" x14ac:dyDescent="0.25">
      <c r="A1461"/>
      <c r="B1461" s="28"/>
      <c r="C1461" s="57"/>
      <c r="G1461" s="58"/>
      <c r="H1461"/>
      <c r="I1461" s="59"/>
      <c r="J1461" s="2"/>
      <c r="L1461" s="28"/>
    </row>
    <row r="1462" spans="1:12" x14ac:dyDescent="0.25">
      <c r="A1462"/>
      <c r="B1462" s="28"/>
      <c r="C1462" s="57"/>
      <c r="G1462" s="58"/>
      <c r="H1462"/>
      <c r="I1462" s="59"/>
      <c r="J1462" s="2"/>
      <c r="L1462" s="28"/>
    </row>
    <row r="1463" spans="1:12" x14ac:dyDescent="0.25">
      <c r="A1463"/>
      <c r="B1463" s="28"/>
      <c r="C1463" s="57"/>
      <c r="G1463" s="58"/>
      <c r="H1463"/>
      <c r="I1463" s="59"/>
      <c r="J1463" s="2"/>
      <c r="L1463" s="28"/>
    </row>
    <row r="1464" spans="1:12" x14ac:dyDescent="0.25">
      <c r="A1464"/>
      <c r="B1464" s="28"/>
      <c r="C1464" s="57"/>
      <c r="G1464" s="58"/>
      <c r="H1464"/>
      <c r="I1464" s="59"/>
      <c r="J1464" s="2"/>
      <c r="L1464" s="28"/>
    </row>
    <row r="1465" spans="1:12" x14ac:dyDescent="0.25">
      <c r="A1465"/>
      <c r="B1465" s="28"/>
      <c r="C1465" s="57"/>
      <c r="G1465" s="58"/>
      <c r="H1465"/>
      <c r="I1465" s="59"/>
      <c r="J1465" s="2"/>
      <c r="L1465" s="28"/>
    </row>
    <row r="1466" spans="1:12" x14ac:dyDescent="0.25">
      <c r="A1466"/>
      <c r="B1466" s="28"/>
      <c r="C1466" s="57"/>
      <c r="G1466" s="58"/>
      <c r="H1466"/>
      <c r="I1466" s="59"/>
      <c r="J1466" s="2"/>
      <c r="L1466" s="28"/>
    </row>
    <row r="1467" spans="1:12" x14ac:dyDescent="0.25">
      <c r="A1467"/>
      <c r="B1467" s="28"/>
      <c r="C1467" s="57"/>
      <c r="G1467" s="58"/>
      <c r="H1467"/>
      <c r="I1467" s="59"/>
      <c r="J1467" s="2"/>
      <c r="L1467" s="28"/>
    </row>
    <row r="1468" spans="1:12" x14ac:dyDescent="0.25">
      <c r="A1468"/>
      <c r="B1468" s="28"/>
      <c r="C1468" s="57"/>
      <c r="G1468" s="58"/>
      <c r="H1468"/>
      <c r="I1468" s="59"/>
      <c r="J1468" s="2"/>
      <c r="L1468" s="28"/>
    </row>
    <row r="1469" spans="1:12" x14ac:dyDescent="0.25">
      <c r="A1469"/>
      <c r="B1469" s="28"/>
      <c r="C1469" s="57"/>
      <c r="G1469" s="58"/>
      <c r="H1469"/>
      <c r="I1469" s="59"/>
      <c r="J1469" s="2"/>
      <c r="L1469" s="28"/>
    </row>
    <row r="1470" spans="1:12" x14ac:dyDescent="0.25">
      <c r="A1470"/>
      <c r="B1470" s="28"/>
      <c r="C1470" s="57"/>
      <c r="G1470" s="58"/>
      <c r="H1470"/>
      <c r="I1470" s="59"/>
      <c r="J1470" s="2"/>
      <c r="L1470" s="28"/>
    </row>
    <row r="1471" spans="1:12" x14ac:dyDescent="0.25">
      <c r="A1471"/>
      <c r="B1471" s="28"/>
      <c r="C1471" s="57"/>
      <c r="G1471" s="58"/>
      <c r="H1471"/>
      <c r="I1471" s="59"/>
      <c r="J1471" s="2"/>
      <c r="L1471" s="28"/>
    </row>
    <row r="1472" spans="1:12" x14ac:dyDescent="0.25">
      <c r="A1472"/>
      <c r="B1472" s="28"/>
      <c r="C1472" s="57"/>
      <c r="G1472" s="58"/>
      <c r="H1472"/>
      <c r="I1472" s="59"/>
      <c r="J1472" s="2"/>
      <c r="L1472" s="28"/>
    </row>
    <row r="1473" spans="1:12" x14ac:dyDescent="0.25">
      <c r="A1473"/>
      <c r="B1473" s="28"/>
      <c r="C1473" s="57"/>
      <c r="G1473" s="58"/>
      <c r="H1473"/>
      <c r="I1473" s="59"/>
      <c r="J1473" s="2"/>
      <c r="L1473" s="28"/>
    </row>
    <row r="1474" spans="1:12" x14ac:dyDescent="0.25">
      <c r="A1474"/>
      <c r="B1474" s="28"/>
      <c r="C1474" s="57"/>
      <c r="G1474" s="58"/>
      <c r="H1474"/>
      <c r="I1474" s="59"/>
      <c r="J1474" s="2"/>
      <c r="L1474" s="28"/>
    </row>
    <row r="1475" spans="1:12" x14ac:dyDescent="0.25">
      <c r="A1475"/>
      <c r="B1475" s="28"/>
      <c r="C1475" s="57"/>
      <c r="G1475" s="58"/>
      <c r="H1475"/>
      <c r="I1475" s="59"/>
      <c r="J1475" s="2"/>
      <c r="L1475" s="28"/>
    </row>
    <row r="1476" spans="1:12" x14ac:dyDescent="0.25">
      <c r="A1476"/>
      <c r="B1476" s="28"/>
      <c r="C1476" s="57"/>
      <c r="G1476" s="58"/>
      <c r="H1476"/>
      <c r="I1476" s="59"/>
      <c r="J1476" s="2"/>
      <c r="L1476" s="28"/>
    </row>
    <row r="1477" spans="1:12" x14ac:dyDescent="0.25">
      <c r="A1477"/>
      <c r="B1477" s="28"/>
      <c r="C1477" s="57"/>
      <c r="G1477" s="58"/>
      <c r="H1477"/>
      <c r="I1477" s="59"/>
      <c r="J1477" s="2"/>
      <c r="L1477" s="28"/>
    </row>
    <row r="1478" spans="1:12" x14ac:dyDescent="0.25">
      <c r="A1478"/>
      <c r="B1478" s="28"/>
      <c r="C1478" s="57"/>
      <c r="G1478" s="58"/>
      <c r="H1478"/>
      <c r="I1478" s="59"/>
      <c r="J1478" s="2"/>
      <c r="L1478" s="28"/>
    </row>
    <row r="1479" spans="1:12" x14ac:dyDescent="0.25">
      <c r="A1479"/>
      <c r="B1479" s="28"/>
      <c r="C1479" s="57"/>
      <c r="G1479" s="58"/>
      <c r="H1479"/>
      <c r="I1479" s="59"/>
      <c r="J1479" s="2"/>
      <c r="L1479" s="28"/>
    </row>
    <row r="1480" spans="1:12" x14ac:dyDescent="0.25">
      <c r="A1480"/>
      <c r="B1480" s="28"/>
      <c r="C1480" s="57"/>
      <c r="G1480" s="58"/>
      <c r="H1480"/>
      <c r="I1480" s="59"/>
      <c r="J1480" s="2"/>
      <c r="L1480" s="28"/>
    </row>
    <row r="1481" spans="1:12" x14ac:dyDescent="0.25">
      <c r="A1481"/>
      <c r="B1481" s="28"/>
      <c r="C1481" s="57"/>
      <c r="G1481" s="58"/>
      <c r="H1481"/>
      <c r="I1481" s="59"/>
      <c r="J1481" s="2"/>
      <c r="L1481" s="28"/>
    </row>
    <row r="1482" spans="1:12" x14ac:dyDescent="0.25">
      <c r="A1482"/>
      <c r="B1482" s="28"/>
      <c r="C1482" s="57"/>
      <c r="G1482" s="58"/>
      <c r="H1482"/>
      <c r="I1482" s="59"/>
      <c r="J1482" s="2"/>
      <c r="L1482" s="28"/>
    </row>
    <row r="1483" spans="1:12" x14ac:dyDescent="0.25">
      <c r="A1483"/>
      <c r="B1483" s="28"/>
      <c r="C1483" s="57"/>
      <c r="G1483" s="58"/>
      <c r="H1483"/>
      <c r="I1483" s="59"/>
      <c r="J1483" s="2"/>
      <c r="L1483" s="28"/>
    </row>
    <row r="1484" spans="1:12" x14ac:dyDescent="0.25">
      <c r="A1484"/>
      <c r="B1484" s="28"/>
      <c r="C1484" s="57"/>
      <c r="G1484" s="58"/>
      <c r="H1484"/>
      <c r="I1484" s="59"/>
      <c r="J1484" s="2"/>
      <c r="L1484" s="28"/>
    </row>
    <row r="1485" spans="1:12" x14ac:dyDescent="0.25">
      <c r="A1485"/>
      <c r="B1485" s="28"/>
      <c r="C1485" s="57"/>
      <c r="G1485" s="58"/>
      <c r="H1485"/>
      <c r="I1485" s="59"/>
      <c r="J1485" s="2"/>
      <c r="L1485" s="28"/>
    </row>
    <row r="1486" spans="1:12" x14ac:dyDescent="0.25">
      <c r="A1486"/>
      <c r="B1486" s="28"/>
      <c r="C1486" s="57"/>
      <c r="G1486" s="58"/>
      <c r="H1486"/>
      <c r="I1486" s="59"/>
      <c r="J1486" s="2"/>
      <c r="L1486" s="28"/>
    </row>
    <row r="1487" spans="1:12" x14ac:dyDescent="0.25">
      <c r="A1487"/>
      <c r="B1487" s="28"/>
      <c r="C1487" s="57"/>
      <c r="G1487" s="58"/>
      <c r="H1487"/>
      <c r="I1487" s="59"/>
      <c r="J1487" s="2"/>
      <c r="L1487" s="28"/>
    </row>
    <row r="1488" spans="1:12" x14ac:dyDescent="0.25">
      <c r="A1488"/>
      <c r="B1488" s="28"/>
      <c r="C1488" s="57"/>
      <c r="G1488" s="58"/>
      <c r="H1488"/>
      <c r="I1488" s="59"/>
      <c r="J1488" s="2"/>
      <c r="L1488" s="28"/>
    </row>
    <row r="1489" spans="1:12" x14ac:dyDescent="0.25">
      <c r="A1489"/>
      <c r="B1489" s="28"/>
      <c r="C1489" s="57"/>
      <c r="G1489" s="58"/>
      <c r="H1489"/>
      <c r="I1489" s="59"/>
      <c r="J1489" s="2"/>
      <c r="L1489" s="28"/>
    </row>
    <row r="1490" spans="1:12" x14ac:dyDescent="0.25">
      <c r="A1490"/>
      <c r="B1490" s="28"/>
      <c r="C1490" s="57"/>
      <c r="G1490" s="58"/>
      <c r="H1490"/>
      <c r="I1490" s="59"/>
      <c r="J1490" s="2"/>
      <c r="L1490" s="28"/>
    </row>
    <row r="1491" spans="1:12" x14ac:dyDescent="0.25">
      <c r="A1491"/>
      <c r="B1491" s="28"/>
      <c r="C1491" s="57"/>
      <c r="G1491" s="58"/>
      <c r="H1491"/>
      <c r="I1491" s="59"/>
      <c r="J1491" s="2"/>
      <c r="L1491" s="28"/>
    </row>
    <row r="1492" spans="1:12" x14ac:dyDescent="0.25">
      <c r="A1492"/>
      <c r="B1492" s="28"/>
      <c r="C1492" s="57"/>
      <c r="G1492" s="58"/>
      <c r="H1492"/>
      <c r="I1492" s="59"/>
      <c r="J1492" s="2"/>
      <c r="L1492" s="28"/>
    </row>
    <row r="1493" spans="1:12" x14ac:dyDescent="0.25">
      <c r="A1493"/>
      <c r="B1493" s="28"/>
      <c r="C1493" s="57"/>
      <c r="G1493" s="58"/>
      <c r="H1493"/>
      <c r="I1493" s="59"/>
      <c r="J1493" s="2"/>
      <c r="L1493" s="28"/>
    </row>
    <row r="1494" spans="1:12" x14ac:dyDescent="0.25">
      <c r="A1494"/>
      <c r="B1494" s="28"/>
      <c r="C1494" s="57"/>
      <c r="G1494" s="58"/>
      <c r="H1494"/>
      <c r="I1494" s="59"/>
      <c r="J1494" s="2"/>
      <c r="L1494" s="28"/>
    </row>
    <row r="1495" spans="1:12" x14ac:dyDescent="0.25">
      <c r="A1495"/>
      <c r="B1495" s="28"/>
      <c r="C1495" s="57"/>
      <c r="G1495" s="58"/>
      <c r="H1495"/>
      <c r="I1495" s="59"/>
      <c r="J1495" s="2"/>
      <c r="L1495" s="28"/>
    </row>
    <row r="1496" spans="1:12" x14ac:dyDescent="0.25">
      <c r="A1496"/>
      <c r="B1496" s="28"/>
      <c r="C1496" s="57"/>
      <c r="G1496" s="58"/>
      <c r="H1496"/>
      <c r="I1496" s="59"/>
      <c r="J1496" s="2"/>
      <c r="L1496" s="28"/>
    </row>
    <row r="1497" spans="1:12" x14ac:dyDescent="0.25">
      <c r="A1497"/>
      <c r="B1497" s="28"/>
      <c r="C1497" s="57"/>
      <c r="G1497" s="58"/>
      <c r="H1497"/>
      <c r="I1497" s="59"/>
      <c r="J1497" s="2"/>
      <c r="L1497" s="28"/>
    </row>
    <row r="1498" spans="1:12" x14ac:dyDescent="0.25">
      <c r="A1498"/>
      <c r="B1498" s="28"/>
      <c r="C1498" s="57"/>
      <c r="G1498" s="58"/>
      <c r="H1498"/>
      <c r="I1498" s="59"/>
      <c r="J1498" s="2"/>
      <c r="L1498" s="28"/>
    </row>
    <row r="1499" spans="1:12" x14ac:dyDescent="0.25">
      <c r="A1499"/>
      <c r="B1499" s="28"/>
      <c r="C1499" s="57"/>
      <c r="G1499" s="58"/>
      <c r="H1499"/>
      <c r="I1499" s="59"/>
      <c r="J1499" s="2"/>
      <c r="L1499" s="28"/>
    </row>
    <row r="1500" spans="1:12" x14ac:dyDescent="0.25">
      <c r="A1500"/>
      <c r="B1500" s="28"/>
      <c r="C1500" s="57"/>
      <c r="G1500" s="58"/>
      <c r="H1500"/>
      <c r="I1500" s="59"/>
      <c r="J1500" s="2"/>
      <c r="L1500" s="28"/>
    </row>
    <row r="1501" spans="1:12" x14ac:dyDescent="0.25">
      <c r="A1501"/>
      <c r="B1501" s="28"/>
      <c r="C1501" s="57"/>
      <c r="G1501" s="58"/>
      <c r="H1501"/>
      <c r="I1501" s="59"/>
      <c r="J1501" s="2"/>
      <c r="L1501" s="28"/>
    </row>
    <row r="1502" spans="1:12" x14ac:dyDescent="0.25">
      <c r="A1502"/>
      <c r="B1502" s="28"/>
      <c r="C1502" s="57"/>
      <c r="G1502" s="58"/>
      <c r="H1502"/>
      <c r="I1502" s="59"/>
      <c r="J1502" s="2"/>
      <c r="L1502" s="28"/>
    </row>
    <row r="1503" spans="1:12" x14ac:dyDescent="0.25">
      <c r="A1503"/>
      <c r="B1503" s="28"/>
      <c r="C1503" s="57"/>
      <c r="G1503" s="58"/>
      <c r="H1503"/>
      <c r="I1503" s="59"/>
      <c r="J1503" s="2"/>
      <c r="L1503" s="28"/>
    </row>
    <row r="1504" spans="1:12" x14ac:dyDescent="0.25">
      <c r="A1504"/>
      <c r="B1504" s="28"/>
      <c r="C1504" s="57"/>
      <c r="G1504" s="58"/>
      <c r="H1504"/>
      <c r="I1504" s="59"/>
      <c r="J1504" s="2"/>
      <c r="L1504" s="28"/>
    </row>
    <row r="1505" spans="1:12" x14ac:dyDescent="0.25">
      <c r="A1505"/>
      <c r="B1505" s="28"/>
      <c r="C1505" s="57"/>
      <c r="G1505" s="58"/>
      <c r="H1505"/>
      <c r="I1505" s="59"/>
      <c r="J1505" s="2"/>
      <c r="L1505" s="28"/>
    </row>
    <row r="1506" spans="1:12" x14ac:dyDescent="0.25">
      <c r="A1506"/>
      <c r="B1506" s="28"/>
      <c r="C1506" s="57"/>
      <c r="G1506" s="58"/>
      <c r="H1506"/>
      <c r="I1506" s="59"/>
      <c r="J1506" s="2"/>
      <c r="L1506" s="28"/>
    </row>
    <row r="1507" spans="1:12" x14ac:dyDescent="0.25">
      <c r="A1507"/>
      <c r="B1507" s="28"/>
      <c r="C1507" s="57"/>
      <c r="G1507" s="58"/>
      <c r="H1507"/>
      <c r="I1507" s="59"/>
      <c r="J1507" s="2"/>
      <c r="L1507" s="28"/>
    </row>
    <row r="1508" spans="1:12" x14ac:dyDescent="0.25">
      <c r="A1508"/>
      <c r="B1508" s="28"/>
      <c r="C1508" s="57"/>
      <c r="G1508" s="58"/>
      <c r="H1508"/>
      <c r="I1508" s="59"/>
      <c r="J1508" s="2"/>
      <c r="L1508" s="28"/>
    </row>
    <row r="1509" spans="1:12" x14ac:dyDescent="0.25">
      <c r="A1509"/>
      <c r="B1509" s="28"/>
      <c r="C1509" s="57"/>
      <c r="G1509" s="58"/>
      <c r="H1509"/>
      <c r="I1509" s="59"/>
      <c r="J1509" s="2"/>
      <c r="L1509" s="28"/>
    </row>
    <row r="1510" spans="1:12" x14ac:dyDescent="0.25">
      <c r="A1510"/>
      <c r="B1510" s="28"/>
      <c r="C1510" s="57"/>
      <c r="G1510" s="58"/>
      <c r="H1510"/>
      <c r="I1510" s="59"/>
      <c r="J1510" s="2"/>
      <c r="L1510" s="28"/>
    </row>
    <row r="1511" spans="1:12" x14ac:dyDescent="0.25">
      <c r="A1511"/>
      <c r="B1511" s="28"/>
      <c r="C1511" s="57"/>
      <c r="G1511" s="58"/>
      <c r="H1511"/>
      <c r="I1511" s="59"/>
      <c r="J1511" s="2"/>
      <c r="L1511" s="28"/>
    </row>
    <row r="1512" spans="1:12" x14ac:dyDescent="0.25">
      <c r="A1512"/>
      <c r="B1512" s="28"/>
      <c r="C1512" s="57"/>
      <c r="G1512" s="58"/>
      <c r="H1512"/>
      <c r="I1512" s="59"/>
      <c r="J1512" s="2"/>
      <c r="L1512" s="28"/>
    </row>
    <row r="1513" spans="1:12" x14ac:dyDescent="0.25">
      <c r="A1513"/>
      <c r="B1513" s="28"/>
      <c r="C1513" s="57"/>
      <c r="G1513" s="58"/>
      <c r="H1513"/>
      <c r="I1513" s="59"/>
      <c r="J1513" s="2"/>
      <c r="L1513" s="28"/>
    </row>
    <row r="1514" spans="1:12" x14ac:dyDescent="0.25">
      <c r="A1514"/>
      <c r="B1514" s="28"/>
      <c r="C1514" s="57"/>
      <c r="G1514" s="58"/>
      <c r="H1514"/>
      <c r="I1514" s="59"/>
      <c r="J1514" s="2"/>
      <c r="L1514" s="28"/>
    </row>
    <row r="1515" spans="1:12" x14ac:dyDescent="0.25">
      <c r="A1515"/>
      <c r="B1515" s="28"/>
      <c r="C1515" s="57"/>
      <c r="G1515" s="58"/>
      <c r="H1515"/>
      <c r="I1515" s="59"/>
      <c r="J1515" s="2"/>
      <c r="L1515" s="28"/>
    </row>
    <row r="1516" spans="1:12" x14ac:dyDescent="0.25">
      <c r="A1516"/>
      <c r="B1516" s="28"/>
      <c r="C1516" s="57"/>
      <c r="G1516" s="58"/>
      <c r="H1516"/>
      <c r="I1516" s="59"/>
      <c r="J1516" s="2"/>
      <c r="L1516" s="28"/>
    </row>
    <row r="1517" spans="1:12" x14ac:dyDescent="0.25">
      <c r="A1517"/>
      <c r="B1517" s="28"/>
      <c r="C1517" s="57"/>
      <c r="G1517" s="58"/>
      <c r="H1517"/>
      <c r="I1517" s="59"/>
      <c r="J1517" s="2"/>
      <c r="L1517" s="28"/>
    </row>
    <row r="1518" spans="1:12" x14ac:dyDescent="0.25">
      <c r="A1518"/>
      <c r="B1518" s="28"/>
      <c r="C1518" s="57"/>
      <c r="G1518" s="58"/>
      <c r="H1518"/>
      <c r="I1518" s="59"/>
      <c r="J1518" s="2"/>
      <c r="L1518" s="28"/>
    </row>
    <row r="1519" spans="1:12" x14ac:dyDescent="0.25">
      <c r="A1519"/>
      <c r="B1519" s="28"/>
      <c r="C1519" s="57"/>
      <c r="G1519" s="58"/>
      <c r="H1519"/>
      <c r="I1519" s="59"/>
      <c r="J1519" s="2"/>
      <c r="L1519" s="28"/>
    </row>
    <row r="1520" spans="1:12" x14ac:dyDescent="0.25">
      <c r="A1520"/>
      <c r="B1520" s="28"/>
      <c r="C1520" s="57"/>
      <c r="G1520" s="58"/>
      <c r="H1520"/>
      <c r="I1520" s="59"/>
      <c r="J1520" s="2"/>
      <c r="L1520" s="28"/>
    </row>
    <row r="1521" spans="1:12" x14ac:dyDescent="0.25">
      <c r="A1521"/>
      <c r="B1521" s="28"/>
      <c r="C1521" s="57"/>
      <c r="G1521" s="58"/>
      <c r="H1521"/>
      <c r="I1521" s="59"/>
      <c r="J1521" s="2"/>
      <c r="L1521" s="28"/>
    </row>
    <row r="1522" spans="1:12" x14ac:dyDescent="0.25">
      <c r="A1522"/>
      <c r="B1522" s="28"/>
      <c r="C1522" s="57"/>
      <c r="G1522" s="58"/>
      <c r="H1522"/>
      <c r="I1522" s="59"/>
      <c r="J1522" s="2"/>
      <c r="L1522" s="28"/>
    </row>
    <row r="1523" spans="1:12" x14ac:dyDescent="0.25">
      <c r="A1523"/>
      <c r="B1523" s="28"/>
      <c r="C1523" s="57"/>
      <c r="G1523" s="58"/>
      <c r="H1523"/>
      <c r="I1523" s="59"/>
      <c r="J1523" s="2"/>
      <c r="L1523" s="28"/>
    </row>
    <row r="1524" spans="1:12" x14ac:dyDescent="0.25">
      <c r="A1524"/>
      <c r="B1524" s="28"/>
      <c r="C1524" s="57"/>
      <c r="G1524" s="58"/>
      <c r="H1524"/>
      <c r="I1524" s="59"/>
      <c r="J1524" s="2"/>
      <c r="L1524" s="28"/>
    </row>
    <row r="1525" spans="1:12" x14ac:dyDescent="0.25">
      <c r="A1525"/>
      <c r="B1525" s="28"/>
      <c r="C1525" s="57"/>
      <c r="G1525" s="58"/>
      <c r="H1525"/>
      <c r="I1525" s="59"/>
      <c r="J1525" s="2"/>
      <c r="L1525" s="28"/>
    </row>
    <row r="1526" spans="1:12" x14ac:dyDescent="0.25">
      <c r="A1526"/>
      <c r="B1526" s="28"/>
      <c r="C1526" s="57"/>
      <c r="G1526" s="58"/>
      <c r="H1526"/>
      <c r="I1526" s="59"/>
      <c r="J1526" s="2"/>
      <c r="L1526" s="28"/>
    </row>
    <row r="1527" spans="1:12" x14ac:dyDescent="0.25">
      <c r="A1527"/>
      <c r="B1527" s="28"/>
      <c r="C1527" s="57"/>
      <c r="G1527" s="58"/>
      <c r="H1527"/>
      <c r="I1527" s="59"/>
      <c r="J1527" s="2"/>
      <c r="L1527" s="28"/>
    </row>
    <row r="1528" spans="1:12" x14ac:dyDescent="0.25">
      <c r="A1528"/>
      <c r="B1528" s="28"/>
      <c r="C1528" s="57"/>
      <c r="G1528" s="58"/>
      <c r="H1528"/>
      <c r="I1528" s="59"/>
      <c r="J1528" s="2"/>
      <c r="L1528" s="28"/>
    </row>
    <row r="1529" spans="1:12" x14ac:dyDescent="0.25">
      <c r="A1529"/>
      <c r="B1529" s="28"/>
      <c r="C1529" s="57"/>
      <c r="G1529" s="58"/>
      <c r="H1529"/>
      <c r="I1529" s="59"/>
      <c r="J1529" s="2"/>
      <c r="L1529" s="28"/>
    </row>
    <row r="1530" spans="1:12" x14ac:dyDescent="0.25">
      <c r="A1530"/>
      <c r="B1530" s="28"/>
      <c r="C1530" s="57"/>
      <c r="G1530" s="58"/>
      <c r="H1530"/>
      <c r="I1530" s="59"/>
      <c r="J1530" s="2"/>
      <c r="L1530" s="28"/>
    </row>
    <row r="1531" spans="1:12" x14ac:dyDescent="0.25">
      <c r="A1531"/>
      <c r="B1531" s="28"/>
      <c r="C1531" s="57"/>
      <c r="G1531" s="58"/>
      <c r="H1531"/>
      <c r="I1531" s="59"/>
      <c r="J1531" s="2"/>
      <c r="L1531" s="28"/>
    </row>
    <row r="1532" spans="1:12" x14ac:dyDescent="0.25">
      <c r="A1532"/>
      <c r="B1532" s="28"/>
      <c r="C1532" s="57"/>
      <c r="G1532" s="58"/>
      <c r="H1532"/>
      <c r="I1532" s="59"/>
      <c r="J1532" s="2"/>
      <c r="L1532" s="28"/>
    </row>
    <row r="1533" spans="1:12" x14ac:dyDescent="0.25">
      <c r="A1533"/>
      <c r="B1533" s="28"/>
      <c r="C1533" s="57"/>
      <c r="G1533" s="58"/>
      <c r="H1533"/>
      <c r="I1533" s="59"/>
      <c r="J1533" s="2"/>
      <c r="L1533" s="28"/>
    </row>
    <row r="1534" spans="1:12" x14ac:dyDescent="0.25">
      <c r="A1534"/>
      <c r="B1534" s="28"/>
      <c r="C1534" s="57"/>
      <c r="G1534" s="58"/>
      <c r="H1534"/>
      <c r="I1534" s="59"/>
      <c r="J1534" s="2"/>
      <c r="L1534" s="28"/>
    </row>
    <row r="1535" spans="1:12" x14ac:dyDescent="0.25">
      <c r="A1535"/>
      <c r="B1535" s="28"/>
      <c r="C1535" s="57"/>
      <c r="G1535" s="58"/>
      <c r="H1535"/>
      <c r="I1535" s="59"/>
      <c r="J1535" s="2"/>
      <c r="L1535" s="28"/>
    </row>
    <row r="1536" spans="1:12" x14ac:dyDescent="0.25">
      <c r="A1536"/>
      <c r="B1536" s="28"/>
      <c r="C1536" s="57"/>
      <c r="G1536" s="58"/>
      <c r="H1536"/>
      <c r="I1536" s="59"/>
      <c r="J1536" s="2"/>
      <c r="L1536" s="28"/>
    </row>
    <row r="1537" spans="1:12" x14ac:dyDescent="0.25">
      <c r="A1537"/>
      <c r="B1537" s="28"/>
      <c r="C1537" s="57"/>
      <c r="G1537" s="58"/>
      <c r="H1537"/>
      <c r="I1537" s="59"/>
      <c r="J1537" s="2"/>
      <c r="L1537" s="28"/>
    </row>
    <row r="1538" spans="1:12" x14ac:dyDescent="0.25">
      <c r="A1538"/>
      <c r="B1538" s="28"/>
      <c r="C1538" s="57"/>
      <c r="G1538" s="58"/>
      <c r="H1538"/>
      <c r="I1538" s="59"/>
      <c r="J1538" s="2"/>
      <c r="L1538" s="28"/>
    </row>
    <row r="1539" spans="1:12" x14ac:dyDescent="0.25">
      <c r="A1539"/>
      <c r="B1539" s="28"/>
      <c r="C1539" s="57"/>
      <c r="G1539" s="58"/>
      <c r="H1539"/>
      <c r="I1539" s="59"/>
      <c r="J1539" s="2"/>
      <c r="L1539" s="28"/>
    </row>
    <row r="1540" spans="1:12" x14ac:dyDescent="0.25">
      <c r="A1540"/>
      <c r="B1540" s="28"/>
      <c r="C1540" s="57"/>
      <c r="G1540" s="58"/>
      <c r="H1540"/>
      <c r="I1540" s="59"/>
      <c r="J1540" s="2"/>
      <c r="L1540" s="28"/>
    </row>
    <row r="1541" spans="1:12" x14ac:dyDescent="0.25">
      <c r="A1541"/>
      <c r="B1541" s="28"/>
      <c r="C1541" s="57"/>
      <c r="G1541" s="58"/>
      <c r="H1541"/>
      <c r="I1541" s="59"/>
      <c r="J1541" s="2"/>
      <c r="L1541" s="28"/>
    </row>
    <row r="1542" spans="1:12" x14ac:dyDescent="0.25">
      <c r="A1542"/>
      <c r="B1542" s="28"/>
      <c r="C1542" s="57"/>
      <c r="G1542" s="58"/>
      <c r="H1542"/>
      <c r="I1542" s="59"/>
      <c r="J1542" s="2"/>
      <c r="L1542" s="28"/>
    </row>
    <row r="1543" spans="1:12" x14ac:dyDescent="0.25">
      <c r="A1543"/>
      <c r="B1543" s="28"/>
      <c r="C1543" s="57"/>
      <c r="G1543" s="58"/>
      <c r="H1543"/>
      <c r="I1543" s="59"/>
      <c r="J1543" s="2"/>
      <c r="L1543" s="28"/>
    </row>
    <row r="1544" spans="1:12" x14ac:dyDescent="0.25">
      <c r="A1544"/>
      <c r="B1544" s="28"/>
      <c r="C1544" s="57"/>
      <c r="G1544" s="58"/>
      <c r="H1544"/>
      <c r="I1544" s="59"/>
      <c r="J1544" s="2"/>
      <c r="L1544" s="28"/>
    </row>
    <row r="1545" spans="1:12" x14ac:dyDescent="0.25">
      <c r="A1545"/>
      <c r="B1545" s="28"/>
      <c r="C1545" s="57"/>
      <c r="G1545" s="58"/>
      <c r="H1545"/>
      <c r="I1545" s="59"/>
      <c r="J1545" s="2"/>
      <c r="L1545" s="28"/>
    </row>
    <row r="1546" spans="1:12" x14ac:dyDescent="0.25">
      <c r="A1546"/>
      <c r="B1546" s="28"/>
      <c r="C1546" s="57"/>
      <c r="G1546" s="58"/>
      <c r="H1546"/>
      <c r="I1546" s="59"/>
      <c r="J1546" s="2"/>
      <c r="L1546" s="28"/>
    </row>
    <row r="1547" spans="1:12" x14ac:dyDescent="0.25">
      <c r="A1547"/>
      <c r="B1547" s="28"/>
      <c r="C1547" s="57"/>
      <c r="G1547" s="58"/>
      <c r="H1547"/>
      <c r="I1547" s="59"/>
      <c r="J1547" s="2"/>
      <c r="L1547" s="28"/>
    </row>
    <row r="1548" spans="1:12" x14ac:dyDescent="0.25">
      <c r="A1548"/>
      <c r="B1548" s="28"/>
      <c r="C1548" s="57"/>
      <c r="G1548" s="58"/>
      <c r="H1548"/>
      <c r="I1548" s="59"/>
      <c r="J1548" s="2"/>
      <c r="L1548" s="28"/>
    </row>
    <row r="1549" spans="1:12" x14ac:dyDescent="0.25">
      <c r="A1549"/>
      <c r="B1549" s="28"/>
      <c r="C1549" s="57"/>
      <c r="G1549" s="58"/>
      <c r="H1549"/>
      <c r="I1549" s="59"/>
      <c r="J1549" s="2"/>
      <c r="L1549" s="28"/>
    </row>
    <row r="1550" spans="1:12" x14ac:dyDescent="0.25">
      <c r="A1550"/>
      <c r="B1550" s="28"/>
      <c r="C1550" s="57"/>
      <c r="G1550" s="58"/>
      <c r="H1550"/>
      <c r="I1550" s="59"/>
      <c r="J1550" s="2"/>
      <c r="L1550" s="28"/>
    </row>
    <row r="1551" spans="1:12" x14ac:dyDescent="0.25">
      <c r="A1551"/>
      <c r="B1551" s="28"/>
      <c r="C1551" s="57"/>
      <c r="G1551" s="58"/>
      <c r="H1551"/>
      <c r="I1551" s="59"/>
      <c r="J1551" s="2"/>
      <c r="L1551" s="28"/>
    </row>
    <row r="1552" spans="1:12" x14ac:dyDescent="0.25">
      <c r="A1552"/>
      <c r="B1552" s="28"/>
      <c r="C1552" s="57"/>
      <c r="G1552" s="58"/>
      <c r="H1552"/>
      <c r="I1552" s="59"/>
      <c r="J1552" s="2"/>
      <c r="L1552" s="28"/>
    </row>
    <row r="1553" spans="1:12" x14ac:dyDescent="0.25">
      <c r="A1553"/>
      <c r="B1553" s="28"/>
      <c r="C1553" s="57"/>
      <c r="G1553" s="58"/>
      <c r="H1553"/>
      <c r="I1553" s="59"/>
      <c r="J1553" s="2"/>
      <c r="L1553" s="28"/>
    </row>
    <row r="1554" spans="1:12" x14ac:dyDescent="0.25">
      <c r="A1554"/>
      <c r="B1554" s="28"/>
      <c r="C1554" s="57"/>
      <c r="G1554" s="58"/>
      <c r="H1554"/>
      <c r="I1554" s="59"/>
      <c r="J1554" s="2"/>
      <c r="L1554" s="28"/>
    </row>
    <row r="1555" spans="1:12" x14ac:dyDescent="0.25">
      <c r="A1555"/>
      <c r="B1555" s="28"/>
      <c r="C1555" s="57"/>
      <c r="G1555" s="58"/>
      <c r="H1555"/>
      <c r="I1555" s="59"/>
      <c r="J1555" s="2"/>
      <c r="L1555" s="28"/>
    </row>
    <row r="1556" spans="1:12" x14ac:dyDescent="0.25">
      <c r="A1556"/>
      <c r="B1556" s="28"/>
      <c r="C1556" s="57"/>
      <c r="G1556" s="58"/>
      <c r="H1556"/>
      <c r="I1556" s="59"/>
      <c r="J1556" s="2"/>
      <c r="L1556" s="28"/>
    </row>
    <row r="1557" spans="1:12" x14ac:dyDescent="0.25">
      <c r="A1557"/>
      <c r="B1557" s="28"/>
      <c r="C1557" s="57"/>
      <c r="G1557" s="58"/>
      <c r="H1557"/>
      <c r="I1557" s="59"/>
      <c r="J1557" s="2"/>
      <c r="L1557" s="28"/>
    </row>
    <row r="1558" spans="1:12" x14ac:dyDescent="0.25">
      <c r="A1558"/>
      <c r="B1558" s="28"/>
      <c r="C1558" s="57"/>
      <c r="G1558" s="58"/>
      <c r="H1558"/>
      <c r="I1558" s="59"/>
      <c r="J1558" s="2"/>
      <c r="L1558" s="28"/>
    </row>
    <row r="1559" spans="1:12" x14ac:dyDescent="0.25">
      <c r="A1559"/>
      <c r="B1559" s="28"/>
      <c r="C1559" s="57"/>
      <c r="G1559" s="58"/>
      <c r="H1559"/>
      <c r="I1559" s="59"/>
      <c r="J1559" s="2"/>
      <c r="L1559" s="28"/>
    </row>
    <row r="1560" spans="1:12" x14ac:dyDescent="0.25">
      <c r="A1560"/>
      <c r="B1560" s="28"/>
      <c r="C1560" s="57"/>
      <c r="G1560" s="58"/>
      <c r="H1560"/>
      <c r="I1560" s="59"/>
      <c r="J1560" s="2"/>
      <c r="L1560" s="28"/>
    </row>
    <row r="1561" spans="1:12" x14ac:dyDescent="0.25">
      <c r="A1561"/>
      <c r="B1561" s="28"/>
      <c r="C1561" s="57"/>
      <c r="G1561" s="58"/>
      <c r="H1561"/>
      <c r="I1561" s="59"/>
      <c r="J1561" s="2"/>
      <c r="L1561" s="28"/>
    </row>
    <row r="1562" spans="1:12" x14ac:dyDescent="0.25">
      <c r="A1562"/>
      <c r="B1562" s="28"/>
      <c r="C1562" s="57"/>
      <c r="G1562" s="58"/>
      <c r="H1562"/>
      <c r="I1562" s="59"/>
      <c r="J1562" s="2"/>
      <c r="L1562" s="28"/>
    </row>
    <row r="1563" spans="1:12" x14ac:dyDescent="0.25">
      <c r="A1563"/>
      <c r="B1563" s="28"/>
      <c r="C1563" s="57"/>
      <c r="G1563" s="58"/>
      <c r="H1563"/>
      <c r="I1563" s="59"/>
      <c r="J1563" s="2"/>
      <c r="L1563" s="28"/>
    </row>
    <row r="1564" spans="1:12" x14ac:dyDescent="0.25">
      <c r="A1564"/>
      <c r="B1564" s="28"/>
      <c r="C1564" s="57"/>
      <c r="G1564" s="58"/>
      <c r="H1564"/>
      <c r="I1564" s="59"/>
      <c r="J1564" s="2"/>
      <c r="L1564" s="28"/>
    </row>
    <row r="1565" spans="1:12" x14ac:dyDescent="0.25">
      <c r="A1565"/>
      <c r="B1565" s="28"/>
      <c r="C1565" s="57"/>
      <c r="G1565" s="58"/>
      <c r="H1565"/>
      <c r="I1565" s="59"/>
      <c r="J1565" s="2"/>
      <c r="L1565" s="28"/>
    </row>
    <row r="1566" spans="1:12" x14ac:dyDescent="0.25">
      <c r="A1566"/>
      <c r="B1566" s="28"/>
      <c r="C1566" s="57"/>
      <c r="G1566" s="58"/>
      <c r="H1566"/>
      <c r="I1566" s="59"/>
      <c r="J1566" s="2"/>
      <c r="L1566" s="28"/>
    </row>
    <row r="1567" spans="1:12" x14ac:dyDescent="0.25">
      <c r="A1567"/>
      <c r="B1567" s="28"/>
      <c r="C1567" s="57"/>
      <c r="G1567" s="58"/>
      <c r="H1567"/>
      <c r="I1567" s="59"/>
      <c r="J1567" s="2"/>
      <c r="L1567" s="28"/>
    </row>
    <row r="1568" spans="1:12" x14ac:dyDescent="0.25">
      <c r="A1568"/>
      <c r="B1568" s="28"/>
      <c r="C1568" s="57"/>
      <c r="G1568" s="58"/>
      <c r="H1568"/>
      <c r="I1568" s="59"/>
      <c r="J1568" s="2"/>
      <c r="L1568" s="28"/>
    </row>
    <row r="1569" spans="1:12" x14ac:dyDescent="0.25">
      <c r="A1569"/>
      <c r="B1569" s="28"/>
      <c r="C1569" s="57"/>
      <c r="G1569" s="58"/>
      <c r="H1569"/>
      <c r="I1569" s="59"/>
      <c r="J1569" s="2"/>
      <c r="L1569" s="28"/>
    </row>
    <row r="1570" spans="1:12" x14ac:dyDescent="0.25">
      <c r="A1570"/>
      <c r="B1570" s="28"/>
      <c r="C1570" s="57"/>
      <c r="G1570" s="58"/>
      <c r="H1570"/>
      <c r="I1570" s="59"/>
      <c r="J1570" s="2"/>
      <c r="L1570" s="28"/>
    </row>
    <row r="1571" spans="1:12" x14ac:dyDescent="0.25">
      <c r="A1571"/>
      <c r="B1571" s="28"/>
      <c r="C1571" s="57"/>
      <c r="G1571" s="58"/>
      <c r="H1571"/>
      <c r="I1571" s="59"/>
      <c r="J1571" s="2"/>
      <c r="L1571" s="28"/>
    </row>
    <row r="1572" spans="1:12" x14ac:dyDescent="0.25">
      <c r="A1572"/>
      <c r="B1572" s="28"/>
      <c r="C1572" s="57"/>
      <c r="G1572" s="58"/>
      <c r="H1572"/>
      <c r="I1572" s="59"/>
      <c r="J1572" s="2"/>
      <c r="L1572" s="28"/>
    </row>
    <row r="1573" spans="1:12" x14ac:dyDescent="0.25">
      <c r="A1573"/>
      <c r="B1573" s="28"/>
      <c r="C1573" s="57"/>
      <c r="G1573" s="58"/>
      <c r="H1573"/>
      <c r="I1573" s="59"/>
      <c r="J1573" s="2"/>
      <c r="L1573" s="28"/>
    </row>
    <row r="1574" spans="1:12" x14ac:dyDescent="0.25">
      <c r="A1574"/>
      <c r="B1574" s="28"/>
      <c r="C1574" s="57"/>
      <c r="G1574" s="58"/>
      <c r="H1574"/>
      <c r="I1574" s="59"/>
      <c r="J1574" s="2"/>
      <c r="L1574" s="28"/>
    </row>
    <row r="1575" spans="1:12" x14ac:dyDescent="0.25">
      <c r="A1575"/>
      <c r="B1575" s="28"/>
      <c r="C1575" s="57"/>
      <c r="G1575" s="58"/>
      <c r="H1575"/>
      <c r="I1575" s="59"/>
      <c r="J1575" s="2"/>
      <c r="L1575" s="28"/>
    </row>
    <row r="1576" spans="1:12" x14ac:dyDescent="0.25">
      <c r="A1576"/>
      <c r="B1576" s="28"/>
      <c r="C1576" s="57"/>
      <c r="G1576" s="58"/>
      <c r="H1576"/>
      <c r="I1576" s="59"/>
      <c r="J1576" s="2"/>
      <c r="L1576" s="28"/>
    </row>
    <row r="1577" spans="1:12" x14ac:dyDescent="0.25">
      <c r="A1577"/>
      <c r="B1577" s="28"/>
      <c r="C1577" s="57"/>
      <c r="G1577" s="58"/>
      <c r="H1577"/>
      <c r="I1577" s="59"/>
      <c r="J1577" s="2"/>
      <c r="L1577" s="28"/>
    </row>
    <row r="1578" spans="1:12" x14ac:dyDescent="0.25">
      <c r="A1578"/>
      <c r="B1578" s="28"/>
      <c r="C1578" s="57"/>
      <c r="G1578" s="58"/>
      <c r="H1578"/>
      <c r="I1578" s="59"/>
      <c r="J1578" s="2"/>
      <c r="L1578" s="28"/>
    </row>
    <row r="1579" spans="1:12" x14ac:dyDescent="0.25">
      <c r="A1579"/>
      <c r="B1579" s="28"/>
      <c r="C1579" s="57"/>
      <c r="G1579" s="58"/>
      <c r="H1579"/>
      <c r="I1579" s="59"/>
      <c r="J1579" s="2"/>
      <c r="L1579" s="28"/>
    </row>
    <row r="1580" spans="1:12" x14ac:dyDescent="0.25">
      <c r="A1580"/>
      <c r="B1580" s="28"/>
      <c r="C1580" s="57"/>
      <c r="G1580" s="58"/>
      <c r="H1580"/>
      <c r="I1580" s="59"/>
      <c r="J1580" s="2"/>
      <c r="L1580" s="28"/>
    </row>
    <row r="1581" spans="1:12" x14ac:dyDescent="0.25">
      <c r="A1581"/>
      <c r="B1581" s="28"/>
      <c r="C1581" s="57"/>
      <c r="G1581" s="58"/>
      <c r="H1581"/>
      <c r="I1581" s="59"/>
      <c r="J1581" s="2"/>
      <c r="L1581" s="28"/>
    </row>
    <row r="1582" spans="1:12" x14ac:dyDescent="0.25">
      <c r="A1582"/>
      <c r="B1582" s="28"/>
      <c r="C1582" s="57"/>
      <c r="G1582" s="58"/>
      <c r="H1582"/>
      <c r="I1582" s="59"/>
      <c r="J1582" s="2"/>
      <c r="L1582" s="28"/>
    </row>
    <row r="1583" spans="1:12" x14ac:dyDescent="0.25">
      <c r="A1583"/>
      <c r="B1583" s="28"/>
      <c r="C1583" s="57"/>
      <c r="G1583" s="58"/>
      <c r="H1583"/>
      <c r="I1583" s="59"/>
      <c r="J1583" s="2"/>
      <c r="L1583" s="28"/>
    </row>
    <row r="1584" spans="1:12" x14ac:dyDescent="0.25">
      <c r="A1584"/>
      <c r="B1584" s="28"/>
      <c r="C1584" s="57"/>
      <c r="G1584" s="58"/>
      <c r="H1584"/>
      <c r="I1584" s="59"/>
      <c r="J1584" s="2"/>
      <c r="L1584" s="28"/>
    </row>
    <row r="1585" spans="1:12" x14ac:dyDescent="0.25">
      <c r="A1585"/>
      <c r="B1585" s="28"/>
      <c r="C1585" s="57"/>
      <c r="G1585" s="58"/>
      <c r="H1585"/>
      <c r="I1585" s="59"/>
      <c r="J1585" s="2"/>
      <c r="L1585" s="28"/>
    </row>
    <row r="1586" spans="1:12" x14ac:dyDescent="0.25">
      <c r="A1586"/>
      <c r="B1586" s="28"/>
      <c r="C1586" s="57"/>
      <c r="G1586" s="58"/>
      <c r="H1586"/>
      <c r="I1586" s="59"/>
      <c r="J1586" s="2"/>
      <c r="L1586" s="28"/>
    </row>
    <row r="1587" spans="1:12" x14ac:dyDescent="0.25">
      <c r="A1587"/>
      <c r="B1587" s="28"/>
      <c r="C1587" s="57"/>
      <c r="G1587" s="58"/>
      <c r="H1587"/>
      <c r="I1587" s="59"/>
      <c r="J1587" s="2"/>
      <c r="L1587" s="28"/>
    </row>
    <row r="1588" spans="1:12" x14ac:dyDescent="0.25">
      <c r="A1588"/>
      <c r="B1588" s="28"/>
      <c r="C1588" s="57"/>
      <c r="G1588" s="58"/>
      <c r="H1588"/>
      <c r="I1588" s="59"/>
      <c r="J1588" s="2"/>
      <c r="L1588" s="28"/>
    </row>
    <row r="1589" spans="1:12" x14ac:dyDescent="0.25">
      <c r="A1589"/>
      <c r="B1589" s="28"/>
      <c r="C1589" s="57"/>
      <c r="G1589" s="58"/>
      <c r="H1589"/>
      <c r="I1589" s="59"/>
      <c r="J1589" s="2"/>
      <c r="L1589" s="28"/>
    </row>
    <row r="1590" spans="1:12" x14ac:dyDescent="0.25">
      <c r="A1590"/>
      <c r="B1590" s="28"/>
      <c r="C1590" s="57"/>
      <c r="G1590" s="58"/>
      <c r="H1590"/>
      <c r="I1590" s="59"/>
      <c r="J1590" s="2"/>
      <c r="L1590" s="28"/>
    </row>
    <row r="1591" spans="1:12" x14ac:dyDescent="0.25">
      <c r="A1591"/>
      <c r="B1591" s="28"/>
      <c r="C1591" s="57"/>
      <c r="G1591" s="58"/>
      <c r="H1591"/>
      <c r="I1591" s="59"/>
      <c r="J1591" s="2"/>
      <c r="L1591" s="28"/>
    </row>
    <row r="1592" spans="1:12" x14ac:dyDescent="0.25">
      <c r="A1592"/>
      <c r="B1592" s="28"/>
      <c r="C1592" s="57"/>
      <c r="G1592" s="58"/>
      <c r="H1592"/>
      <c r="I1592" s="59"/>
      <c r="J1592" s="2"/>
      <c r="L1592" s="28"/>
    </row>
    <row r="1593" spans="1:12" x14ac:dyDescent="0.25">
      <c r="A1593"/>
      <c r="B1593" s="28"/>
      <c r="C1593" s="57"/>
      <c r="G1593" s="58"/>
      <c r="H1593"/>
      <c r="I1593" s="59"/>
      <c r="J1593" s="2"/>
      <c r="L1593" s="28"/>
    </row>
    <row r="1594" spans="1:12" x14ac:dyDescent="0.25">
      <c r="A1594"/>
      <c r="B1594" s="28"/>
      <c r="C1594" s="57"/>
      <c r="G1594" s="58"/>
      <c r="H1594"/>
      <c r="I1594" s="59"/>
      <c r="J1594" s="2"/>
      <c r="L1594" s="28"/>
    </row>
    <row r="1595" spans="1:12" x14ac:dyDescent="0.25">
      <c r="A1595"/>
      <c r="B1595" s="28"/>
      <c r="C1595" s="57"/>
      <c r="G1595" s="58"/>
      <c r="H1595"/>
      <c r="I1595" s="59"/>
      <c r="J1595" s="2"/>
      <c r="L1595" s="28"/>
    </row>
    <row r="1596" spans="1:12" x14ac:dyDescent="0.25">
      <c r="A1596"/>
      <c r="B1596" s="28"/>
      <c r="C1596" s="57"/>
      <c r="G1596" s="58"/>
      <c r="H1596"/>
      <c r="I1596" s="59"/>
      <c r="J1596" s="2"/>
      <c r="L1596" s="28"/>
    </row>
    <row r="1597" spans="1:12" x14ac:dyDescent="0.25">
      <c r="A1597"/>
      <c r="B1597" s="28"/>
      <c r="C1597" s="57"/>
      <c r="G1597" s="58"/>
      <c r="H1597"/>
      <c r="I1597" s="59"/>
      <c r="J1597" s="2"/>
      <c r="L1597" s="28"/>
    </row>
    <row r="1598" spans="1:12" x14ac:dyDescent="0.25">
      <c r="A1598"/>
      <c r="B1598" s="28"/>
      <c r="C1598" s="57"/>
      <c r="G1598" s="58"/>
      <c r="H1598"/>
      <c r="I1598" s="59"/>
      <c r="J1598" s="2"/>
      <c r="L1598" s="28"/>
    </row>
    <row r="1599" spans="1:12" x14ac:dyDescent="0.25">
      <c r="A1599"/>
      <c r="B1599" s="28"/>
      <c r="C1599" s="57"/>
      <c r="G1599" s="58"/>
      <c r="H1599"/>
      <c r="I1599" s="59"/>
      <c r="J1599" s="2"/>
      <c r="L1599" s="28"/>
    </row>
    <row r="1600" spans="1:12" x14ac:dyDescent="0.25">
      <c r="A1600"/>
      <c r="B1600" s="28"/>
      <c r="C1600" s="57"/>
      <c r="G1600" s="58"/>
      <c r="H1600"/>
      <c r="I1600" s="59"/>
      <c r="J1600" s="2"/>
      <c r="L1600" s="28"/>
    </row>
    <row r="1601" spans="1:12" x14ac:dyDescent="0.25">
      <c r="A1601"/>
      <c r="B1601" s="28"/>
      <c r="C1601" s="57"/>
      <c r="G1601" s="58"/>
      <c r="H1601"/>
      <c r="I1601" s="59"/>
      <c r="J1601" s="2"/>
      <c r="L1601" s="28"/>
    </row>
    <row r="1602" spans="1:12" x14ac:dyDescent="0.25">
      <c r="A1602"/>
      <c r="B1602" s="28"/>
      <c r="C1602" s="57"/>
      <c r="G1602" s="58"/>
      <c r="H1602"/>
      <c r="I1602" s="59"/>
      <c r="J1602" s="2"/>
      <c r="L1602" s="28"/>
    </row>
    <row r="1603" spans="1:12" x14ac:dyDescent="0.25">
      <c r="A1603"/>
      <c r="B1603" s="28"/>
      <c r="C1603" s="57"/>
      <c r="G1603" s="58"/>
      <c r="H1603"/>
      <c r="I1603" s="59"/>
      <c r="J1603" s="2"/>
      <c r="L1603" s="28"/>
    </row>
    <row r="1604" spans="1:12" x14ac:dyDescent="0.25">
      <c r="A1604"/>
      <c r="B1604" s="28"/>
      <c r="C1604" s="57"/>
      <c r="G1604" s="58"/>
      <c r="H1604"/>
      <c r="I1604" s="59"/>
      <c r="J1604" s="2"/>
      <c r="L1604" s="28"/>
    </row>
    <row r="1605" spans="1:12" x14ac:dyDescent="0.25">
      <c r="A1605"/>
      <c r="B1605" s="28"/>
      <c r="C1605" s="57"/>
      <c r="G1605" s="58"/>
      <c r="H1605"/>
      <c r="I1605" s="59"/>
      <c r="J1605" s="2"/>
      <c r="L1605" s="28"/>
    </row>
    <row r="1606" spans="1:12" x14ac:dyDescent="0.25">
      <c r="A1606"/>
      <c r="B1606" s="28"/>
      <c r="C1606" s="57"/>
      <c r="G1606" s="58"/>
      <c r="H1606"/>
      <c r="I1606" s="59"/>
      <c r="J1606" s="2"/>
      <c r="L1606" s="28"/>
    </row>
    <row r="1607" spans="1:12" x14ac:dyDescent="0.25">
      <c r="A1607"/>
      <c r="B1607" s="28"/>
      <c r="C1607" s="57"/>
      <c r="G1607" s="58"/>
      <c r="H1607"/>
      <c r="I1607" s="59"/>
      <c r="J1607" s="2"/>
      <c r="L1607" s="28"/>
    </row>
    <row r="1608" spans="1:12" x14ac:dyDescent="0.25">
      <c r="A1608"/>
      <c r="B1608" s="28"/>
      <c r="C1608" s="57"/>
      <c r="G1608" s="58"/>
      <c r="H1608"/>
      <c r="I1608" s="59"/>
      <c r="J1608" s="2"/>
      <c r="L1608" s="28"/>
    </row>
    <row r="1609" spans="1:12" x14ac:dyDescent="0.25">
      <c r="A1609"/>
      <c r="B1609" s="28"/>
      <c r="C1609" s="57"/>
      <c r="G1609" s="58"/>
      <c r="H1609"/>
      <c r="I1609" s="59"/>
      <c r="J1609" s="2"/>
      <c r="L1609" s="28"/>
    </row>
    <row r="1610" spans="1:12" x14ac:dyDescent="0.25">
      <c r="A1610"/>
      <c r="B1610" s="28"/>
      <c r="C1610" s="57"/>
      <c r="G1610" s="58"/>
      <c r="H1610"/>
      <c r="I1610" s="59"/>
      <c r="J1610" s="2"/>
      <c r="L1610" s="28"/>
    </row>
    <row r="1611" spans="1:12" x14ac:dyDescent="0.25">
      <c r="A1611"/>
      <c r="B1611" s="28"/>
      <c r="C1611" s="57"/>
      <c r="G1611" s="58"/>
      <c r="H1611"/>
      <c r="I1611" s="59"/>
      <c r="J1611" s="2"/>
      <c r="L1611" s="28"/>
    </row>
    <row r="1612" spans="1:12" x14ac:dyDescent="0.25">
      <c r="A1612"/>
      <c r="B1612" s="28"/>
      <c r="C1612" s="57"/>
      <c r="G1612" s="58"/>
      <c r="H1612"/>
      <c r="I1612" s="59"/>
      <c r="J1612" s="2"/>
      <c r="L1612" s="28"/>
    </row>
    <row r="1613" spans="1:12" x14ac:dyDescent="0.25">
      <c r="A1613"/>
      <c r="B1613" s="28"/>
      <c r="C1613" s="57"/>
      <c r="G1613" s="58"/>
      <c r="H1613"/>
      <c r="I1613" s="59"/>
      <c r="J1613" s="2"/>
      <c r="L1613" s="28"/>
    </row>
    <row r="1614" spans="1:12" x14ac:dyDescent="0.25">
      <c r="A1614"/>
      <c r="B1614" s="28"/>
      <c r="C1614" s="57"/>
      <c r="G1614" s="58"/>
      <c r="H1614"/>
      <c r="I1614" s="59"/>
      <c r="J1614" s="2"/>
      <c r="L1614" s="28"/>
    </row>
    <row r="1615" spans="1:12" x14ac:dyDescent="0.25">
      <c r="A1615"/>
      <c r="B1615" s="28"/>
      <c r="C1615" s="57"/>
      <c r="G1615" s="58"/>
      <c r="H1615"/>
      <c r="I1615" s="59"/>
      <c r="J1615" s="2"/>
      <c r="L1615" s="28"/>
    </row>
    <row r="1616" spans="1:12" x14ac:dyDescent="0.25">
      <c r="A1616"/>
      <c r="B1616" s="28"/>
      <c r="C1616" s="57"/>
      <c r="G1616" s="58"/>
      <c r="H1616"/>
      <c r="I1616" s="59"/>
      <c r="J1616" s="2"/>
      <c r="L1616" s="28"/>
    </row>
    <row r="1617" spans="1:12" x14ac:dyDescent="0.25">
      <c r="A1617"/>
      <c r="B1617" s="28"/>
      <c r="C1617" s="57"/>
      <c r="G1617" s="58"/>
      <c r="H1617"/>
      <c r="I1617" s="59"/>
      <c r="J1617" s="2"/>
      <c r="L1617" s="28"/>
    </row>
    <row r="1618" spans="1:12" x14ac:dyDescent="0.25">
      <c r="A1618"/>
      <c r="B1618" s="28"/>
      <c r="C1618" s="57"/>
      <c r="G1618" s="58"/>
      <c r="H1618"/>
      <c r="I1618" s="59"/>
      <c r="J1618" s="2"/>
      <c r="L1618" s="28"/>
    </row>
    <row r="1619" spans="1:12" x14ac:dyDescent="0.25">
      <c r="A1619"/>
      <c r="B1619" s="28"/>
      <c r="C1619" s="57"/>
      <c r="G1619" s="58"/>
      <c r="H1619"/>
      <c r="I1619" s="59"/>
      <c r="J1619" s="2"/>
      <c r="L1619" s="28"/>
    </row>
    <row r="1620" spans="1:12" x14ac:dyDescent="0.25">
      <c r="A1620"/>
      <c r="B1620" s="28"/>
      <c r="C1620" s="57"/>
      <c r="G1620" s="58"/>
      <c r="H1620"/>
      <c r="I1620" s="59"/>
      <c r="J1620" s="2"/>
      <c r="L1620" s="28"/>
    </row>
    <row r="1621" spans="1:12" x14ac:dyDescent="0.25">
      <c r="A1621"/>
      <c r="B1621" s="28"/>
      <c r="C1621" s="57"/>
      <c r="G1621" s="58"/>
      <c r="H1621"/>
      <c r="I1621" s="59"/>
      <c r="J1621" s="2"/>
      <c r="L1621" s="28"/>
    </row>
    <row r="1622" spans="1:12" x14ac:dyDescent="0.25">
      <c r="A1622"/>
      <c r="B1622" s="28"/>
      <c r="C1622" s="57"/>
      <c r="G1622" s="58"/>
      <c r="H1622"/>
      <c r="I1622" s="59"/>
      <c r="J1622" s="2"/>
      <c r="L1622" s="28"/>
    </row>
    <row r="1623" spans="1:12" x14ac:dyDescent="0.25">
      <c r="A1623"/>
      <c r="B1623" s="28"/>
      <c r="C1623" s="57"/>
      <c r="G1623" s="58"/>
      <c r="H1623"/>
      <c r="I1623" s="59"/>
      <c r="J1623" s="2"/>
      <c r="L1623" s="28"/>
    </row>
    <row r="1624" spans="1:12" x14ac:dyDescent="0.25">
      <c r="A1624"/>
      <c r="B1624" s="28"/>
      <c r="C1624" s="57"/>
      <c r="G1624" s="58"/>
      <c r="H1624"/>
      <c r="I1624" s="59"/>
      <c r="J1624" s="2"/>
      <c r="L1624" s="28"/>
    </row>
    <row r="1625" spans="1:12" x14ac:dyDescent="0.25">
      <c r="A1625"/>
      <c r="B1625" s="28"/>
      <c r="C1625" s="57"/>
      <c r="G1625" s="58"/>
      <c r="H1625"/>
      <c r="I1625" s="59"/>
      <c r="J1625" s="2"/>
      <c r="L1625" s="28"/>
    </row>
    <row r="1626" spans="1:12" x14ac:dyDescent="0.25">
      <c r="A1626"/>
      <c r="B1626" s="28"/>
      <c r="C1626" s="57"/>
      <c r="G1626" s="58"/>
      <c r="H1626"/>
      <c r="I1626" s="59"/>
      <c r="J1626" s="2"/>
      <c r="L1626" s="28"/>
    </row>
    <row r="1627" spans="1:12" x14ac:dyDescent="0.25">
      <c r="A1627"/>
      <c r="B1627" s="28"/>
      <c r="C1627" s="57"/>
      <c r="G1627" s="58"/>
      <c r="H1627"/>
      <c r="I1627" s="59"/>
      <c r="J1627" s="2"/>
      <c r="L1627" s="28"/>
    </row>
    <row r="1628" spans="1:12" x14ac:dyDescent="0.25">
      <c r="A1628"/>
      <c r="B1628" s="28"/>
      <c r="C1628" s="57"/>
      <c r="G1628" s="58"/>
      <c r="H1628"/>
      <c r="I1628" s="59"/>
      <c r="J1628" s="2"/>
      <c r="L1628" s="28"/>
    </row>
    <row r="1629" spans="1:12" x14ac:dyDescent="0.25">
      <c r="A1629"/>
      <c r="B1629" s="28"/>
      <c r="C1629" s="57"/>
      <c r="G1629" s="58"/>
      <c r="H1629"/>
      <c r="I1629" s="59"/>
      <c r="J1629" s="2"/>
      <c r="L1629" s="28"/>
    </row>
    <row r="1630" spans="1:12" x14ac:dyDescent="0.25">
      <c r="A1630"/>
      <c r="B1630" s="28"/>
      <c r="C1630" s="57"/>
      <c r="G1630" s="58"/>
      <c r="H1630"/>
      <c r="I1630" s="59"/>
      <c r="J1630" s="2"/>
      <c r="L1630" s="28"/>
    </row>
    <row r="1631" spans="1:12" x14ac:dyDescent="0.25">
      <c r="A1631"/>
      <c r="B1631" s="28"/>
      <c r="C1631" s="57"/>
      <c r="G1631" s="58"/>
      <c r="H1631"/>
      <c r="I1631" s="59"/>
      <c r="J1631" s="2"/>
      <c r="L1631" s="28"/>
    </row>
    <row r="1632" spans="1:12" x14ac:dyDescent="0.25">
      <c r="A1632"/>
      <c r="B1632" s="28"/>
      <c r="C1632" s="57"/>
      <c r="G1632" s="58"/>
      <c r="H1632"/>
      <c r="I1632" s="59"/>
      <c r="J1632" s="2"/>
      <c r="L1632" s="28"/>
    </row>
    <row r="1633" spans="1:12" x14ac:dyDescent="0.25">
      <c r="A1633"/>
      <c r="B1633" s="28"/>
      <c r="C1633" s="57"/>
      <c r="G1633" s="58"/>
      <c r="H1633"/>
      <c r="I1633" s="59"/>
      <c r="J1633" s="2"/>
      <c r="L1633" s="28"/>
    </row>
    <row r="1634" spans="1:12" x14ac:dyDescent="0.25">
      <c r="A1634"/>
      <c r="B1634" s="28"/>
      <c r="C1634" s="57"/>
      <c r="G1634" s="58"/>
      <c r="H1634"/>
      <c r="I1634" s="59"/>
      <c r="J1634" s="2"/>
      <c r="L1634" s="28"/>
    </row>
    <row r="1635" spans="1:12" x14ac:dyDescent="0.25">
      <c r="A1635"/>
      <c r="B1635" s="28"/>
      <c r="C1635" s="57"/>
      <c r="G1635" s="58"/>
      <c r="H1635"/>
      <c r="I1635" s="59"/>
      <c r="J1635" s="2"/>
      <c r="L1635" s="28"/>
    </row>
    <row r="1636" spans="1:12" x14ac:dyDescent="0.25">
      <c r="A1636"/>
      <c r="B1636" s="28"/>
      <c r="C1636" s="57"/>
      <c r="G1636" s="58"/>
      <c r="H1636"/>
      <c r="I1636" s="59"/>
      <c r="J1636" s="2"/>
      <c r="L1636" s="28"/>
    </row>
    <row r="1637" spans="1:12" x14ac:dyDescent="0.25">
      <c r="A1637"/>
      <c r="B1637" s="28"/>
      <c r="C1637" s="57"/>
      <c r="G1637" s="58"/>
      <c r="H1637"/>
      <c r="I1637" s="59"/>
      <c r="J1637" s="2"/>
      <c r="L1637" s="28"/>
    </row>
    <row r="1638" spans="1:12" x14ac:dyDescent="0.25">
      <c r="A1638"/>
      <c r="B1638" s="28"/>
      <c r="C1638" s="57"/>
      <c r="G1638" s="58"/>
      <c r="H1638"/>
      <c r="I1638" s="59"/>
      <c r="J1638" s="2"/>
      <c r="L1638" s="28"/>
    </row>
    <row r="1639" spans="1:12" x14ac:dyDescent="0.25">
      <c r="A1639"/>
      <c r="B1639" s="28"/>
      <c r="C1639" s="57"/>
      <c r="G1639" s="58"/>
      <c r="H1639"/>
      <c r="I1639" s="59"/>
      <c r="J1639" s="2"/>
      <c r="L1639" s="28"/>
    </row>
    <row r="1640" spans="1:12" x14ac:dyDescent="0.25">
      <c r="A1640"/>
      <c r="B1640" s="28"/>
      <c r="C1640" s="57"/>
      <c r="G1640" s="58"/>
      <c r="H1640"/>
      <c r="I1640" s="59"/>
      <c r="J1640" s="2"/>
      <c r="L1640" s="28"/>
    </row>
    <row r="1641" spans="1:12" x14ac:dyDescent="0.25">
      <c r="A1641"/>
      <c r="B1641" s="28"/>
      <c r="C1641" s="57"/>
      <c r="G1641" s="58"/>
      <c r="H1641"/>
      <c r="I1641" s="59"/>
      <c r="J1641" s="2"/>
      <c r="L1641" s="28"/>
    </row>
    <row r="1642" spans="1:12" x14ac:dyDescent="0.25">
      <c r="A1642"/>
      <c r="B1642" s="28"/>
      <c r="C1642" s="57"/>
      <c r="G1642" s="58"/>
      <c r="H1642"/>
      <c r="I1642" s="59"/>
      <c r="J1642" s="2"/>
      <c r="L1642" s="28"/>
    </row>
    <row r="1643" spans="1:12" x14ac:dyDescent="0.25">
      <c r="A1643"/>
      <c r="B1643" s="28"/>
      <c r="C1643" s="57"/>
      <c r="G1643" s="58"/>
      <c r="H1643"/>
      <c r="I1643" s="59"/>
      <c r="J1643" s="2"/>
      <c r="L1643" s="28"/>
    </row>
    <row r="1644" spans="1:12" x14ac:dyDescent="0.25">
      <c r="A1644"/>
      <c r="B1644" s="28"/>
      <c r="C1644" s="57"/>
      <c r="G1644" s="58"/>
      <c r="H1644"/>
      <c r="I1644" s="59"/>
      <c r="J1644" s="2"/>
      <c r="L1644" s="28"/>
    </row>
    <row r="1645" spans="1:12" x14ac:dyDescent="0.25">
      <c r="A1645"/>
      <c r="B1645" s="28"/>
      <c r="C1645" s="57"/>
      <c r="G1645" s="58"/>
      <c r="H1645"/>
      <c r="I1645" s="59"/>
      <c r="J1645" s="2"/>
      <c r="L1645" s="28"/>
    </row>
    <row r="1646" spans="1:12" x14ac:dyDescent="0.25">
      <c r="A1646"/>
      <c r="B1646" s="28"/>
      <c r="C1646" s="57"/>
      <c r="G1646" s="58"/>
      <c r="H1646"/>
      <c r="I1646" s="59"/>
      <c r="J1646" s="2"/>
      <c r="L1646" s="28"/>
    </row>
    <row r="1647" spans="1:12" x14ac:dyDescent="0.25">
      <c r="A1647"/>
      <c r="B1647" s="28"/>
      <c r="C1647" s="57"/>
      <c r="G1647" s="58"/>
      <c r="H1647"/>
      <c r="I1647" s="59"/>
      <c r="J1647" s="2"/>
      <c r="L1647" s="28"/>
    </row>
    <row r="1648" spans="1:12" x14ac:dyDescent="0.25">
      <c r="A1648"/>
      <c r="B1648" s="28"/>
      <c r="C1648" s="57"/>
      <c r="G1648" s="58"/>
      <c r="H1648"/>
      <c r="I1648" s="59"/>
      <c r="J1648" s="2"/>
      <c r="L1648" s="28"/>
    </row>
    <row r="1649" spans="1:12" x14ac:dyDescent="0.25">
      <c r="A1649"/>
      <c r="B1649" s="28"/>
      <c r="C1649" s="57"/>
      <c r="G1649" s="58"/>
      <c r="H1649"/>
      <c r="I1649" s="59"/>
      <c r="J1649" s="2"/>
      <c r="L1649" s="28"/>
    </row>
    <row r="1650" spans="1:12" x14ac:dyDescent="0.25">
      <c r="A1650"/>
      <c r="B1650" s="28"/>
      <c r="C1650" s="57"/>
      <c r="G1650" s="58"/>
      <c r="H1650"/>
      <c r="I1650" s="59"/>
      <c r="J1650" s="2"/>
      <c r="L1650" s="28"/>
    </row>
    <row r="1651" spans="1:12" x14ac:dyDescent="0.25">
      <c r="A1651"/>
      <c r="B1651" s="28"/>
      <c r="C1651" s="57"/>
      <c r="G1651" s="58"/>
      <c r="H1651"/>
      <c r="I1651" s="59"/>
      <c r="J1651" s="2"/>
      <c r="L1651" s="28"/>
    </row>
    <row r="1652" spans="1:12" x14ac:dyDescent="0.25">
      <c r="A1652"/>
      <c r="B1652" s="28"/>
      <c r="C1652" s="57"/>
      <c r="G1652" s="58"/>
      <c r="H1652"/>
      <c r="I1652" s="59"/>
      <c r="J1652" s="2"/>
      <c r="L1652" s="28"/>
    </row>
    <row r="1653" spans="1:12" x14ac:dyDescent="0.25">
      <c r="A1653"/>
      <c r="B1653" s="28"/>
      <c r="C1653" s="57"/>
      <c r="G1653" s="58"/>
      <c r="H1653"/>
      <c r="I1653" s="59"/>
      <c r="J1653" s="2"/>
      <c r="L1653" s="28"/>
    </row>
    <row r="1654" spans="1:12" x14ac:dyDescent="0.25">
      <c r="A1654"/>
      <c r="B1654" s="28"/>
      <c r="C1654" s="57"/>
      <c r="G1654" s="58"/>
      <c r="H1654"/>
      <c r="I1654" s="59"/>
      <c r="J1654" s="2"/>
      <c r="L1654" s="28"/>
    </row>
    <row r="1655" spans="1:12" x14ac:dyDescent="0.25">
      <c r="A1655"/>
      <c r="B1655" s="28"/>
      <c r="C1655" s="57"/>
      <c r="G1655" s="58"/>
      <c r="H1655"/>
      <c r="I1655" s="59"/>
      <c r="J1655" s="2"/>
      <c r="L1655" s="28"/>
    </row>
    <row r="1656" spans="1:12" x14ac:dyDescent="0.25">
      <c r="A1656"/>
      <c r="B1656" s="28"/>
      <c r="C1656" s="57"/>
      <c r="G1656" s="58"/>
      <c r="H1656"/>
      <c r="I1656" s="59"/>
      <c r="J1656" s="2"/>
      <c r="L1656" s="28"/>
    </row>
    <row r="1657" spans="1:12" x14ac:dyDescent="0.25">
      <c r="A1657"/>
      <c r="B1657" s="28"/>
      <c r="C1657" s="57"/>
      <c r="G1657" s="58"/>
      <c r="H1657"/>
      <c r="I1657" s="59"/>
      <c r="J1657" s="2"/>
      <c r="L1657" s="28"/>
    </row>
    <row r="1658" spans="1:12" x14ac:dyDescent="0.25">
      <c r="A1658"/>
      <c r="B1658" s="28"/>
      <c r="C1658" s="57"/>
      <c r="G1658" s="58"/>
      <c r="H1658"/>
      <c r="I1658" s="59"/>
      <c r="J1658" s="2"/>
      <c r="L1658" s="28"/>
    </row>
    <row r="1659" spans="1:12" x14ac:dyDescent="0.25">
      <c r="A1659"/>
      <c r="B1659" s="28"/>
      <c r="C1659" s="57"/>
      <c r="G1659" s="58"/>
      <c r="H1659"/>
      <c r="I1659" s="59"/>
      <c r="J1659" s="2"/>
      <c r="L1659" s="28"/>
    </row>
    <row r="1660" spans="1:12" x14ac:dyDescent="0.25">
      <c r="A1660"/>
      <c r="B1660" s="28"/>
      <c r="C1660" s="57"/>
      <c r="G1660" s="58"/>
      <c r="H1660"/>
      <c r="I1660" s="59"/>
      <c r="J1660" s="2"/>
      <c r="L1660" s="28"/>
    </row>
    <row r="1661" spans="1:12" x14ac:dyDescent="0.25">
      <c r="A1661"/>
      <c r="B1661" s="28"/>
      <c r="C1661" s="57"/>
      <c r="G1661" s="58"/>
      <c r="H1661"/>
      <c r="I1661" s="59"/>
      <c r="J1661" s="2"/>
      <c r="L1661" s="28"/>
    </row>
    <row r="1662" spans="1:12" x14ac:dyDescent="0.25">
      <c r="A1662"/>
      <c r="B1662" s="28"/>
      <c r="C1662" s="57"/>
      <c r="G1662" s="58"/>
      <c r="H1662"/>
      <c r="I1662" s="59"/>
      <c r="J1662" s="2"/>
      <c r="L1662" s="28"/>
    </row>
    <row r="1663" spans="1:12" x14ac:dyDescent="0.25">
      <c r="A1663"/>
      <c r="B1663" s="28"/>
      <c r="C1663" s="57"/>
      <c r="G1663" s="58"/>
      <c r="H1663"/>
      <c r="I1663" s="59"/>
      <c r="J1663" s="2"/>
      <c r="L1663" s="28"/>
    </row>
    <row r="1664" spans="1:12" x14ac:dyDescent="0.25">
      <c r="A1664"/>
      <c r="B1664" s="28"/>
      <c r="C1664" s="57"/>
      <c r="G1664" s="58"/>
      <c r="H1664"/>
      <c r="I1664" s="59"/>
      <c r="J1664" s="2"/>
      <c r="L1664" s="28"/>
    </row>
    <row r="1665" spans="1:12" x14ac:dyDescent="0.25">
      <c r="A1665"/>
      <c r="B1665" s="28"/>
      <c r="C1665" s="57"/>
      <c r="G1665" s="58"/>
      <c r="H1665"/>
      <c r="I1665" s="59"/>
      <c r="J1665" s="2"/>
      <c r="L1665" s="28"/>
    </row>
    <row r="1666" spans="1:12" x14ac:dyDescent="0.25">
      <c r="A1666"/>
      <c r="B1666" s="28"/>
      <c r="C1666" s="57"/>
      <c r="G1666" s="58"/>
      <c r="H1666"/>
      <c r="I1666" s="59"/>
      <c r="J1666" s="2"/>
      <c r="L1666" s="28"/>
    </row>
    <row r="1667" spans="1:12" x14ac:dyDescent="0.25">
      <c r="A1667"/>
      <c r="B1667" s="28"/>
      <c r="C1667" s="57"/>
      <c r="G1667" s="58"/>
      <c r="H1667"/>
      <c r="I1667" s="59"/>
      <c r="J1667" s="2"/>
      <c r="L1667" s="28"/>
    </row>
    <row r="1668" spans="1:12" x14ac:dyDescent="0.25">
      <c r="A1668"/>
      <c r="B1668" s="28"/>
      <c r="C1668" s="57"/>
      <c r="G1668" s="58"/>
      <c r="H1668"/>
      <c r="I1668" s="59"/>
      <c r="J1668" s="2"/>
      <c r="L1668" s="28"/>
    </row>
    <row r="1669" spans="1:12" x14ac:dyDescent="0.25">
      <c r="A1669"/>
      <c r="B1669" s="28"/>
      <c r="C1669" s="57"/>
      <c r="G1669" s="58"/>
      <c r="H1669"/>
      <c r="I1669" s="59"/>
      <c r="J1669" s="2"/>
      <c r="L1669" s="28"/>
    </row>
    <row r="1670" spans="1:12" x14ac:dyDescent="0.25">
      <c r="A1670"/>
      <c r="B1670" s="28"/>
      <c r="C1670" s="57"/>
      <c r="G1670" s="58"/>
      <c r="H1670"/>
      <c r="I1670" s="59"/>
      <c r="J1670" s="2"/>
      <c r="L1670" s="28"/>
    </row>
    <row r="1671" spans="1:12" x14ac:dyDescent="0.25">
      <c r="A1671"/>
      <c r="B1671" s="28"/>
      <c r="C1671" s="57"/>
      <c r="G1671" s="58"/>
      <c r="H1671"/>
      <c r="I1671" s="59"/>
      <c r="J1671" s="2"/>
      <c r="L1671" s="28"/>
    </row>
    <row r="1672" spans="1:12" x14ac:dyDescent="0.25">
      <c r="A1672"/>
      <c r="B1672" s="28"/>
      <c r="C1672" s="57"/>
      <c r="G1672" s="58"/>
      <c r="H1672"/>
      <c r="I1672" s="59"/>
      <c r="J1672" s="2"/>
      <c r="L1672" s="28"/>
    </row>
    <row r="1673" spans="1:12" x14ac:dyDescent="0.25">
      <c r="A1673"/>
      <c r="B1673" s="28"/>
      <c r="C1673" s="57"/>
      <c r="G1673" s="58"/>
      <c r="H1673"/>
      <c r="I1673" s="59"/>
      <c r="J1673" s="2"/>
      <c r="L1673" s="28"/>
    </row>
    <row r="1674" spans="1:12" x14ac:dyDescent="0.25">
      <c r="A1674"/>
      <c r="B1674" s="28"/>
      <c r="C1674" s="57"/>
      <c r="G1674" s="58"/>
      <c r="H1674"/>
      <c r="I1674" s="59"/>
      <c r="J1674" s="2"/>
      <c r="L1674" s="28"/>
    </row>
    <row r="1675" spans="1:12" x14ac:dyDescent="0.25">
      <c r="A1675"/>
      <c r="B1675" s="28"/>
      <c r="C1675" s="57"/>
      <c r="G1675" s="58"/>
      <c r="H1675"/>
      <c r="I1675" s="59"/>
      <c r="J1675" s="2"/>
      <c r="L1675" s="28"/>
    </row>
    <row r="1676" spans="1:12" x14ac:dyDescent="0.25">
      <c r="A1676"/>
      <c r="B1676" s="28"/>
      <c r="C1676" s="57"/>
      <c r="G1676" s="58"/>
      <c r="H1676"/>
      <c r="I1676" s="59"/>
      <c r="J1676" s="2"/>
      <c r="L1676" s="28"/>
    </row>
    <row r="1677" spans="1:12" x14ac:dyDescent="0.25">
      <c r="A1677"/>
      <c r="B1677" s="28"/>
      <c r="C1677" s="57"/>
      <c r="G1677" s="58"/>
      <c r="H1677"/>
      <c r="I1677" s="59"/>
      <c r="J1677" s="2"/>
      <c r="L1677" s="28"/>
    </row>
    <row r="1678" spans="1:12" x14ac:dyDescent="0.25">
      <c r="A1678"/>
      <c r="B1678" s="28"/>
      <c r="C1678" s="57"/>
      <c r="G1678" s="58"/>
      <c r="H1678"/>
      <c r="I1678" s="59"/>
      <c r="J1678" s="2"/>
      <c r="L1678" s="28"/>
    </row>
    <row r="1679" spans="1:12" x14ac:dyDescent="0.25">
      <c r="A1679"/>
      <c r="B1679" s="28"/>
      <c r="C1679" s="57"/>
      <c r="G1679" s="58"/>
      <c r="H1679"/>
      <c r="I1679" s="59"/>
      <c r="J1679" s="2"/>
      <c r="L1679" s="28"/>
    </row>
    <row r="1680" spans="1:12" x14ac:dyDescent="0.25">
      <c r="A1680"/>
      <c r="B1680" s="28"/>
      <c r="C1680" s="57"/>
      <c r="G1680" s="58"/>
      <c r="H1680"/>
      <c r="I1680" s="59"/>
      <c r="J1680" s="2"/>
      <c r="L1680" s="28"/>
    </row>
    <row r="1681" spans="1:12" x14ac:dyDescent="0.25">
      <c r="A1681"/>
      <c r="B1681" s="28"/>
      <c r="C1681" s="57"/>
      <c r="G1681" s="58"/>
      <c r="H1681"/>
      <c r="I1681" s="59"/>
      <c r="J1681" s="2"/>
      <c r="L1681" s="28"/>
    </row>
    <row r="1682" spans="1:12" x14ac:dyDescent="0.25">
      <c r="A1682"/>
      <c r="B1682" s="28"/>
      <c r="C1682" s="57"/>
      <c r="G1682" s="58"/>
      <c r="H1682"/>
      <c r="I1682" s="59"/>
      <c r="J1682" s="2"/>
      <c r="L1682" s="28"/>
    </row>
    <row r="1683" spans="1:12" x14ac:dyDescent="0.25">
      <c r="A1683"/>
      <c r="B1683" s="28"/>
      <c r="C1683" s="57"/>
      <c r="G1683" s="58"/>
      <c r="H1683"/>
      <c r="I1683" s="59"/>
      <c r="J1683" s="2"/>
      <c r="L1683" s="28"/>
    </row>
    <row r="1684" spans="1:12" x14ac:dyDescent="0.25">
      <c r="A1684"/>
      <c r="B1684" s="28"/>
      <c r="C1684" s="57"/>
      <c r="G1684" s="58"/>
      <c r="H1684"/>
      <c r="I1684" s="59"/>
      <c r="J1684" s="2"/>
      <c r="L1684" s="28"/>
    </row>
    <row r="1685" spans="1:12" x14ac:dyDescent="0.25">
      <c r="A1685"/>
      <c r="B1685" s="28"/>
      <c r="C1685" s="57"/>
      <c r="G1685" s="58"/>
      <c r="H1685"/>
      <c r="I1685" s="59"/>
      <c r="J1685" s="2"/>
      <c r="L1685" s="28"/>
    </row>
    <row r="1686" spans="1:12" x14ac:dyDescent="0.25">
      <c r="A1686"/>
      <c r="B1686" s="28"/>
      <c r="C1686" s="57"/>
      <c r="G1686" s="58"/>
      <c r="H1686"/>
      <c r="I1686" s="59"/>
      <c r="J1686" s="2"/>
      <c r="L1686" s="28"/>
    </row>
    <row r="1687" spans="1:12" x14ac:dyDescent="0.25">
      <c r="A1687"/>
      <c r="B1687" s="28"/>
      <c r="C1687" s="57"/>
      <c r="G1687" s="58"/>
      <c r="H1687"/>
      <c r="I1687" s="59"/>
      <c r="J1687" s="2"/>
      <c r="L1687" s="28"/>
    </row>
    <row r="1688" spans="1:12" x14ac:dyDescent="0.25">
      <c r="A1688"/>
      <c r="B1688" s="28"/>
      <c r="C1688" s="57"/>
      <c r="G1688" s="58"/>
      <c r="H1688"/>
      <c r="I1688" s="59"/>
      <c r="J1688" s="2"/>
      <c r="L1688" s="28"/>
    </row>
    <row r="1689" spans="1:12" x14ac:dyDescent="0.25">
      <c r="A1689"/>
      <c r="B1689" s="28"/>
      <c r="C1689" s="57"/>
      <c r="G1689" s="58"/>
      <c r="H1689"/>
      <c r="I1689" s="59"/>
      <c r="J1689" s="2"/>
      <c r="L1689" s="28"/>
    </row>
    <row r="1690" spans="1:12" x14ac:dyDescent="0.25">
      <c r="A1690"/>
      <c r="B1690" s="28"/>
      <c r="C1690" s="57"/>
      <c r="G1690" s="58"/>
      <c r="H1690"/>
      <c r="I1690" s="59"/>
      <c r="J1690" s="2"/>
      <c r="L1690" s="28"/>
    </row>
    <row r="1691" spans="1:12" x14ac:dyDescent="0.25">
      <c r="A1691"/>
      <c r="B1691" s="28"/>
      <c r="C1691" s="57"/>
      <c r="G1691" s="58"/>
      <c r="H1691"/>
      <c r="I1691" s="59"/>
      <c r="J1691" s="2"/>
      <c r="L1691" s="28"/>
    </row>
    <row r="1692" spans="1:12" x14ac:dyDescent="0.25">
      <c r="A1692"/>
      <c r="B1692" s="28"/>
      <c r="C1692" s="57"/>
      <c r="G1692" s="58"/>
      <c r="H1692"/>
      <c r="I1692" s="59"/>
      <c r="J1692" s="2"/>
      <c r="L1692" s="28"/>
    </row>
    <row r="1693" spans="1:12" x14ac:dyDescent="0.25">
      <c r="A1693"/>
      <c r="B1693" s="28"/>
      <c r="C1693" s="57"/>
      <c r="G1693" s="58"/>
      <c r="H1693"/>
      <c r="I1693" s="59"/>
      <c r="J1693" s="2"/>
      <c r="L1693" s="28"/>
    </row>
    <row r="1694" spans="1:12" x14ac:dyDescent="0.25">
      <c r="A1694"/>
      <c r="B1694" s="28"/>
      <c r="C1694" s="57"/>
      <c r="G1694" s="58"/>
      <c r="H1694"/>
      <c r="I1694" s="59"/>
      <c r="J1694" s="2"/>
      <c r="L1694" s="28"/>
    </row>
    <row r="1695" spans="1:12" x14ac:dyDescent="0.25">
      <c r="A1695"/>
      <c r="B1695" s="28"/>
      <c r="C1695" s="57"/>
      <c r="G1695" s="58"/>
      <c r="H1695"/>
      <c r="I1695" s="59"/>
      <c r="J1695" s="2"/>
      <c r="L1695" s="28"/>
    </row>
    <row r="1696" spans="1:12" x14ac:dyDescent="0.25">
      <c r="A1696"/>
      <c r="B1696" s="28"/>
      <c r="C1696" s="57"/>
      <c r="G1696" s="58"/>
      <c r="H1696"/>
      <c r="I1696" s="59"/>
      <c r="J1696" s="2"/>
      <c r="L1696" s="28"/>
    </row>
    <row r="1697" spans="1:12" x14ac:dyDescent="0.25">
      <c r="A1697"/>
      <c r="B1697" s="28"/>
      <c r="C1697" s="57"/>
      <c r="G1697" s="58"/>
      <c r="H1697"/>
      <c r="I1697" s="59"/>
      <c r="J1697" s="2"/>
      <c r="L1697" s="28"/>
    </row>
    <row r="1698" spans="1:12" x14ac:dyDescent="0.25">
      <c r="A1698"/>
      <c r="B1698" s="28"/>
      <c r="C1698" s="57"/>
      <c r="G1698" s="58"/>
      <c r="H1698"/>
      <c r="I1698" s="59"/>
      <c r="J1698" s="2"/>
      <c r="L1698" s="28"/>
    </row>
    <row r="1699" spans="1:12" x14ac:dyDescent="0.25">
      <c r="A1699"/>
      <c r="B1699" s="28"/>
      <c r="C1699" s="57"/>
      <c r="G1699" s="58"/>
      <c r="H1699"/>
      <c r="I1699" s="59"/>
      <c r="J1699" s="2"/>
      <c r="L1699" s="28"/>
    </row>
    <row r="1700" spans="1:12" x14ac:dyDescent="0.25">
      <c r="A1700"/>
      <c r="B1700" s="28"/>
      <c r="C1700" s="57"/>
      <c r="G1700" s="58"/>
      <c r="H1700"/>
      <c r="I1700" s="59"/>
      <c r="J1700" s="2"/>
      <c r="L1700" s="28"/>
    </row>
    <row r="1701" spans="1:12" x14ac:dyDescent="0.25">
      <c r="A1701"/>
      <c r="B1701" s="28"/>
      <c r="C1701" s="57"/>
      <c r="G1701" s="58"/>
      <c r="H1701"/>
      <c r="I1701" s="59"/>
      <c r="J1701" s="2"/>
      <c r="L1701" s="28"/>
    </row>
    <row r="1702" spans="1:12" x14ac:dyDescent="0.25">
      <c r="A1702"/>
      <c r="B1702" s="28"/>
      <c r="C1702" s="57"/>
      <c r="G1702" s="58"/>
      <c r="H1702"/>
      <c r="I1702" s="59"/>
      <c r="J1702" s="2"/>
      <c r="L1702" s="28"/>
    </row>
    <row r="1703" spans="1:12" x14ac:dyDescent="0.25">
      <c r="A1703"/>
      <c r="B1703" s="28"/>
      <c r="C1703" s="57"/>
      <c r="G1703" s="58"/>
      <c r="H1703"/>
      <c r="I1703" s="59"/>
      <c r="J1703" s="2"/>
      <c r="L1703" s="28"/>
    </row>
    <row r="1704" spans="1:12" x14ac:dyDescent="0.25">
      <c r="A1704"/>
      <c r="B1704" s="28"/>
      <c r="C1704" s="57"/>
      <c r="G1704" s="58"/>
      <c r="H1704"/>
      <c r="I1704" s="59"/>
      <c r="J1704" s="2"/>
      <c r="L1704" s="28"/>
    </row>
    <row r="1705" spans="1:12" x14ac:dyDescent="0.25">
      <c r="A1705"/>
      <c r="B1705" s="28"/>
      <c r="C1705" s="57"/>
      <c r="G1705" s="58"/>
      <c r="H1705"/>
      <c r="I1705" s="59"/>
      <c r="J1705" s="2"/>
      <c r="L1705" s="28"/>
    </row>
    <row r="1706" spans="1:12" x14ac:dyDescent="0.25">
      <c r="A1706"/>
      <c r="B1706" s="28"/>
      <c r="C1706" s="57"/>
      <c r="G1706" s="58"/>
      <c r="H1706"/>
      <c r="I1706" s="59"/>
      <c r="J1706" s="2"/>
      <c r="L1706" s="28"/>
    </row>
    <row r="1707" spans="1:12" x14ac:dyDescent="0.25">
      <c r="A1707"/>
      <c r="B1707" s="28"/>
      <c r="C1707" s="57"/>
      <c r="G1707" s="58"/>
      <c r="H1707"/>
      <c r="I1707" s="59"/>
      <c r="J1707" s="2"/>
      <c r="L1707" s="28"/>
    </row>
    <row r="1708" spans="1:12" x14ac:dyDescent="0.25">
      <c r="A1708"/>
      <c r="B1708" s="28"/>
      <c r="C1708" s="57"/>
      <c r="G1708" s="58"/>
      <c r="H1708"/>
      <c r="I1708" s="59"/>
      <c r="J1708" s="2"/>
      <c r="L1708" s="28"/>
    </row>
    <row r="1709" spans="1:12" x14ac:dyDescent="0.25">
      <c r="A1709"/>
      <c r="B1709" s="28"/>
      <c r="C1709" s="57"/>
      <c r="G1709" s="58"/>
      <c r="H1709"/>
      <c r="I1709" s="59"/>
      <c r="J1709" s="2"/>
      <c r="L1709" s="28"/>
    </row>
    <row r="1710" spans="1:12" x14ac:dyDescent="0.25">
      <c r="A1710"/>
      <c r="B1710" s="28"/>
      <c r="C1710" s="57"/>
      <c r="G1710" s="58"/>
      <c r="H1710"/>
      <c r="I1710" s="59"/>
      <c r="J1710" s="2"/>
      <c r="L1710" s="28"/>
    </row>
    <row r="1711" spans="1:12" x14ac:dyDescent="0.25">
      <c r="A1711"/>
      <c r="B1711" s="28"/>
      <c r="C1711" s="57"/>
      <c r="G1711" s="58"/>
      <c r="H1711"/>
      <c r="I1711" s="59"/>
      <c r="J1711" s="2"/>
      <c r="L1711" s="28"/>
    </row>
    <row r="1712" spans="1:12" x14ac:dyDescent="0.25">
      <c r="A1712"/>
      <c r="B1712" s="28"/>
      <c r="C1712" s="57"/>
      <c r="G1712" s="58"/>
      <c r="H1712"/>
      <c r="I1712" s="59"/>
      <c r="J1712" s="2"/>
      <c r="L1712" s="28"/>
    </row>
    <row r="1713" spans="1:12" x14ac:dyDescent="0.25">
      <c r="A1713"/>
      <c r="B1713" s="28"/>
      <c r="C1713" s="57"/>
      <c r="G1713" s="58"/>
      <c r="H1713"/>
      <c r="I1713" s="59"/>
      <c r="J1713" s="2"/>
      <c r="L1713" s="28"/>
    </row>
    <row r="1714" spans="1:12" x14ac:dyDescent="0.25">
      <c r="A1714"/>
      <c r="B1714" s="28"/>
      <c r="C1714" s="57"/>
      <c r="G1714" s="58"/>
      <c r="H1714"/>
      <c r="I1714" s="59"/>
      <c r="J1714" s="2"/>
      <c r="L1714" s="28"/>
    </row>
    <row r="1715" spans="1:12" x14ac:dyDescent="0.25">
      <c r="A1715"/>
      <c r="B1715" s="28"/>
      <c r="C1715" s="57"/>
      <c r="G1715" s="58"/>
      <c r="H1715"/>
      <c r="I1715" s="59"/>
      <c r="J1715" s="2"/>
      <c r="L1715" s="28"/>
    </row>
    <row r="1716" spans="1:12" x14ac:dyDescent="0.25">
      <c r="A1716"/>
      <c r="B1716" s="28"/>
      <c r="C1716" s="57"/>
      <c r="G1716" s="58"/>
      <c r="H1716"/>
      <c r="I1716" s="59"/>
      <c r="J1716" s="2"/>
      <c r="L1716" s="28"/>
    </row>
    <row r="1717" spans="1:12" x14ac:dyDescent="0.25">
      <c r="A1717"/>
      <c r="B1717" s="28"/>
      <c r="C1717" s="57"/>
      <c r="G1717" s="58"/>
      <c r="H1717"/>
      <c r="I1717" s="59"/>
      <c r="J1717" s="2"/>
      <c r="L1717" s="28"/>
    </row>
    <row r="1718" spans="1:12" x14ac:dyDescent="0.25">
      <c r="A1718"/>
      <c r="B1718" s="28"/>
      <c r="C1718" s="57"/>
      <c r="G1718" s="58"/>
      <c r="H1718"/>
      <c r="I1718" s="59"/>
      <c r="J1718" s="2"/>
      <c r="L1718" s="28"/>
    </row>
    <row r="1719" spans="1:12" x14ac:dyDescent="0.25">
      <c r="A1719"/>
      <c r="B1719" s="28"/>
      <c r="C1719" s="57"/>
      <c r="G1719" s="58"/>
      <c r="H1719"/>
      <c r="I1719" s="59"/>
      <c r="J1719" s="2"/>
      <c r="L1719" s="28"/>
    </row>
    <row r="1720" spans="1:12" x14ac:dyDescent="0.25">
      <c r="A1720"/>
      <c r="B1720" s="28"/>
      <c r="C1720" s="57"/>
      <c r="G1720" s="58"/>
      <c r="H1720"/>
      <c r="I1720" s="59"/>
      <c r="J1720" s="2"/>
      <c r="L1720" s="28"/>
    </row>
    <row r="1721" spans="1:12" x14ac:dyDescent="0.25">
      <c r="A1721"/>
      <c r="B1721" s="28"/>
      <c r="C1721" s="57"/>
      <c r="G1721" s="58"/>
      <c r="H1721"/>
      <c r="I1721" s="59"/>
      <c r="J1721" s="2"/>
      <c r="L1721" s="28"/>
    </row>
    <row r="1722" spans="1:12" x14ac:dyDescent="0.25">
      <c r="A1722"/>
      <c r="B1722" s="28"/>
      <c r="C1722" s="57"/>
      <c r="G1722" s="58"/>
      <c r="H1722"/>
      <c r="I1722" s="59"/>
      <c r="J1722" s="2"/>
      <c r="L1722" s="28"/>
    </row>
    <row r="1723" spans="1:12" x14ac:dyDescent="0.25">
      <c r="A1723"/>
      <c r="B1723" s="28"/>
      <c r="C1723" s="57"/>
      <c r="G1723" s="58"/>
      <c r="H1723"/>
      <c r="I1723" s="59"/>
      <c r="J1723" s="2"/>
      <c r="L1723" s="28"/>
    </row>
    <row r="1724" spans="1:12" x14ac:dyDescent="0.25">
      <c r="A1724"/>
      <c r="B1724" s="28"/>
      <c r="C1724" s="57"/>
      <c r="G1724" s="58"/>
      <c r="H1724"/>
      <c r="I1724" s="59"/>
      <c r="J1724" s="2"/>
      <c r="L1724" s="28"/>
    </row>
    <row r="1725" spans="1:12" x14ac:dyDescent="0.25">
      <c r="A1725"/>
      <c r="B1725" s="28"/>
      <c r="C1725" s="57"/>
      <c r="G1725" s="58"/>
      <c r="H1725"/>
      <c r="I1725" s="59"/>
      <c r="J1725" s="2"/>
      <c r="L1725" s="28"/>
    </row>
    <row r="1726" spans="1:12" x14ac:dyDescent="0.25">
      <c r="A1726"/>
      <c r="B1726" s="28"/>
      <c r="C1726" s="57"/>
      <c r="G1726" s="58"/>
      <c r="H1726"/>
      <c r="I1726" s="59"/>
      <c r="J1726" s="2"/>
      <c r="L1726" s="28"/>
    </row>
    <row r="1727" spans="1:12" x14ac:dyDescent="0.25">
      <c r="A1727"/>
      <c r="B1727" s="28"/>
      <c r="C1727" s="57"/>
      <c r="G1727" s="58"/>
      <c r="H1727"/>
      <c r="I1727" s="59"/>
      <c r="J1727" s="2"/>
      <c r="L1727" s="28"/>
    </row>
    <row r="1728" spans="1:12" x14ac:dyDescent="0.25">
      <c r="A1728"/>
      <c r="B1728" s="28"/>
      <c r="C1728" s="57"/>
      <c r="G1728" s="58"/>
      <c r="H1728"/>
      <c r="I1728" s="59"/>
      <c r="J1728" s="2"/>
      <c r="L1728" s="28"/>
    </row>
    <row r="1729" spans="1:12" x14ac:dyDescent="0.25">
      <c r="A1729"/>
      <c r="B1729" s="28"/>
      <c r="C1729" s="57"/>
      <c r="G1729" s="58"/>
      <c r="H1729"/>
      <c r="I1729" s="59"/>
      <c r="J1729" s="2"/>
      <c r="L1729" s="28"/>
    </row>
    <row r="1730" spans="1:12" x14ac:dyDescent="0.25">
      <c r="A1730"/>
      <c r="B1730" s="28"/>
      <c r="C1730" s="57"/>
      <c r="G1730" s="58"/>
      <c r="H1730"/>
      <c r="I1730" s="59"/>
      <c r="J1730" s="2"/>
      <c r="L1730" s="28"/>
    </row>
    <row r="1731" spans="1:12" x14ac:dyDescent="0.25">
      <c r="A1731"/>
      <c r="B1731" s="28"/>
      <c r="C1731" s="57"/>
      <c r="G1731" s="58"/>
      <c r="H1731"/>
      <c r="I1731" s="59"/>
      <c r="J1731" s="2"/>
      <c r="L1731" s="28"/>
    </row>
    <row r="1732" spans="1:12" x14ac:dyDescent="0.25">
      <c r="A1732"/>
      <c r="B1732" s="28"/>
      <c r="C1732" s="57"/>
      <c r="G1732" s="58"/>
      <c r="H1732"/>
      <c r="I1732" s="59"/>
      <c r="J1732" s="2"/>
      <c r="L1732" s="28"/>
    </row>
    <row r="1733" spans="1:12" x14ac:dyDescent="0.25">
      <c r="A1733"/>
      <c r="B1733" s="28"/>
      <c r="C1733" s="57"/>
      <c r="G1733" s="58"/>
      <c r="H1733"/>
      <c r="I1733" s="59"/>
      <c r="J1733" s="2"/>
      <c r="L1733" s="28"/>
    </row>
    <row r="1734" spans="1:12" x14ac:dyDescent="0.25">
      <c r="A1734"/>
      <c r="B1734" s="28"/>
      <c r="C1734" s="57"/>
      <c r="G1734" s="58"/>
      <c r="H1734"/>
      <c r="I1734" s="59"/>
      <c r="J1734" s="2"/>
      <c r="L1734" s="28"/>
    </row>
    <row r="1735" spans="1:12" x14ac:dyDescent="0.25">
      <c r="A1735"/>
      <c r="B1735" s="28"/>
      <c r="C1735" s="57"/>
      <c r="G1735" s="58"/>
      <c r="H1735"/>
      <c r="I1735" s="59"/>
      <c r="J1735" s="2"/>
      <c r="L1735" s="28"/>
    </row>
    <row r="1736" spans="1:12" x14ac:dyDescent="0.25">
      <c r="A1736"/>
      <c r="B1736" s="28"/>
      <c r="C1736" s="57"/>
      <c r="G1736" s="58"/>
      <c r="H1736"/>
      <c r="I1736" s="59"/>
      <c r="J1736" s="2"/>
      <c r="L1736" s="28"/>
    </row>
    <row r="1737" spans="1:12" x14ac:dyDescent="0.25">
      <c r="A1737"/>
      <c r="B1737" s="28"/>
      <c r="C1737" s="57"/>
      <c r="G1737" s="58"/>
      <c r="H1737"/>
      <c r="I1737" s="59"/>
      <c r="J1737" s="2"/>
      <c r="L1737" s="28"/>
    </row>
    <row r="1738" spans="1:12" x14ac:dyDescent="0.25">
      <c r="A1738"/>
      <c r="B1738" s="28"/>
      <c r="C1738" s="57"/>
      <c r="G1738" s="58"/>
      <c r="H1738"/>
      <c r="I1738" s="59"/>
      <c r="J1738" s="2"/>
      <c r="L1738" s="28"/>
    </row>
    <row r="1739" spans="1:12" x14ac:dyDescent="0.25">
      <c r="A1739"/>
      <c r="B1739" s="28"/>
      <c r="C1739" s="57"/>
      <c r="G1739" s="58"/>
      <c r="H1739"/>
      <c r="I1739" s="59"/>
      <c r="J1739" s="2"/>
      <c r="L1739" s="28"/>
    </row>
    <row r="1740" spans="1:12" x14ac:dyDescent="0.25">
      <c r="A1740"/>
      <c r="B1740" s="28"/>
      <c r="C1740" s="57"/>
      <c r="G1740" s="58"/>
      <c r="H1740"/>
      <c r="I1740" s="59"/>
      <c r="J1740" s="2"/>
      <c r="L1740" s="28"/>
    </row>
    <row r="1741" spans="1:12" x14ac:dyDescent="0.25">
      <c r="A1741"/>
      <c r="B1741" s="28"/>
      <c r="C1741" s="57"/>
      <c r="G1741" s="58"/>
      <c r="H1741"/>
      <c r="I1741" s="59"/>
      <c r="J1741" s="2"/>
      <c r="L1741" s="28"/>
    </row>
    <row r="1742" spans="1:12" x14ac:dyDescent="0.25">
      <c r="A1742"/>
      <c r="B1742" s="28"/>
      <c r="C1742" s="57"/>
      <c r="G1742" s="58"/>
      <c r="H1742"/>
      <c r="I1742" s="59"/>
      <c r="J1742" s="2"/>
      <c r="L1742" s="28"/>
    </row>
    <row r="1743" spans="1:12" x14ac:dyDescent="0.25">
      <c r="A1743"/>
      <c r="B1743" s="28"/>
      <c r="C1743" s="57"/>
      <c r="G1743" s="58"/>
      <c r="H1743"/>
      <c r="I1743" s="59"/>
      <c r="J1743" s="2"/>
      <c r="L1743" s="28"/>
    </row>
    <row r="1744" spans="1:12" x14ac:dyDescent="0.25">
      <c r="A1744"/>
      <c r="B1744" s="28"/>
      <c r="C1744" s="57"/>
      <c r="G1744" s="58"/>
      <c r="H1744"/>
      <c r="I1744" s="59"/>
      <c r="J1744" s="2"/>
      <c r="L1744" s="28"/>
    </row>
    <row r="1745" spans="1:12" x14ac:dyDescent="0.25">
      <c r="A1745"/>
      <c r="B1745" s="28"/>
      <c r="C1745" s="57"/>
      <c r="G1745" s="58"/>
      <c r="H1745"/>
      <c r="I1745" s="59"/>
      <c r="J1745" s="2"/>
      <c r="L1745" s="28"/>
    </row>
    <row r="1746" spans="1:12" x14ac:dyDescent="0.25">
      <c r="A1746"/>
      <c r="B1746" s="28"/>
      <c r="C1746" s="57"/>
      <c r="G1746" s="58"/>
      <c r="H1746"/>
      <c r="I1746" s="59"/>
      <c r="J1746" s="2"/>
      <c r="L1746" s="28"/>
    </row>
    <row r="1747" spans="1:12" x14ac:dyDescent="0.25">
      <c r="A1747"/>
      <c r="B1747" s="28"/>
      <c r="C1747" s="57"/>
      <c r="G1747" s="58"/>
      <c r="H1747"/>
      <c r="I1747" s="59"/>
      <c r="J1747" s="2"/>
      <c r="L1747" s="28"/>
    </row>
    <row r="1748" spans="1:12" x14ac:dyDescent="0.25">
      <c r="A1748"/>
      <c r="B1748" s="28"/>
      <c r="C1748" s="57"/>
      <c r="G1748" s="58"/>
      <c r="H1748"/>
      <c r="I1748" s="59"/>
      <c r="J1748" s="2"/>
      <c r="L1748" s="28"/>
    </row>
    <row r="1749" spans="1:12" x14ac:dyDescent="0.25">
      <c r="A1749"/>
      <c r="B1749" s="28"/>
      <c r="C1749" s="57"/>
      <c r="G1749" s="58"/>
      <c r="H1749"/>
      <c r="I1749" s="59"/>
      <c r="J1749" s="2"/>
      <c r="L1749" s="28"/>
    </row>
    <row r="1750" spans="1:12" x14ac:dyDescent="0.25">
      <c r="A1750"/>
      <c r="B1750" s="28"/>
      <c r="C1750" s="57"/>
      <c r="G1750" s="58"/>
      <c r="H1750"/>
      <c r="I1750" s="59"/>
      <c r="J1750" s="2"/>
      <c r="L1750" s="28"/>
    </row>
    <row r="1751" spans="1:12" x14ac:dyDescent="0.25">
      <c r="A1751"/>
      <c r="B1751" s="28"/>
      <c r="C1751" s="57"/>
      <c r="G1751" s="58"/>
      <c r="H1751"/>
      <c r="I1751" s="59"/>
      <c r="J1751" s="2"/>
      <c r="L1751" s="28"/>
    </row>
    <row r="1752" spans="1:12" x14ac:dyDescent="0.25">
      <c r="A1752"/>
      <c r="B1752" s="28"/>
      <c r="C1752" s="57"/>
      <c r="G1752" s="58"/>
      <c r="H1752"/>
      <c r="I1752" s="59"/>
      <c r="J1752" s="2"/>
      <c r="L1752" s="28"/>
    </row>
    <row r="1753" spans="1:12" x14ac:dyDescent="0.25">
      <c r="A1753"/>
      <c r="B1753" s="28"/>
      <c r="C1753" s="57"/>
      <c r="G1753" s="58"/>
      <c r="H1753"/>
      <c r="I1753" s="59"/>
      <c r="J1753" s="2"/>
      <c r="L1753" s="28"/>
    </row>
    <row r="1754" spans="1:12" x14ac:dyDescent="0.25">
      <c r="A1754"/>
      <c r="B1754" s="28"/>
      <c r="C1754" s="57"/>
      <c r="G1754" s="58"/>
      <c r="H1754"/>
      <c r="I1754" s="59"/>
      <c r="J1754" s="2"/>
      <c r="L1754" s="28"/>
    </row>
    <row r="1755" spans="1:12" x14ac:dyDescent="0.25">
      <c r="A1755"/>
      <c r="B1755" s="28"/>
      <c r="C1755" s="57"/>
      <c r="G1755" s="58"/>
      <c r="H1755"/>
      <c r="I1755" s="59"/>
      <c r="J1755" s="2"/>
      <c r="L1755" s="28"/>
    </row>
    <row r="1756" spans="1:12" x14ac:dyDescent="0.25">
      <c r="A1756"/>
      <c r="B1756" s="28"/>
      <c r="C1756" s="57"/>
      <c r="G1756" s="58"/>
      <c r="H1756"/>
      <c r="I1756" s="59"/>
      <c r="J1756" s="2"/>
      <c r="L1756" s="28"/>
    </row>
    <row r="1757" spans="1:12" x14ac:dyDescent="0.25">
      <c r="A1757"/>
      <c r="B1757" s="28"/>
      <c r="C1757" s="57"/>
      <c r="G1757" s="58"/>
      <c r="H1757"/>
      <c r="I1757" s="59"/>
      <c r="J1757" s="2"/>
      <c r="L1757" s="28"/>
    </row>
    <row r="1758" spans="1:12" x14ac:dyDescent="0.25">
      <c r="A1758"/>
      <c r="B1758" s="28"/>
      <c r="C1758" s="57"/>
      <c r="G1758" s="58"/>
      <c r="H1758"/>
      <c r="I1758" s="59"/>
      <c r="J1758" s="2"/>
      <c r="L1758" s="28"/>
    </row>
    <row r="1759" spans="1:12" x14ac:dyDescent="0.25">
      <c r="A1759"/>
      <c r="B1759" s="28"/>
      <c r="C1759" s="57"/>
      <c r="G1759" s="58"/>
      <c r="H1759"/>
      <c r="I1759" s="59"/>
      <c r="J1759" s="2"/>
      <c r="L1759" s="28"/>
    </row>
    <row r="1760" spans="1:12" x14ac:dyDescent="0.25">
      <c r="A1760"/>
      <c r="B1760" s="28"/>
      <c r="C1760" s="57"/>
      <c r="G1760" s="58"/>
      <c r="H1760"/>
      <c r="I1760" s="59"/>
      <c r="J1760" s="2"/>
      <c r="L1760" s="28"/>
    </row>
    <row r="1761" spans="1:12" x14ac:dyDescent="0.25">
      <c r="A1761"/>
      <c r="B1761" s="28"/>
      <c r="C1761" s="57"/>
      <c r="G1761" s="58"/>
      <c r="H1761"/>
      <c r="I1761" s="59"/>
      <c r="J1761" s="2"/>
      <c r="L1761" s="28"/>
    </row>
    <row r="1762" spans="1:12" x14ac:dyDescent="0.25">
      <c r="A1762"/>
      <c r="B1762" s="28"/>
      <c r="C1762" s="57"/>
      <c r="G1762" s="58"/>
      <c r="H1762"/>
      <c r="I1762" s="59"/>
      <c r="J1762" s="2"/>
      <c r="L1762" s="28"/>
    </row>
    <row r="1763" spans="1:12" x14ac:dyDescent="0.25">
      <c r="A1763"/>
      <c r="B1763" s="28"/>
      <c r="C1763" s="57"/>
      <c r="G1763" s="58"/>
      <c r="H1763"/>
      <c r="I1763" s="59"/>
      <c r="J1763" s="2"/>
      <c r="L1763" s="28"/>
    </row>
    <row r="1764" spans="1:12" x14ac:dyDescent="0.25">
      <c r="A1764"/>
      <c r="B1764" s="28"/>
      <c r="C1764" s="57"/>
      <c r="G1764" s="58"/>
      <c r="H1764"/>
      <c r="I1764" s="59"/>
      <c r="J1764" s="2"/>
      <c r="L1764" s="28"/>
    </row>
    <row r="1765" spans="1:12" x14ac:dyDescent="0.25">
      <c r="A1765"/>
      <c r="B1765" s="28"/>
      <c r="C1765" s="57"/>
      <c r="G1765" s="58"/>
      <c r="H1765"/>
      <c r="I1765" s="59"/>
      <c r="J1765" s="2"/>
      <c r="L1765" s="28"/>
    </row>
    <row r="1766" spans="1:12" x14ac:dyDescent="0.25">
      <c r="A1766"/>
      <c r="B1766" s="28"/>
      <c r="C1766" s="57"/>
      <c r="G1766" s="58"/>
      <c r="H1766"/>
      <c r="I1766" s="59"/>
      <c r="J1766" s="2"/>
      <c r="L1766" s="28"/>
    </row>
    <row r="1767" spans="1:12" x14ac:dyDescent="0.25">
      <c r="A1767"/>
      <c r="B1767" s="28"/>
      <c r="C1767" s="57"/>
      <c r="G1767" s="58"/>
      <c r="H1767"/>
      <c r="I1767" s="59"/>
      <c r="J1767" s="2"/>
      <c r="L1767" s="28"/>
    </row>
    <row r="1768" spans="1:12" x14ac:dyDescent="0.25">
      <c r="A1768"/>
      <c r="B1768" s="28"/>
      <c r="C1768" s="57"/>
      <c r="G1768" s="58"/>
      <c r="H1768"/>
      <c r="I1768" s="59"/>
      <c r="J1768" s="2"/>
      <c r="L1768" s="28"/>
    </row>
    <row r="1769" spans="1:12" x14ac:dyDescent="0.25">
      <c r="A1769"/>
      <c r="B1769" s="28"/>
      <c r="C1769" s="57"/>
      <c r="G1769" s="58"/>
      <c r="H1769"/>
      <c r="I1769" s="59"/>
      <c r="J1769" s="2"/>
      <c r="L1769" s="28"/>
    </row>
    <row r="1770" spans="1:12" x14ac:dyDescent="0.25">
      <c r="A1770"/>
      <c r="B1770" s="28"/>
      <c r="C1770" s="57"/>
      <c r="G1770" s="58"/>
      <c r="H1770"/>
      <c r="I1770" s="59"/>
      <c r="J1770" s="2"/>
      <c r="L1770" s="28"/>
    </row>
    <row r="1771" spans="1:12" x14ac:dyDescent="0.25">
      <c r="A1771"/>
      <c r="B1771" s="28"/>
      <c r="C1771" s="57"/>
      <c r="G1771" s="58"/>
      <c r="H1771"/>
      <c r="I1771" s="59"/>
      <c r="J1771" s="2"/>
      <c r="L1771" s="28"/>
    </row>
    <row r="1772" spans="1:12" x14ac:dyDescent="0.25">
      <c r="A1772"/>
      <c r="B1772" s="28"/>
      <c r="C1772" s="57"/>
      <c r="G1772" s="58"/>
      <c r="H1772"/>
      <c r="I1772" s="59"/>
      <c r="J1772" s="2"/>
      <c r="L1772" s="28"/>
    </row>
    <row r="1773" spans="1:12" x14ac:dyDescent="0.25">
      <c r="A1773"/>
      <c r="B1773" s="28"/>
      <c r="C1773" s="57"/>
      <c r="G1773" s="58"/>
      <c r="H1773"/>
      <c r="I1773" s="59"/>
      <c r="J1773" s="2"/>
      <c r="L1773" s="28"/>
    </row>
    <row r="1774" spans="1:12" x14ac:dyDescent="0.25">
      <c r="A1774"/>
      <c r="B1774" s="28"/>
      <c r="C1774" s="57"/>
      <c r="G1774" s="58"/>
      <c r="H1774"/>
      <c r="I1774" s="59"/>
      <c r="J1774" s="2"/>
      <c r="L1774" s="28"/>
    </row>
    <row r="1775" spans="1:12" x14ac:dyDescent="0.25">
      <c r="A1775"/>
      <c r="B1775" s="28"/>
      <c r="C1775" s="57"/>
      <c r="G1775" s="58"/>
      <c r="H1775"/>
      <c r="I1775" s="59"/>
      <c r="J1775" s="2"/>
      <c r="L1775" s="28"/>
    </row>
    <row r="1776" spans="1:12" x14ac:dyDescent="0.25">
      <c r="A1776"/>
      <c r="B1776" s="28"/>
      <c r="C1776" s="57"/>
      <c r="G1776" s="58"/>
      <c r="H1776"/>
      <c r="I1776" s="59"/>
      <c r="J1776" s="2"/>
      <c r="L1776" s="28"/>
    </row>
    <row r="1777" spans="1:12" x14ac:dyDescent="0.25">
      <c r="A1777"/>
      <c r="B1777" s="28"/>
      <c r="C1777" s="57"/>
      <c r="G1777" s="58"/>
      <c r="H1777"/>
      <c r="I1777" s="59"/>
      <c r="J1777" s="2"/>
      <c r="L1777" s="28"/>
    </row>
    <row r="1778" spans="1:12" x14ac:dyDescent="0.25">
      <c r="A1778"/>
      <c r="B1778" s="28"/>
      <c r="C1778" s="57"/>
      <c r="G1778" s="58"/>
      <c r="H1778"/>
      <c r="I1778" s="59"/>
      <c r="J1778" s="2"/>
      <c r="L1778" s="28"/>
    </row>
    <row r="1779" spans="1:12" x14ac:dyDescent="0.25">
      <c r="A1779"/>
      <c r="B1779" s="28"/>
      <c r="C1779" s="57"/>
      <c r="G1779" s="58"/>
      <c r="H1779"/>
      <c r="I1779" s="59"/>
      <c r="J1779" s="2"/>
      <c r="L1779" s="28"/>
    </row>
    <row r="1780" spans="1:12" x14ac:dyDescent="0.25">
      <c r="A1780"/>
      <c r="B1780" s="28"/>
      <c r="C1780" s="57"/>
      <c r="G1780" s="58"/>
      <c r="H1780"/>
      <c r="I1780" s="59"/>
      <c r="J1780" s="2"/>
      <c r="L1780" s="28"/>
    </row>
    <row r="1781" spans="1:12" x14ac:dyDescent="0.25">
      <c r="A1781"/>
      <c r="B1781" s="28"/>
      <c r="C1781" s="57"/>
      <c r="G1781" s="58"/>
      <c r="H1781"/>
      <c r="I1781" s="59"/>
      <c r="J1781" s="2"/>
      <c r="L1781" s="28"/>
    </row>
    <row r="1782" spans="1:12" x14ac:dyDescent="0.25">
      <c r="A1782"/>
      <c r="B1782" s="28"/>
      <c r="C1782" s="57"/>
      <c r="G1782" s="58"/>
      <c r="H1782"/>
      <c r="I1782" s="59"/>
      <c r="J1782" s="2"/>
      <c r="L1782" s="28"/>
    </row>
    <row r="1783" spans="1:12" x14ac:dyDescent="0.25">
      <c r="A1783"/>
      <c r="B1783" s="28"/>
      <c r="C1783" s="57"/>
      <c r="G1783" s="58"/>
      <c r="H1783"/>
      <c r="I1783" s="59"/>
      <c r="J1783" s="2"/>
      <c r="L1783" s="28"/>
    </row>
    <row r="1784" spans="1:12" x14ac:dyDescent="0.25">
      <c r="A1784"/>
      <c r="B1784" s="28"/>
      <c r="C1784" s="57"/>
      <c r="G1784" s="58"/>
      <c r="H1784"/>
      <c r="I1784" s="59"/>
      <c r="J1784" s="2"/>
      <c r="L1784" s="28"/>
    </row>
    <row r="1785" spans="1:12" x14ac:dyDescent="0.25">
      <c r="A1785"/>
      <c r="B1785" s="28"/>
      <c r="C1785" s="57"/>
      <c r="G1785" s="58"/>
      <c r="H1785"/>
      <c r="I1785" s="59"/>
      <c r="J1785" s="2"/>
      <c r="L1785" s="28"/>
    </row>
    <row r="1786" spans="1:12" x14ac:dyDescent="0.25">
      <c r="A1786"/>
      <c r="B1786" s="28"/>
      <c r="C1786" s="57"/>
      <c r="G1786" s="58"/>
      <c r="H1786"/>
      <c r="I1786" s="59"/>
      <c r="J1786" s="2"/>
      <c r="L1786" s="28"/>
    </row>
    <row r="1787" spans="1:12" x14ac:dyDescent="0.25">
      <c r="A1787"/>
      <c r="B1787" s="28"/>
      <c r="C1787" s="57"/>
      <c r="G1787" s="58"/>
      <c r="H1787"/>
      <c r="I1787" s="59"/>
      <c r="J1787" s="2"/>
      <c r="L1787" s="28"/>
    </row>
    <row r="1788" spans="1:12" x14ac:dyDescent="0.25">
      <c r="A1788"/>
      <c r="B1788" s="28"/>
      <c r="C1788" s="57"/>
      <c r="G1788" s="58"/>
      <c r="H1788"/>
      <c r="I1788" s="59"/>
      <c r="J1788" s="2"/>
      <c r="L1788" s="28"/>
    </row>
    <row r="1789" spans="1:12" x14ac:dyDescent="0.25">
      <c r="A1789"/>
      <c r="B1789" s="28"/>
      <c r="C1789" s="57"/>
      <c r="G1789" s="58"/>
      <c r="H1789"/>
      <c r="I1789" s="59"/>
      <c r="J1789" s="2"/>
      <c r="L1789" s="28"/>
    </row>
    <row r="1790" spans="1:12" x14ac:dyDescent="0.25">
      <c r="A1790"/>
      <c r="B1790" s="28"/>
      <c r="C1790" s="57"/>
      <c r="G1790" s="58"/>
      <c r="H1790"/>
      <c r="I1790" s="59"/>
      <c r="J1790" s="2"/>
      <c r="L1790" s="28"/>
    </row>
    <row r="1791" spans="1:12" x14ac:dyDescent="0.25">
      <c r="A1791"/>
      <c r="B1791" s="28"/>
      <c r="C1791" s="57"/>
      <c r="G1791" s="58"/>
      <c r="H1791"/>
      <c r="I1791" s="59"/>
      <c r="J1791" s="2"/>
      <c r="L1791" s="28"/>
    </row>
    <row r="1792" spans="1:12" x14ac:dyDescent="0.25">
      <c r="A1792"/>
      <c r="B1792" s="28"/>
      <c r="C1792" s="57"/>
      <c r="G1792" s="58"/>
      <c r="H1792"/>
      <c r="I1792" s="59"/>
      <c r="J1792" s="2"/>
      <c r="L1792" s="28"/>
    </row>
    <row r="1793" spans="1:12" x14ac:dyDescent="0.25">
      <c r="A1793"/>
      <c r="B1793" s="28"/>
      <c r="C1793" s="57"/>
      <c r="G1793" s="58"/>
      <c r="H1793"/>
      <c r="I1793" s="59"/>
      <c r="J1793" s="2"/>
      <c r="L1793" s="28"/>
    </row>
    <row r="1794" spans="1:12" x14ac:dyDescent="0.25">
      <c r="A1794"/>
      <c r="B1794" s="28"/>
      <c r="C1794" s="57"/>
      <c r="G1794" s="58"/>
      <c r="H1794"/>
      <c r="I1794" s="59"/>
      <c r="J1794" s="2"/>
      <c r="L1794" s="28"/>
    </row>
    <row r="1795" spans="1:12" x14ac:dyDescent="0.25">
      <c r="A1795"/>
      <c r="B1795" s="28"/>
      <c r="C1795" s="57"/>
      <c r="G1795" s="58"/>
      <c r="H1795"/>
      <c r="I1795" s="59"/>
      <c r="J1795" s="2"/>
      <c r="L1795" s="28"/>
    </row>
    <row r="1796" spans="1:12" x14ac:dyDescent="0.25">
      <c r="A1796"/>
      <c r="B1796" s="28"/>
      <c r="C1796" s="57"/>
      <c r="G1796" s="58"/>
      <c r="H1796"/>
      <c r="I1796" s="59"/>
      <c r="J1796" s="2"/>
      <c r="L1796" s="28"/>
    </row>
    <row r="1797" spans="1:12" x14ac:dyDescent="0.25">
      <c r="A1797"/>
      <c r="B1797" s="28"/>
      <c r="C1797" s="57"/>
      <c r="G1797" s="58"/>
      <c r="H1797"/>
      <c r="I1797" s="59"/>
      <c r="J1797" s="2"/>
      <c r="L1797" s="28"/>
    </row>
    <row r="1798" spans="1:12" x14ac:dyDescent="0.25">
      <c r="A1798"/>
      <c r="B1798" s="28"/>
      <c r="C1798" s="57"/>
      <c r="G1798" s="58"/>
      <c r="H1798"/>
      <c r="I1798" s="59"/>
      <c r="J1798" s="2"/>
      <c r="L1798" s="28"/>
    </row>
    <row r="1799" spans="1:12" x14ac:dyDescent="0.25">
      <c r="A1799"/>
      <c r="B1799" s="28"/>
      <c r="C1799" s="57"/>
      <c r="G1799" s="58"/>
      <c r="H1799"/>
      <c r="I1799" s="59"/>
      <c r="J1799" s="2"/>
      <c r="L1799" s="28"/>
    </row>
    <row r="1800" spans="1:12" x14ac:dyDescent="0.25">
      <c r="A1800"/>
      <c r="B1800" s="28"/>
      <c r="C1800" s="57"/>
      <c r="G1800" s="58"/>
      <c r="H1800"/>
      <c r="I1800" s="59"/>
      <c r="J1800" s="2"/>
      <c r="L1800" s="28"/>
    </row>
    <row r="1801" spans="1:12" x14ac:dyDescent="0.25">
      <c r="A1801"/>
      <c r="B1801" s="28"/>
      <c r="C1801" s="57"/>
      <c r="G1801" s="58"/>
      <c r="H1801"/>
      <c r="I1801" s="59"/>
      <c r="J1801" s="2"/>
      <c r="L1801" s="28"/>
    </row>
    <row r="1802" spans="1:12" x14ac:dyDescent="0.25">
      <c r="A1802"/>
      <c r="B1802" s="28"/>
      <c r="C1802" s="57"/>
      <c r="G1802" s="58"/>
      <c r="H1802"/>
      <c r="I1802" s="59"/>
      <c r="J1802" s="2"/>
      <c r="L1802" s="28"/>
    </row>
    <row r="1803" spans="1:12" x14ac:dyDescent="0.25">
      <c r="A1803"/>
      <c r="B1803" s="28"/>
      <c r="C1803" s="57"/>
      <c r="G1803" s="58"/>
      <c r="H1803"/>
      <c r="I1803" s="59"/>
      <c r="J1803" s="2"/>
      <c r="L1803" s="28"/>
    </row>
    <row r="1804" spans="1:12" x14ac:dyDescent="0.25">
      <c r="A1804"/>
      <c r="B1804" s="28"/>
      <c r="C1804" s="57"/>
      <c r="G1804" s="58"/>
      <c r="H1804"/>
      <c r="I1804" s="59"/>
      <c r="J1804" s="2"/>
      <c r="L1804" s="28"/>
    </row>
    <row r="1805" spans="1:12" x14ac:dyDescent="0.25">
      <c r="A1805"/>
      <c r="B1805" s="28"/>
      <c r="C1805" s="57"/>
      <c r="G1805" s="58"/>
      <c r="H1805"/>
      <c r="I1805" s="59"/>
      <c r="J1805" s="2"/>
      <c r="L1805" s="28"/>
    </row>
    <row r="1806" spans="1:12" x14ac:dyDescent="0.25">
      <c r="A1806"/>
      <c r="B1806" s="28"/>
      <c r="C1806" s="57"/>
      <c r="G1806" s="58"/>
      <c r="H1806"/>
      <c r="I1806" s="59"/>
      <c r="J1806" s="2"/>
      <c r="L1806" s="28"/>
    </row>
    <row r="1807" spans="1:12" x14ac:dyDescent="0.25">
      <c r="A1807"/>
      <c r="B1807" s="28"/>
      <c r="C1807" s="57"/>
      <c r="G1807" s="58"/>
      <c r="H1807"/>
      <c r="I1807" s="59"/>
      <c r="J1807" s="2"/>
      <c r="L1807" s="28"/>
    </row>
    <row r="1808" spans="1:12" x14ac:dyDescent="0.25">
      <c r="A1808"/>
      <c r="B1808" s="28"/>
      <c r="C1808" s="57"/>
      <c r="G1808" s="58"/>
      <c r="H1808"/>
      <c r="I1808" s="59"/>
      <c r="J1808" s="2"/>
      <c r="L1808" s="28"/>
    </row>
    <row r="1809" spans="1:12" x14ac:dyDescent="0.25">
      <c r="A1809"/>
      <c r="B1809" s="28"/>
      <c r="C1809" s="57"/>
      <c r="G1809" s="58"/>
      <c r="H1809"/>
      <c r="I1809" s="59"/>
      <c r="J1809" s="2"/>
      <c r="L1809" s="28"/>
    </row>
    <row r="1810" spans="1:12" x14ac:dyDescent="0.25">
      <c r="A1810"/>
      <c r="B1810" s="28"/>
      <c r="C1810" s="57"/>
      <c r="G1810" s="58"/>
      <c r="H1810"/>
      <c r="I1810" s="59"/>
      <c r="J1810" s="2"/>
      <c r="L1810" s="28"/>
    </row>
    <row r="1811" spans="1:12" x14ac:dyDescent="0.25">
      <c r="A1811"/>
      <c r="B1811" s="28"/>
      <c r="C1811" s="57"/>
      <c r="G1811" s="58"/>
      <c r="H1811"/>
      <c r="I1811" s="59"/>
      <c r="J1811" s="2"/>
      <c r="L1811" s="28"/>
    </row>
    <row r="1812" spans="1:12" x14ac:dyDescent="0.25">
      <c r="A1812"/>
      <c r="B1812" s="28"/>
      <c r="C1812" s="57"/>
      <c r="G1812" s="58"/>
      <c r="H1812"/>
      <c r="I1812" s="59"/>
      <c r="J1812" s="2"/>
      <c r="L1812" s="28"/>
    </row>
    <row r="1813" spans="1:12" x14ac:dyDescent="0.25">
      <c r="A1813"/>
      <c r="B1813" s="28"/>
      <c r="C1813" s="57"/>
      <c r="G1813" s="58"/>
      <c r="H1813"/>
      <c r="I1813" s="59"/>
      <c r="J1813" s="2"/>
      <c r="L1813" s="28"/>
    </row>
    <row r="1814" spans="1:12" x14ac:dyDescent="0.25">
      <c r="A1814"/>
      <c r="B1814" s="28"/>
      <c r="C1814" s="57"/>
      <c r="G1814" s="58"/>
      <c r="H1814"/>
      <c r="I1814" s="59"/>
      <c r="J1814" s="2"/>
      <c r="L1814" s="28"/>
    </row>
    <row r="1815" spans="1:12" x14ac:dyDescent="0.25">
      <c r="A1815"/>
      <c r="B1815" s="28"/>
      <c r="C1815" s="57"/>
      <c r="G1815" s="58"/>
      <c r="H1815"/>
      <c r="I1815" s="59"/>
      <c r="J1815" s="2"/>
      <c r="L1815" s="28"/>
    </row>
    <row r="1816" spans="1:12" x14ac:dyDescent="0.25">
      <c r="A1816"/>
      <c r="B1816" s="28"/>
      <c r="C1816" s="57"/>
      <c r="G1816" s="58"/>
      <c r="H1816"/>
      <c r="I1816" s="59"/>
      <c r="J1816" s="2"/>
      <c r="L1816" s="28"/>
    </row>
    <row r="1817" spans="1:12" x14ac:dyDescent="0.25">
      <c r="A1817"/>
      <c r="B1817" s="28"/>
      <c r="C1817" s="57"/>
      <c r="G1817" s="58"/>
      <c r="H1817"/>
      <c r="I1817" s="59"/>
      <c r="J1817" s="2"/>
      <c r="L1817" s="28"/>
    </row>
    <row r="1818" spans="1:12" x14ac:dyDescent="0.25">
      <c r="A1818"/>
      <c r="B1818" s="28"/>
      <c r="C1818" s="57"/>
      <c r="G1818" s="58"/>
      <c r="H1818"/>
      <c r="I1818" s="59"/>
      <c r="J1818" s="2"/>
      <c r="L1818" s="28"/>
    </row>
    <row r="1819" spans="1:12" x14ac:dyDescent="0.25">
      <c r="A1819"/>
      <c r="B1819" s="28"/>
      <c r="C1819" s="57"/>
      <c r="G1819" s="58"/>
      <c r="H1819"/>
      <c r="I1819" s="59"/>
      <c r="J1819" s="2"/>
      <c r="L1819" s="28"/>
    </row>
    <row r="1820" spans="1:12" x14ac:dyDescent="0.25">
      <c r="A1820"/>
      <c r="B1820" s="28"/>
      <c r="C1820" s="57"/>
      <c r="G1820" s="58"/>
      <c r="H1820"/>
      <c r="I1820" s="59"/>
      <c r="J1820" s="2"/>
      <c r="L1820" s="28"/>
    </row>
    <row r="1821" spans="1:12" x14ac:dyDescent="0.25">
      <c r="A1821"/>
      <c r="B1821" s="28"/>
      <c r="C1821" s="57"/>
      <c r="G1821" s="58"/>
      <c r="H1821"/>
      <c r="I1821" s="59"/>
      <c r="J1821" s="2"/>
      <c r="L1821" s="28"/>
    </row>
    <row r="1822" spans="1:12" x14ac:dyDescent="0.25">
      <c r="A1822"/>
      <c r="B1822" s="28"/>
      <c r="C1822" s="57"/>
      <c r="G1822" s="58"/>
      <c r="H1822"/>
      <c r="I1822" s="59"/>
      <c r="J1822" s="2"/>
      <c r="L1822" s="28"/>
    </row>
    <row r="1823" spans="1:12" x14ac:dyDescent="0.25">
      <c r="A1823"/>
      <c r="B1823" s="28"/>
      <c r="C1823" s="57"/>
      <c r="G1823" s="58"/>
      <c r="H1823"/>
      <c r="I1823" s="59"/>
      <c r="J1823" s="2"/>
      <c r="L1823" s="28"/>
    </row>
    <row r="1824" spans="1:12" x14ac:dyDescent="0.25">
      <c r="A1824"/>
      <c r="B1824" s="28"/>
      <c r="C1824" s="57"/>
      <c r="G1824" s="58"/>
      <c r="H1824"/>
      <c r="I1824" s="59"/>
      <c r="J1824" s="2"/>
      <c r="L1824" s="28"/>
    </row>
    <row r="1825" spans="1:12" x14ac:dyDescent="0.25">
      <c r="A1825"/>
      <c r="B1825" s="28"/>
      <c r="C1825" s="57"/>
      <c r="G1825" s="58"/>
      <c r="H1825"/>
      <c r="I1825" s="59"/>
      <c r="J1825" s="2"/>
      <c r="L1825" s="28"/>
    </row>
    <row r="1826" spans="1:12" x14ac:dyDescent="0.25">
      <c r="A1826"/>
      <c r="B1826" s="28"/>
      <c r="C1826" s="57"/>
      <c r="G1826" s="58"/>
      <c r="H1826"/>
      <c r="I1826" s="59"/>
      <c r="J1826" s="2"/>
      <c r="L1826" s="28"/>
    </row>
    <row r="1827" spans="1:12" x14ac:dyDescent="0.25">
      <c r="A1827"/>
      <c r="B1827" s="28"/>
      <c r="C1827" s="57"/>
      <c r="G1827" s="58"/>
      <c r="H1827"/>
      <c r="I1827" s="59"/>
      <c r="J1827" s="2"/>
      <c r="L1827" s="28"/>
    </row>
    <row r="1828" spans="1:12" x14ac:dyDescent="0.25">
      <c r="A1828"/>
      <c r="B1828" s="28"/>
      <c r="C1828" s="57"/>
      <c r="G1828" s="58"/>
      <c r="H1828"/>
      <c r="I1828" s="59"/>
      <c r="J1828" s="2"/>
      <c r="L1828" s="28"/>
    </row>
    <row r="1829" spans="1:12" x14ac:dyDescent="0.25">
      <c r="A1829"/>
      <c r="B1829" s="28"/>
      <c r="C1829" s="57"/>
      <c r="G1829" s="58"/>
      <c r="H1829"/>
      <c r="I1829" s="59"/>
      <c r="J1829" s="2"/>
      <c r="L1829" s="28"/>
    </row>
    <row r="1830" spans="1:12" x14ac:dyDescent="0.25">
      <c r="A1830"/>
      <c r="B1830" s="28"/>
      <c r="C1830" s="57"/>
      <c r="G1830" s="58"/>
      <c r="H1830"/>
      <c r="I1830" s="59"/>
      <c r="J1830" s="2"/>
      <c r="L1830" s="28"/>
    </row>
    <row r="1831" spans="1:12" x14ac:dyDescent="0.25">
      <c r="A1831"/>
      <c r="B1831" s="28"/>
      <c r="C1831" s="57"/>
      <c r="G1831" s="58"/>
      <c r="H1831"/>
      <c r="I1831" s="59"/>
      <c r="J1831" s="2"/>
      <c r="L1831" s="28"/>
    </row>
    <row r="1832" spans="1:12" x14ac:dyDescent="0.25">
      <c r="A1832"/>
      <c r="B1832" s="28"/>
      <c r="C1832" s="57"/>
      <c r="G1832" s="58"/>
      <c r="H1832"/>
      <c r="I1832" s="59"/>
      <c r="J1832" s="2"/>
      <c r="L1832" s="28"/>
    </row>
    <row r="1833" spans="1:12" x14ac:dyDescent="0.25">
      <c r="A1833"/>
      <c r="B1833" s="28"/>
      <c r="C1833" s="57"/>
      <c r="G1833" s="58"/>
      <c r="H1833"/>
      <c r="I1833" s="59"/>
      <c r="J1833" s="2"/>
      <c r="L1833" s="28"/>
    </row>
    <row r="1834" spans="1:12" x14ac:dyDescent="0.25">
      <c r="A1834"/>
      <c r="B1834" s="28"/>
      <c r="C1834" s="57"/>
      <c r="G1834" s="58"/>
      <c r="H1834"/>
      <c r="I1834" s="59"/>
      <c r="J1834" s="2"/>
      <c r="L1834" s="28"/>
    </row>
    <row r="1835" spans="1:12" x14ac:dyDescent="0.25">
      <c r="A1835"/>
      <c r="B1835" s="28"/>
      <c r="C1835" s="57"/>
      <c r="G1835" s="58"/>
      <c r="H1835"/>
      <c r="I1835" s="59"/>
      <c r="J1835" s="2"/>
      <c r="L1835" s="28"/>
    </row>
    <row r="1836" spans="1:12" x14ac:dyDescent="0.25">
      <c r="A1836"/>
      <c r="B1836" s="28"/>
      <c r="C1836" s="57"/>
      <c r="G1836" s="58"/>
      <c r="H1836"/>
      <c r="I1836" s="59"/>
      <c r="J1836" s="2"/>
      <c r="L1836" s="28"/>
    </row>
    <row r="1837" spans="1:12" x14ac:dyDescent="0.25">
      <c r="A1837"/>
      <c r="B1837" s="28"/>
      <c r="C1837" s="57"/>
      <c r="G1837" s="58"/>
      <c r="H1837"/>
      <c r="I1837" s="59"/>
      <c r="J1837" s="2"/>
      <c r="L1837" s="28"/>
    </row>
    <row r="1838" spans="1:12" x14ac:dyDescent="0.25">
      <c r="A1838"/>
      <c r="B1838" s="28"/>
      <c r="C1838" s="57"/>
      <c r="G1838" s="58"/>
      <c r="H1838"/>
      <c r="I1838" s="59"/>
      <c r="J1838" s="2"/>
      <c r="L1838" s="28"/>
    </row>
    <row r="1839" spans="1:12" x14ac:dyDescent="0.25">
      <c r="A1839"/>
      <c r="B1839" s="28"/>
      <c r="C1839" s="57"/>
      <c r="G1839" s="58"/>
      <c r="H1839"/>
      <c r="I1839" s="59"/>
      <c r="J1839" s="2"/>
      <c r="L1839" s="28"/>
    </row>
    <row r="1840" spans="1:12" x14ac:dyDescent="0.25">
      <c r="A1840"/>
      <c r="B1840" s="28"/>
      <c r="C1840" s="57"/>
      <c r="G1840" s="58"/>
      <c r="H1840"/>
      <c r="I1840" s="59"/>
      <c r="J1840" s="2"/>
      <c r="L1840" s="28"/>
    </row>
    <row r="1841" spans="1:12" x14ac:dyDescent="0.25">
      <c r="A1841"/>
      <c r="B1841" s="28"/>
      <c r="C1841" s="57"/>
      <c r="G1841" s="58"/>
      <c r="H1841"/>
      <c r="I1841" s="59"/>
      <c r="J1841" s="2"/>
      <c r="L1841" s="28"/>
    </row>
    <row r="1842" spans="1:12" x14ac:dyDescent="0.25">
      <c r="A1842"/>
      <c r="B1842" s="28"/>
      <c r="C1842" s="57"/>
      <c r="G1842" s="58"/>
      <c r="H1842"/>
      <c r="I1842" s="59"/>
      <c r="J1842" s="2"/>
      <c r="L1842" s="28"/>
    </row>
    <row r="1843" spans="1:12" x14ac:dyDescent="0.25">
      <c r="A1843"/>
      <c r="B1843" s="28"/>
      <c r="C1843" s="57"/>
      <c r="G1843" s="58"/>
      <c r="H1843"/>
      <c r="I1843" s="59"/>
      <c r="J1843" s="2"/>
      <c r="L1843" s="28"/>
    </row>
    <row r="1844" spans="1:12" x14ac:dyDescent="0.25">
      <c r="A1844"/>
      <c r="B1844" s="28"/>
      <c r="C1844" s="57"/>
      <c r="G1844" s="58"/>
      <c r="H1844"/>
      <c r="I1844" s="59"/>
      <c r="J1844" s="2"/>
      <c r="L1844" s="28"/>
    </row>
    <row r="1845" spans="1:12" x14ac:dyDescent="0.25">
      <c r="A1845"/>
      <c r="B1845" s="28"/>
      <c r="C1845" s="57"/>
      <c r="G1845" s="58"/>
      <c r="H1845"/>
      <c r="I1845" s="59"/>
      <c r="J1845" s="2"/>
      <c r="L1845" s="28"/>
    </row>
    <row r="1846" spans="1:12" x14ac:dyDescent="0.25">
      <c r="A1846"/>
      <c r="B1846" s="28"/>
      <c r="C1846" s="57"/>
      <c r="G1846" s="58"/>
      <c r="H1846"/>
      <c r="I1846" s="59"/>
      <c r="J1846" s="2"/>
      <c r="L1846" s="28"/>
    </row>
    <row r="1847" spans="1:12" x14ac:dyDescent="0.25">
      <c r="A1847"/>
      <c r="B1847" s="28"/>
      <c r="C1847" s="57"/>
      <c r="G1847" s="58"/>
      <c r="H1847"/>
      <c r="I1847" s="59"/>
      <c r="J1847" s="2"/>
      <c r="L1847" s="28"/>
    </row>
    <row r="1848" spans="1:12" x14ac:dyDescent="0.25">
      <c r="A1848"/>
      <c r="B1848" s="28"/>
      <c r="C1848" s="57"/>
      <c r="G1848" s="58"/>
      <c r="H1848"/>
      <c r="I1848" s="59"/>
      <c r="J1848" s="2"/>
      <c r="L1848" s="28"/>
    </row>
    <row r="1849" spans="1:12" x14ac:dyDescent="0.25">
      <c r="A1849"/>
      <c r="B1849" s="28"/>
      <c r="C1849" s="57"/>
      <c r="G1849" s="58"/>
      <c r="H1849"/>
      <c r="I1849" s="59"/>
      <c r="J1849" s="2"/>
      <c r="L1849" s="28"/>
    </row>
    <row r="1850" spans="1:12" x14ac:dyDescent="0.25">
      <c r="A1850"/>
      <c r="B1850" s="28"/>
      <c r="C1850" s="57"/>
      <c r="G1850" s="58"/>
      <c r="H1850"/>
      <c r="I1850" s="59"/>
      <c r="J1850" s="2"/>
      <c r="L1850" s="28"/>
    </row>
    <row r="1851" spans="1:12" x14ac:dyDescent="0.25">
      <c r="A1851"/>
      <c r="B1851" s="28"/>
      <c r="C1851" s="57"/>
      <c r="G1851" s="58"/>
      <c r="H1851"/>
      <c r="I1851" s="59"/>
      <c r="J1851" s="2"/>
      <c r="L1851" s="28"/>
    </row>
    <row r="1852" spans="1:12" x14ac:dyDescent="0.25">
      <c r="A1852"/>
      <c r="B1852" s="28"/>
      <c r="C1852" s="57"/>
      <c r="G1852" s="58"/>
      <c r="H1852"/>
      <c r="I1852" s="59"/>
      <c r="J1852" s="2"/>
      <c r="L1852" s="28"/>
    </row>
    <row r="1853" spans="1:12" x14ac:dyDescent="0.25">
      <c r="A1853"/>
      <c r="B1853" s="28"/>
      <c r="C1853" s="57"/>
      <c r="G1853" s="58"/>
      <c r="H1853"/>
      <c r="I1853" s="59"/>
      <c r="J1853" s="2"/>
      <c r="L1853" s="28"/>
    </row>
    <row r="1854" spans="1:12" x14ac:dyDescent="0.25">
      <c r="A1854"/>
      <c r="B1854" s="28"/>
      <c r="C1854" s="57"/>
      <c r="G1854" s="58"/>
      <c r="H1854"/>
      <c r="I1854" s="59"/>
      <c r="J1854" s="2"/>
      <c r="L1854" s="28"/>
    </row>
    <row r="1855" spans="1:12" x14ac:dyDescent="0.25">
      <c r="A1855"/>
      <c r="B1855" s="28"/>
      <c r="C1855" s="57"/>
      <c r="G1855" s="58"/>
      <c r="H1855"/>
      <c r="I1855" s="59"/>
      <c r="J1855" s="2"/>
      <c r="L1855" s="28"/>
    </row>
    <row r="1856" spans="1:12" x14ac:dyDescent="0.25">
      <c r="A1856"/>
      <c r="B1856" s="28"/>
      <c r="C1856" s="57"/>
      <c r="G1856" s="58"/>
      <c r="H1856"/>
      <c r="I1856" s="59"/>
      <c r="J1856" s="2"/>
      <c r="L1856" s="28"/>
    </row>
    <row r="1857" spans="1:12" x14ac:dyDescent="0.25">
      <c r="A1857"/>
      <c r="B1857" s="28"/>
      <c r="C1857" s="57"/>
      <c r="G1857" s="58"/>
      <c r="H1857"/>
      <c r="I1857" s="59"/>
      <c r="J1857" s="2"/>
      <c r="L1857" s="28"/>
    </row>
    <row r="1858" spans="1:12" x14ac:dyDescent="0.25">
      <c r="A1858"/>
      <c r="B1858" s="28"/>
      <c r="C1858" s="57"/>
      <c r="G1858" s="58"/>
      <c r="H1858"/>
      <c r="I1858" s="59"/>
      <c r="J1858" s="2"/>
      <c r="L1858" s="28"/>
    </row>
    <row r="1859" spans="1:12" x14ac:dyDescent="0.25">
      <c r="A1859"/>
      <c r="B1859" s="28"/>
      <c r="C1859" s="57"/>
      <c r="G1859" s="58"/>
      <c r="H1859"/>
      <c r="I1859" s="59"/>
      <c r="J1859" s="2"/>
      <c r="L1859" s="28"/>
    </row>
    <row r="1860" spans="1:12" x14ac:dyDescent="0.25">
      <c r="A1860"/>
      <c r="B1860" s="28"/>
      <c r="C1860" s="57"/>
      <c r="G1860" s="58"/>
      <c r="H1860"/>
      <c r="I1860" s="59"/>
      <c r="J1860" s="2"/>
      <c r="L1860" s="28"/>
    </row>
    <row r="1861" spans="1:12" x14ac:dyDescent="0.25">
      <c r="A1861"/>
      <c r="B1861" s="28"/>
      <c r="C1861" s="57"/>
      <c r="G1861" s="58"/>
      <c r="H1861"/>
      <c r="I1861" s="59"/>
      <c r="J1861" s="2"/>
      <c r="L1861" s="28"/>
    </row>
    <row r="1862" spans="1:12" x14ac:dyDescent="0.25">
      <c r="A1862"/>
      <c r="B1862" s="28"/>
      <c r="C1862" s="57"/>
      <c r="G1862" s="58"/>
      <c r="H1862"/>
      <c r="I1862" s="59"/>
      <c r="J1862" s="2"/>
      <c r="L1862" s="28"/>
    </row>
    <row r="1863" spans="1:12" x14ac:dyDescent="0.25">
      <c r="A1863"/>
      <c r="B1863" s="28"/>
      <c r="C1863" s="57"/>
      <c r="G1863" s="58"/>
      <c r="H1863"/>
      <c r="I1863" s="59"/>
      <c r="J1863" s="2"/>
      <c r="L1863" s="28"/>
    </row>
    <row r="1864" spans="1:12" x14ac:dyDescent="0.25">
      <c r="A1864"/>
      <c r="B1864" s="28"/>
      <c r="C1864" s="57"/>
      <c r="G1864" s="58"/>
      <c r="H1864"/>
      <c r="I1864" s="59"/>
      <c r="J1864" s="2"/>
      <c r="L1864" s="28"/>
    </row>
    <row r="1865" spans="1:12" x14ac:dyDescent="0.25">
      <c r="A1865"/>
      <c r="B1865" s="28"/>
      <c r="C1865" s="57"/>
      <c r="G1865" s="58"/>
      <c r="H1865"/>
      <c r="I1865" s="59"/>
      <c r="J1865" s="2"/>
      <c r="L1865" s="28"/>
    </row>
    <row r="1866" spans="1:12" x14ac:dyDescent="0.25">
      <c r="A1866"/>
      <c r="B1866" s="28"/>
      <c r="C1866" s="57"/>
      <c r="G1866" s="58"/>
      <c r="H1866"/>
      <c r="I1866" s="59"/>
      <c r="J1866" s="2"/>
      <c r="L1866" s="28"/>
    </row>
    <row r="1867" spans="1:12" x14ac:dyDescent="0.25">
      <c r="A1867"/>
      <c r="B1867" s="28"/>
      <c r="C1867" s="57"/>
      <c r="G1867" s="58"/>
      <c r="H1867"/>
      <c r="I1867" s="59"/>
      <c r="J1867" s="2"/>
      <c r="L1867" s="28"/>
    </row>
    <row r="1868" spans="1:12" x14ac:dyDescent="0.25">
      <c r="A1868"/>
      <c r="B1868" s="28"/>
      <c r="C1868" s="57"/>
      <c r="G1868" s="58"/>
      <c r="H1868"/>
      <c r="I1868" s="59"/>
      <c r="J1868" s="2"/>
      <c r="L1868" s="28"/>
    </row>
    <row r="1869" spans="1:12" x14ac:dyDescent="0.25">
      <c r="A1869"/>
      <c r="B1869" s="28"/>
      <c r="C1869" s="57"/>
      <c r="G1869" s="58"/>
      <c r="H1869"/>
      <c r="I1869" s="59"/>
      <c r="J1869" s="2"/>
      <c r="L1869" s="28"/>
    </row>
    <row r="1870" spans="1:12" x14ac:dyDescent="0.25">
      <c r="A1870"/>
      <c r="B1870" s="28"/>
      <c r="C1870" s="57"/>
      <c r="G1870" s="58"/>
      <c r="H1870"/>
      <c r="I1870" s="59"/>
      <c r="J1870" s="2"/>
      <c r="L1870" s="28"/>
    </row>
    <row r="1871" spans="1:12" x14ac:dyDescent="0.25">
      <c r="A1871"/>
      <c r="B1871" s="28"/>
      <c r="C1871" s="57"/>
      <c r="G1871" s="58"/>
      <c r="H1871"/>
      <c r="I1871" s="59"/>
      <c r="J1871" s="2"/>
      <c r="L1871" s="28"/>
    </row>
    <row r="1872" spans="1:12" x14ac:dyDescent="0.25">
      <c r="A1872"/>
      <c r="B1872" s="28"/>
      <c r="C1872" s="57"/>
      <c r="G1872" s="58"/>
      <c r="H1872"/>
      <c r="I1872" s="59"/>
      <c r="J1872" s="2"/>
      <c r="L1872" s="28"/>
    </row>
    <row r="1873" spans="1:12" x14ac:dyDescent="0.25">
      <c r="A1873"/>
      <c r="B1873" s="28"/>
      <c r="C1873" s="57"/>
      <c r="G1873" s="58"/>
      <c r="H1873"/>
      <c r="I1873" s="59"/>
      <c r="J1873" s="2"/>
      <c r="L1873" s="28"/>
    </row>
    <row r="1874" spans="1:12" x14ac:dyDescent="0.25">
      <c r="A1874"/>
      <c r="B1874" s="28"/>
      <c r="C1874" s="57"/>
      <c r="G1874" s="58"/>
      <c r="H1874"/>
      <c r="I1874" s="59"/>
      <c r="J1874" s="2"/>
      <c r="L1874" s="28"/>
    </row>
    <row r="1875" spans="1:12" x14ac:dyDescent="0.25">
      <c r="A1875"/>
      <c r="B1875" s="28"/>
      <c r="C1875" s="57"/>
      <c r="G1875" s="58"/>
      <c r="H1875"/>
      <c r="I1875" s="59"/>
      <c r="J1875" s="2"/>
      <c r="L1875" s="28"/>
    </row>
    <row r="1876" spans="1:12" x14ac:dyDescent="0.25">
      <c r="A1876"/>
      <c r="B1876" s="28"/>
      <c r="C1876" s="57"/>
      <c r="G1876" s="58"/>
      <c r="H1876"/>
      <c r="I1876" s="59"/>
      <c r="J1876" s="2"/>
      <c r="L1876" s="28"/>
    </row>
    <row r="1877" spans="1:12" x14ac:dyDescent="0.25">
      <c r="A1877"/>
      <c r="B1877" s="28"/>
      <c r="C1877" s="57"/>
      <c r="G1877" s="58"/>
      <c r="H1877"/>
      <c r="I1877" s="59"/>
      <c r="J1877" s="2"/>
      <c r="L1877" s="28"/>
    </row>
    <row r="1878" spans="1:12" x14ac:dyDescent="0.25">
      <c r="A1878"/>
      <c r="B1878" s="28"/>
      <c r="C1878" s="57"/>
      <c r="G1878" s="58"/>
      <c r="H1878"/>
      <c r="I1878" s="59"/>
      <c r="J1878" s="2"/>
      <c r="L1878" s="28"/>
    </row>
    <row r="1879" spans="1:12" x14ac:dyDescent="0.25">
      <c r="A1879"/>
      <c r="B1879" s="28"/>
      <c r="C1879" s="57"/>
      <c r="G1879" s="58"/>
      <c r="H1879"/>
      <c r="I1879" s="59"/>
      <c r="J1879" s="2"/>
      <c r="L1879" s="28"/>
    </row>
    <row r="1880" spans="1:12" x14ac:dyDescent="0.25">
      <c r="A1880"/>
      <c r="B1880" s="28"/>
      <c r="C1880" s="57"/>
      <c r="G1880" s="58"/>
      <c r="H1880"/>
      <c r="I1880" s="59"/>
      <c r="J1880" s="2"/>
      <c r="L1880" s="28"/>
    </row>
    <row r="1881" spans="1:12" x14ac:dyDescent="0.25">
      <c r="A1881"/>
      <c r="B1881" s="28"/>
      <c r="C1881" s="57"/>
      <c r="G1881" s="58"/>
      <c r="H1881"/>
      <c r="I1881" s="59"/>
      <c r="J1881" s="2"/>
      <c r="L1881" s="28"/>
    </row>
    <row r="1882" spans="1:12" x14ac:dyDescent="0.25">
      <c r="A1882"/>
      <c r="B1882" s="28"/>
      <c r="C1882" s="57"/>
      <c r="G1882" s="58"/>
      <c r="H1882"/>
      <c r="I1882" s="59"/>
      <c r="J1882" s="2"/>
      <c r="L1882" s="28"/>
    </row>
    <row r="1883" spans="1:12" x14ac:dyDescent="0.25">
      <c r="A1883"/>
      <c r="B1883" s="28"/>
      <c r="C1883" s="57"/>
      <c r="G1883" s="58"/>
      <c r="H1883"/>
      <c r="I1883" s="59"/>
      <c r="J1883" s="2"/>
      <c r="L1883" s="28"/>
    </row>
    <row r="1884" spans="1:12" x14ac:dyDescent="0.25">
      <c r="A1884"/>
      <c r="B1884" s="28"/>
      <c r="C1884" s="57"/>
      <c r="G1884" s="58"/>
      <c r="H1884"/>
      <c r="I1884" s="59"/>
      <c r="J1884" s="2"/>
      <c r="L1884" s="28"/>
    </row>
    <row r="1885" spans="1:12" x14ac:dyDescent="0.25">
      <c r="A1885"/>
      <c r="B1885" s="28"/>
      <c r="C1885" s="57"/>
      <c r="G1885" s="58"/>
      <c r="H1885"/>
      <c r="I1885" s="59"/>
      <c r="J1885" s="2"/>
      <c r="L1885" s="28"/>
    </row>
    <row r="1886" spans="1:12" x14ac:dyDescent="0.25">
      <c r="A1886"/>
      <c r="B1886" s="28"/>
      <c r="C1886" s="57"/>
      <c r="G1886" s="58"/>
      <c r="H1886"/>
      <c r="I1886" s="59"/>
      <c r="J1886" s="2"/>
      <c r="L1886" s="28"/>
    </row>
    <row r="1887" spans="1:12" x14ac:dyDescent="0.25">
      <c r="A1887"/>
      <c r="B1887" s="28"/>
      <c r="C1887" s="57"/>
      <c r="G1887" s="58"/>
      <c r="H1887"/>
      <c r="I1887" s="59"/>
      <c r="J1887" s="2"/>
      <c r="L1887" s="28"/>
    </row>
    <row r="1888" spans="1:12" x14ac:dyDescent="0.25">
      <c r="A1888"/>
      <c r="B1888" s="28"/>
      <c r="C1888" s="57"/>
      <c r="G1888" s="58"/>
      <c r="H1888"/>
      <c r="I1888" s="59"/>
      <c r="J1888" s="2"/>
      <c r="L1888" s="28"/>
    </row>
    <row r="1889" spans="1:12" x14ac:dyDescent="0.25">
      <c r="A1889"/>
      <c r="B1889" s="28"/>
      <c r="C1889" s="57"/>
      <c r="G1889" s="58"/>
      <c r="H1889"/>
      <c r="I1889" s="59"/>
      <c r="J1889" s="2"/>
      <c r="L1889" s="28"/>
    </row>
    <row r="1890" spans="1:12" x14ac:dyDescent="0.25">
      <c r="A1890"/>
      <c r="B1890" s="28"/>
      <c r="C1890" s="57"/>
      <c r="G1890" s="58"/>
      <c r="H1890"/>
      <c r="I1890" s="59"/>
      <c r="J1890" s="2"/>
      <c r="L1890" s="28"/>
    </row>
    <row r="1891" spans="1:12" x14ac:dyDescent="0.25">
      <c r="A1891"/>
      <c r="B1891" s="28"/>
      <c r="C1891" s="57"/>
      <c r="G1891" s="58"/>
      <c r="H1891"/>
      <c r="I1891" s="59"/>
      <c r="J1891" s="2"/>
      <c r="L1891" s="28"/>
    </row>
    <row r="1892" spans="1:12" x14ac:dyDescent="0.25">
      <c r="A1892"/>
      <c r="B1892" s="28"/>
      <c r="C1892" s="57"/>
      <c r="G1892" s="58"/>
      <c r="H1892"/>
      <c r="I1892" s="59"/>
      <c r="J1892" s="2"/>
      <c r="L1892" s="28"/>
    </row>
    <row r="1893" spans="1:12" x14ac:dyDescent="0.25">
      <c r="A1893"/>
      <c r="B1893" s="28"/>
      <c r="C1893" s="57"/>
      <c r="G1893" s="58"/>
      <c r="H1893"/>
      <c r="I1893" s="59"/>
      <c r="J1893" s="2"/>
      <c r="L1893" s="28"/>
    </row>
    <row r="1894" spans="1:12" x14ac:dyDescent="0.25">
      <c r="A1894"/>
      <c r="B1894" s="28"/>
      <c r="C1894" s="57"/>
      <c r="G1894" s="58"/>
      <c r="H1894"/>
      <c r="I1894" s="59"/>
      <c r="J1894" s="2"/>
      <c r="L1894" s="28"/>
    </row>
    <row r="1895" spans="1:12" x14ac:dyDescent="0.25">
      <c r="A1895"/>
      <c r="B1895" s="28"/>
      <c r="C1895" s="57"/>
      <c r="G1895" s="58"/>
      <c r="H1895"/>
      <c r="I1895" s="59"/>
      <c r="J1895" s="2"/>
      <c r="L1895" s="28"/>
    </row>
    <row r="1896" spans="1:12" x14ac:dyDescent="0.25">
      <c r="A1896"/>
      <c r="B1896" s="28"/>
      <c r="C1896" s="57"/>
      <c r="G1896" s="58"/>
      <c r="H1896"/>
      <c r="I1896" s="59"/>
      <c r="J1896" s="2"/>
      <c r="L1896" s="28"/>
    </row>
    <row r="1897" spans="1:12" x14ac:dyDescent="0.25">
      <c r="A1897"/>
      <c r="B1897" s="28"/>
      <c r="C1897" s="57"/>
      <c r="G1897" s="58"/>
      <c r="H1897"/>
      <c r="I1897" s="59"/>
      <c r="J1897" s="2"/>
      <c r="L1897" s="28"/>
    </row>
    <row r="1898" spans="1:12" x14ac:dyDescent="0.25">
      <c r="A1898"/>
      <c r="B1898" s="28"/>
      <c r="C1898" s="57"/>
      <c r="G1898" s="58"/>
      <c r="H1898"/>
      <c r="I1898" s="59"/>
      <c r="J1898" s="2"/>
      <c r="L1898" s="28"/>
    </row>
    <row r="1899" spans="1:12" x14ac:dyDescent="0.25">
      <c r="A1899"/>
      <c r="B1899" s="28"/>
      <c r="C1899" s="57"/>
      <c r="G1899" s="58"/>
      <c r="H1899"/>
      <c r="I1899" s="59"/>
      <c r="J1899" s="2"/>
      <c r="L1899" s="28"/>
    </row>
    <row r="1900" spans="1:12" x14ac:dyDescent="0.25">
      <c r="A1900"/>
      <c r="B1900" s="28"/>
      <c r="C1900" s="57"/>
      <c r="G1900" s="58"/>
      <c r="H1900"/>
      <c r="I1900" s="59"/>
      <c r="J1900" s="2"/>
      <c r="L1900" s="28"/>
    </row>
    <row r="1901" spans="1:12" x14ac:dyDescent="0.25">
      <c r="A1901"/>
      <c r="B1901" s="28"/>
      <c r="C1901" s="57"/>
      <c r="G1901" s="58"/>
      <c r="H1901"/>
      <c r="I1901" s="59"/>
      <c r="J1901" s="2"/>
      <c r="L1901" s="28"/>
    </row>
    <row r="1902" spans="1:12" x14ac:dyDescent="0.25">
      <c r="A1902"/>
      <c r="B1902" s="28"/>
      <c r="C1902" s="57"/>
      <c r="G1902" s="58"/>
      <c r="H1902"/>
      <c r="I1902" s="59"/>
      <c r="J1902" s="2"/>
      <c r="L1902" s="28"/>
    </row>
    <row r="1903" spans="1:12" x14ac:dyDescent="0.25">
      <c r="A1903"/>
      <c r="B1903" s="28"/>
      <c r="C1903" s="57"/>
      <c r="G1903" s="58"/>
      <c r="H1903"/>
      <c r="I1903" s="59"/>
      <c r="J1903" s="2"/>
      <c r="L1903" s="28"/>
    </row>
    <row r="1904" spans="1:12" x14ac:dyDescent="0.25">
      <c r="A1904"/>
      <c r="B1904" s="28"/>
      <c r="C1904" s="57"/>
      <c r="G1904" s="58"/>
      <c r="H1904"/>
      <c r="I1904" s="59"/>
      <c r="J1904" s="2"/>
      <c r="L1904" s="28"/>
    </row>
    <row r="1905" spans="1:12" x14ac:dyDescent="0.25">
      <c r="A1905"/>
      <c r="B1905" s="28"/>
      <c r="C1905" s="57"/>
      <c r="G1905" s="58"/>
      <c r="H1905"/>
      <c r="I1905" s="59"/>
      <c r="J1905" s="2"/>
      <c r="L1905" s="28"/>
    </row>
    <row r="1906" spans="1:12" x14ac:dyDescent="0.25">
      <c r="A1906"/>
      <c r="B1906" s="28"/>
      <c r="C1906" s="57"/>
      <c r="G1906" s="58"/>
      <c r="H1906"/>
      <c r="I1906" s="59"/>
      <c r="J1906" s="2"/>
      <c r="L1906" s="28"/>
    </row>
    <row r="1907" spans="1:12" x14ac:dyDescent="0.25">
      <c r="A1907"/>
      <c r="B1907" s="28"/>
      <c r="C1907" s="57"/>
      <c r="G1907" s="58"/>
      <c r="H1907"/>
      <c r="I1907" s="59"/>
      <c r="J1907" s="2"/>
      <c r="L1907" s="28"/>
    </row>
    <row r="1908" spans="1:12" x14ac:dyDescent="0.25">
      <c r="A1908"/>
      <c r="B1908" s="28"/>
      <c r="C1908" s="57"/>
      <c r="G1908" s="58"/>
      <c r="H1908"/>
      <c r="I1908" s="59"/>
      <c r="J1908" s="2"/>
      <c r="L1908" s="28"/>
    </row>
    <row r="1909" spans="1:12" x14ac:dyDescent="0.25">
      <c r="A1909"/>
      <c r="B1909" s="28"/>
      <c r="C1909" s="57"/>
      <c r="G1909" s="58"/>
      <c r="H1909"/>
      <c r="I1909" s="59"/>
      <c r="J1909" s="2"/>
      <c r="L1909" s="28"/>
    </row>
    <row r="1910" spans="1:12" x14ac:dyDescent="0.25">
      <c r="A1910"/>
      <c r="B1910" s="28"/>
      <c r="C1910" s="57"/>
      <c r="G1910" s="58"/>
      <c r="H1910"/>
      <c r="I1910" s="59"/>
      <c r="J1910" s="2"/>
      <c r="L1910" s="28"/>
    </row>
    <row r="1911" spans="1:12" x14ac:dyDescent="0.25">
      <c r="A1911"/>
      <c r="B1911" s="28"/>
      <c r="C1911" s="57"/>
      <c r="G1911" s="58"/>
      <c r="H1911"/>
      <c r="I1911" s="59"/>
      <c r="J1911" s="2"/>
      <c r="L1911" s="28"/>
    </row>
    <row r="1912" spans="1:12" x14ac:dyDescent="0.25">
      <c r="A1912"/>
      <c r="B1912" s="28"/>
      <c r="C1912" s="57"/>
      <c r="G1912" s="58"/>
      <c r="H1912"/>
      <c r="I1912" s="59"/>
      <c r="J1912" s="2"/>
      <c r="L1912" s="28"/>
    </row>
    <row r="1913" spans="1:12" x14ac:dyDescent="0.25">
      <c r="A1913"/>
      <c r="B1913" s="28"/>
      <c r="C1913" s="57"/>
      <c r="G1913" s="58"/>
      <c r="H1913"/>
      <c r="I1913" s="59"/>
      <c r="J1913" s="2"/>
      <c r="L1913" s="28"/>
    </row>
    <row r="1914" spans="1:12" x14ac:dyDescent="0.25">
      <c r="A1914"/>
      <c r="B1914" s="28"/>
      <c r="C1914" s="57"/>
      <c r="G1914" s="58"/>
      <c r="H1914"/>
      <c r="I1914" s="59"/>
      <c r="J1914" s="2"/>
      <c r="L1914" s="28"/>
    </row>
    <row r="1915" spans="1:12" x14ac:dyDescent="0.25">
      <c r="A1915"/>
      <c r="B1915" s="28"/>
      <c r="C1915" s="57"/>
      <c r="G1915" s="58"/>
      <c r="H1915"/>
      <c r="I1915" s="59"/>
      <c r="J1915" s="2"/>
      <c r="L1915" s="28"/>
    </row>
    <row r="1916" spans="1:12" x14ac:dyDescent="0.25">
      <c r="A1916"/>
      <c r="B1916" s="28"/>
      <c r="C1916" s="57"/>
      <c r="G1916" s="58"/>
      <c r="H1916"/>
      <c r="I1916" s="59"/>
      <c r="J1916" s="2"/>
      <c r="L1916" s="28"/>
    </row>
    <row r="1917" spans="1:12" x14ac:dyDescent="0.25">
      <c r="A1917"/>
      <c r="B1917" s="28"/>
      <c r="C1917" s="57"/>
      <c r="G1917" s="58"/>
      <c r="H1917"/>
      <c r="I1917" s="59"/>
      <c r="J1917" s="2"/>
      <c r="L1917" s="28"/>
    </row>
    <row r="1918" spans="1:12" x14ac:dyDescent="0.25">
      <c r="A1918"/>
      <c r="B1918" s="28"/>
      <c r="C1918" s="57"/>
      <c r="G1918" s="58"/>
      <c r="H1918"/>
      <c r="I1918" s="59"/>
      <c r="J1918" s="2"/>
      <c r="L1918" s="28"/>
    </row>
    <row r="1919" spans="1:12" x14ac:dyDescent="0.25">
      <c r="A1919"/>
      <c r="B1919" s="28"/>
      <c r="C1919" s="57"/>
      <c r="G1919" s="58"/>
      <c r="H1919"/>
      <c r="I1919" s="59"/>
      <c r="J1919" s="2"/>
      <c r="L1919" s="28"/>
    </row>
    <row r="1920" spans="1:12" x14ac:dyDescent="0.25">
      <c r="A1920"/>
      <c r="B1920" s="28"/>
      <c r="C1920" s="57"/>
      <c r="G1920" s="58"/>
      <c r="H1920"/>
      <c r="I1920" s="59"/>
      <c r="J1920" s="2"/>
      <c r="L1920" s="28"/>
    </row>
    <row r="1921" spans="1:12" x14ac:dyDescent="0.25">
      <c r="A1921"/>
      <c r="B1921" s="28"/>
      <c r="C1921" s="57"/>
      <c r="G1921" s="58"/>
      <c r="H1921"/>
      <c r="I1921" s="59"/>
      <c r="J1921" s="2"/>
      <c r="L1921" s="28"/>
    </row>
    <row r="1922" spans="1:12" x14ac:dyDescent="0.25">
      <c r="A1922"/>
      <c r="B1922" s="28"/>
      <c r="C1922" s="57"/>
      <c r="G1922" s="58"/>
      <c r="H1922"/>
      <c r="I1922" s="59"/>
      <c r="J1922" s="2"/>
      <c r="L1922" s="28"/>
    </row>
    <row r="1923" spans="1:12" x14ac:dyDescent="0.25">
      <c r="A1923"/>
      <c r="B1923" s="28"/>
      <c r="C1923" s="57"/>
      <c r="G1923" s="58"/>
      <c r="H1923"/>
      <c r="I1923" s="59"/>
      <c r="J1923" s="2"/>
      <c r="L1923" s="28"/>
    </row>
    <row r="1924" spans="1:12" x14ac:dyDescent="0.25">
      <c r="A1924"/>
      <c r="B1924" s="28"/>
      <c r="C1924" s="57"/>
      <c r="G1924" s="58"/>
      <c r="H1924"/>
      <c r="I1924" s="59"/>
      <c r="J1924" s="2"/>
      <c r="L1924" s="28"/>
    </row>
    <row r="1925" spans="1:12" x14ac:dyDescent="0.25">
      <c r="A1925"/>
      <c r="B1925" s="28"/>
      <c r="C1925" s="57"/>
      <c r="G1925" s="58"/>
      <c r="H1925"/>
      <c r="I1925" s="59"/>
      <c r="J1925" s="2"/>
      <c r="L1925" s="28"/>
    </row>
    <row r="1926" spans="1:12" x14ac:dyDescent="0.25">
      <c r="A1926"/>
      <c r="B1926" s="28"/>
      <c r="C1926" s="57"/>
      <c r="G1926" s="58"/>
      <c r="H1926"/>
      <c r="I1926" s="59"/>
      <c r="J1926" s="2"/>
      <c r="L1926" s="28"/>
    </row>
    <row r="1927" spans="1:12" x14ac:dyDescent="0.25">
      <c r="A1927"/>
      <c r="B1927" s="28"/>
      <c r="C1927" s="57"/>
      <c r="G1927" s="58"/>
      <c r="H1927"/>
      <c r="I1927" s="59"/>
      <c r="J1927" s="2"/>
      <c r="L1927" s="28"/>
    </row>
    <row r="1928" spans="1:12" x14ac:dyDescent="0.25">
      <c r="A1928"/>
      <c r="B1928" s="28"/>
      <c r="C1928" s="57"/>
      <c r="G1928" s="58"/>
      <c r="H1928"/>
      <c r="I1928" s="59"/>
      <c r="J1928" s="2"/>
      <c r="L1928" s="28"/>
    </row>
    <row r="1929" spans="1:12" x14ac:dyDescent="0.25">
      <c r="A1929"/>
      <c r="B1929" s="28"/>
      <c r="C1929" s="57"/>
      <c r="G1929" s="58"/>
      <c r="H1929"/>
      <c r="I1929" s="59"/>
      <c r="J1929" s="2"/>
      <c r="L1929" s="28"/>
    </row>
    <row r="1930" spans="1:12" x14ac:dyDescent="0.25">
      <c r="A1930"/>
      <c r="B1930" s="28"/>
      <c r="C1930" s="57"/>
      <c r="G1930" s="58"/>
      <c r="H1930"/>
      <c r="I1930" s="59"/>
      <c r="J1930" s="2"/>
      <c r="L1930" s="28"/>
    </row>
    <row r="1931" spans="1:12" x14ac:dyDescent="0.25">
      <c r="A1931"/>
      <c r="B1931" s="28"/>
      <c r="C1931" s="57"/>
      <c r="G1931" s="58"/>
      <c r="H1931"/>
      <c r="I1931" s="59"/>
      <c r="J1931" s="2"/>
      <c r="L1931" s="28"/>
    </row>
    <row r="1932" spans="1:12" x14ac:dyDescent="0.25">
      <c r="A1932"/>
      <c r="B1932" s="28"/>
      <c r="C1932" s="57"/>
      <c r="G1932" s="58"/>
      <c r="H1932"/>
      <c r="I1932" s="59"/>
      <c r="J1932" s="2"/>
      <c r="L1932" s="28"/>
    </row>
    <row r="1933" spans="1:12" x14ac:dyDescent="0.25">
      <c r="A1933"/>
      <c r="B1933" s="28"/>
      <c r="C1933" s="57"/>
      <c r="G1933" s="58"/>
      <c r="H1933"/>
      <c r="I1933" s="59"/>
      <c r="J1933" s="2"/>
      <c r="L1933" s="28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74555-68C9-46B2-9990-194B6CBE114A}">
  <dimension ref="A1:L1932"/>
  <sheetViews>
    <sheetView workbookViewId="0">
      <pane ySplit="3" topLeftCell="A39" activePane="bottomLeft" state="frozen"/>
      <selection activeCell="E40" sqref="E40"/>
      <selection pane="bottomLeft" activeCell="E40" sqref="E40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20.5703125" customWidth="1"/>
    <col min="6" max="6" width="39.7109375" customWidth="1"/>
    <col min="7" max="7" width="14.7109375" style="4" customWidth="1"/>
    <col min="8" max="8" width="20.42578125" style="28" customWidth="1"/>
    <col min="9" max="9" width="14.28515625" style="30" bestFit="1" customWidth="1"/>
    <col min="10" max="10" width="14.28515625" style="31" customWidth="1"/>
    <col min="11" max="11" width="10.7109375" style="28" customWidth="1"/>
    <col min="12" max="12" width="10.7109375" style="32" customWidth="1"/>
  </cols>
  <sheetData>
    <row r="1" spans="1:12" x14ac:dyDescent="0.25">
      <c r="B1" s="20" t="s">
        <v>228</v>
      </c>
      <c r="C1" s="29"/>
      <c r="F1" s="27"/>
    </row>
    <row r="2" spans="1:12" ht="15.75" thickBot="1" x14ac:dyDescent="0.3"/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139</v>
      </c>
      <c r="L3" s="67" t="s">
        <v>113</v>
      </c>
    </row>
    <row r="4" spans="1:12" ht="15.75" thickTop="1" x14ac:dyDescent="0.25">
      <c r="D4" s="28"/>
      <c r="E4" s="28"/>
      <c r="F4" s="28"/>
      <c r="G4" s="41"/>
      <c r="I4" s="42"/>
      <c r="J4" s="43"/>
    </row>
    <row r="5" spans="1:12" x14ac:dyDescent="0.25">
      <c r="B5" s="28"/>
      <c r="D5" s="44" t="s">
        <v>229</v>
      </c>
      <c r="E5" s="44"/>
      <c r="G5" s="4">
        <v>6558</v>
      </c>
      <c r="I5" s="45"/>
      <c r="J5" s="4"/>
    </row>
    <row r="6" spans="1:12" x14ac:dyDescent="0.25">
      <c r="B6" s="28"/>
      <c r="C6" s="32">
        <v>44600</v>
      </c>
      <c r="F6" t="s">
        <v>230</v>
      </c>
      <c r="G6" s="4">
        <v>-6003</v>
      </c>
      <c r="I6" s="62"/>
      <c r="J6" s="4"/>
    </row>
    <row r="7" spans="1:12" x14ac:dyDescent="0.25">
      <c r="A7" s="28">
        <v>22</v>
      </c>
      <c r="B7" s="28" t="s">
        <v>53</v>
      </c>
      <c r="C7" s="32">
        <v>44600</v>
      </c>
      <c r="D7" s="61" t="s">
        <v>231</v>
      </c>
      <c r="E7" s="61"/>
      <c r="F7" t="s">
        <v>232</v>
      </c>
      <c r="H7" s="28" t="s">
        <v>233</v>
      </c>
      <c r="I7" s="62">
        <v>555</v>
      </c>
      <c r="J7" s="4"/>
      <c r="K7" s="28">
        <v>10116908</v>
      </c>
      <c r="L7" s="32">
        <v>44601</v>
      </c>
    </row>
    <row r="8" spans="1:12" x14ac:dyDescent="0.25">
      <c r="B8" s="28"/>
      <c r="D8" s="46"/>
      <c r="E8" s="46"/>
      <c r="G8" s="47"/>
      <c r="H8" s="41"/>
      <c r="I8" s="45"/>
      <c r="J8" s="48"/>
    </row>
    <row r="9" spans="1:12" ht="15.75" thickBot="1" x14ac:dyDescent="0.3">
      <c r="A9" s="49"/>
      <c r="B9" s="49"/>
      <c r="C9" s="50"/>
      <c r="D9" s="51" t="s">
        <v>234</v>
      </c>
      <c r="E9" s="51"/>
      <c r="F9" s="52"/>
      <c r="G9" s="53">
        <f>SUM(G5:G8)</f>
        <v>555</v>
      </c>
      <c r="H9" s="71"/>
      <c r="I9" s="55">
        <f>SUM(I5:I8)</f>
        <v>555</v>
      </c>
      <c r="J9" s="56">
        <f>G9-I9</f>
        <v>0</v>
      </c>
      <c r="K9" s="49"/>
      <c r="L9" s="50"/>
    </row>
    <row r="10" spans="1:12" ht="15.75" thickTop="1" x14ac:dyDescent="0.25">
      <c r="A10"/>
      <c r="B10" s="28"/>
      <c r="C10" s="57"/>
      <c r="G10" s="58"/>
      <c r="I10" s="59"/>
      <c r="J10" s="2"/>
    </row>
    <row r="11" spans="1:12" x14ac:dyDescent="0.25">
      <c r="B11" s="28"/>
      <c r="D11" s="44" t="s">
        <v>235</v>
      </c>
      <c r="E11" s="44"/>
      <c r="G11" s="4">
        <v>100566</v>
      </c>
      <c r="I11" s="45"/>
      <c r="J11" s="4"/>
    </row>
    <row r="12" spans="1:12" x14ac:dyDescent="0.25">
      <c r="B12" s="28"/>
      <c r="C12" s="32">
        <v>44600</v>
      </c>
      <c r="D12" s="44"/>
      <c r="E12" s="44"/>
      <c r="F12" t="s">
        <v>236</v>
      </c>
      <c r="G12" s="4">
        <v>-100566</v>
      </c>
      <c r="I12" s="45"/>
      <c r="J12" s="4"/>
    </row>
    <row r="13" spans="1:12" x14ac:dyDescent="0.25">
      <c r="B13" s="28"/>
      <c r="D13" s="46"/>
      <c r="E13" s="46"/>
      <c r="G13" s="47"/>
      <c r="H13" s="41"/>
      <c r="I13" s="45"/>
      <c r="J13" s="48"/>
    </row>
    <row r="14" spans="1:12" ht="15.75" thickBot="1" x14ac:dyDescent="0.3">
      <c r="A14" s="49"/>
      <c r="B14" s="49"/>
      <c r="C14" s="50"/>
      <c r="D14" s="51" t="s">
        <v>237</v>
      </c>
      <c r="E14" s="51"/>
      <c r="F14" s="52"/>
      <c r="G14" s="53">
        <f>SUM(G11:G13)</f>
        <v>0</v>
      </c>
      <c r="H14" s="71"/>
      <c r="I14" s="55">
        <f>SUM(I11:I13)</f>
        <v>0</v>
      </c>
      <c r="J14" s="56">
        <f>G14-I14</f>
        <v>0</v>
      </c>
      <c r="K14" s="49"/>
      <c r="L14" s="50"/>
    </row>
    <row r="15" spans="1:12" ht="15.75" thickTop="1" x14ac:dyDescent="0.25">
      <c r="A15"/>
      <c r="B15" s="28"/>
      <c r="C15" s="57"/>
      <c r="G15" s="58"/>
      <c r="I15" s="59"/>
      <c r="J15" s="2"/>
    </row>
    <row r="16" spans="1:12" x14ac:dyDescent="0.25">
      <c r="B16" s="28"/>
      <c r="D16" s="44" t="s">
        <v>238</v>
      </c>
      <c r="E16" s="44"/>
      <c r="G16" s="4">
        <v>99000</v>
      </c>
      <c r="I16" s="45"/>
      <c r="J16" s="4"/>
    </row>
    <row r="17" spans="1:12" x14ac:dyDescent="0.25">
      <c r="B17" s="28"/>
      <c r="C17" s="32">
        <v>44600</v>
      </c>
      <c r="D17" s="44"/>
      <c r="E17" s="44"/>
      <c r="F17" t="s">
        <v>239</v>
      </c>
      <c r="G17" s="4">
        <v>7970</v>
      </c>
      <c r="I17" s="45"/>
      <c r="J17" s="4"/>
    </row>
    <row r="18" spans="1:12" x14ac:dyDescent="0.25">
      <c r="A18" s="28">
        <v>22</v>
      </c>
      <c r="B18" s="28" t="s">
        <v>53</v>
      </c>
      <c r="C18" s="32">
        <v>44600</v>
      </c>
      <c r="D18" s="61" t="s">
        <v>240</v>
      </c>
      <c r="E18" s="61"/>
      <c r="F18" t="s">
        <v>232</v>
      </c>
      <c r="H18" s="28" t="s">
        <v>241</v>
      </c>
      <c r="I18" s="62">
        <v>106970</v>
      </c>
      <c r="J18" s="4"/>
      <c r="K18" s="28">
        <v>10116908</v>
      </c>
      <c r="L18" s="32">
        <v>44601</v>
      </c>
    </row>
    <row r="19" spans="1:12" x14ac:dyDescent="0.25">
      <c r="B19" s="28"/>
      <c r="D19" s="46"/>
      <c r="E19" s="46"/>
      <c r="G19" s="47"/>
      <c r="H19" s="41"/>
      <c r="I19" s="45"/>
      <c r="J19" s="48"/>
    </row>
    <row r="20" spans="1:12" ht="15.75" thickBot="1" x14ac:dyDescent="0.3">
      <c r="A20" s="49"/>
      <c r="B20" s="49"/>
      <c r="C20" s="50"/>
      <c r="D20" s="51" t="s">
        <v>242</v>
      </c>
      <c r="E20" s="51"/>
      <c r="F20" s="52"/>
      <c r="G20" s="53">
        <f>SUM(G16:G19)</f>
        <v>106970</v>
      </c>
      <c r="H20" s="71"/>
      <c r="I20" s="55">
        <f>SUM(I16:I19)</f>
        <v>106970</v>
      </c>
      <c r="J20" s="56">
        <f>G20-I20</f>
        <v>0</v>
      </c>
      <c r="K20" s="49"/>
      <c r="L20" s="50"/>
    </row>
    <row r="21" spans="1:12" ht="15.75" thickTop="1" x14ac:dyDescent="0.25">
      <c r="A21"/>
      <c r="B21" s="28"/>
      <c r="C21" s="57"/>
      <c r="G21" s="58"/>
      <c r="I21" s="59"/>
      <c r="J21" s="2"/>
    </row>
    <row r="22" spans="1:12" x14ac:dyDescent="0.25">
      <c r="B22" s="28"/>
      <c r="D22" s="44" t="s">
        <v>243</v>
      </c>
      <c r="E22" s="44"/>
      <c r="G22" s="4">
        <v>25130</v>
      </c>
      <c r="I22" s="45"/>
      <c r="J22" s="4"/>
    </row>
    <row r="23" spans="1:12" x14ac:dyDescent="0.25">
      <c r="B23" s="28"/>
      <c r="C23" s="32">
        <v>44600</v>
      </c>
      <c r="D23" s="61" t="s">
        <v>243</v>
      </c>
      <c r="E23" s="61"/>
      <c r="F23" t="s">
        <v>244</v>
      </c>
      <c r="G23" s="4">
        <v>94870</v>
      </c>
      <c r="I23" s="45"/>
      <c r="J23" s="4"/>
    </row>
    <row r="24" spans="1:12" x14ac:dyDescent="0.25">
      <c r="B24" s="28"/>
      <c r="C24" s="32">
        <v>44600</v>
      </c>
      <c r="D24" s="61" t="s">
        <v>243</v>
      </c>
      <c r="E24" s="61"/>
      <c r="F24" t="s">
        <v>245</v>
      </c>
      <c r="G24" s="4">
        <v>3502</v>
      </c>
      <c r="I24" s="45"/>
      <c r="J24" s="4"/>
    </row>
    <row r="25" spans="1:12" x14ac:dyDescent="0.25">
      <c r="A25" s="28">
        <v>22</v>
      </c>
      <c r="B25" s="28" t="s">
        <v>246</v>
      </c>
      <c r="C25" s="32">
        <v>44854</v>
      </c>
      <c r="D25" s="61" t="s">
        <v>243</v>
      </c>
      <c r="E25" s="61"/>
      <c r="F25" t="s">
        <v>247</v>
      </c>
      <c r="H25" s="28">
        <v>3233</v>
      </c>
      <c r="I25" s="62">
        <v>106420</v>
      </c>
      <c r="J25" s="4"/>
      <c r="K25" s="28">
        <v>11143615</v>
      </c>
      <c r="L25" s="32">
        <v>44874</v>
      </c>
    </row>
    <row r="26" spans="1:12" x14ac:dyDescent="0.25">
      <c r="B26" s="28"/>
      <c r="D26" s="46"/>
      <c r="E26" s="46"/>
      <c r="G26" s="47"/>
      <c r="H26" s="41"/>
      <c r="I26" s="45"/>
      <c r="J26" s="48"/>
    </row>
    <row r="27" spans="1:12" ht="15.75" thickBot="1" x14ac:dyDescent="0.3">
      <c r="A27" s="49"/>
      <c r="B27" s="49"/>
      <c r="C27" s="50"/>
      <c r="D27" s="51" t="s">
        <v>248</v>
      </c>
      <c r="E27" s="51"/>
      <c r="F27" s="52"/>
      <c r="G27" s="53">
        <f>SUM(G22:G26)</f>
        <v>123502</v>
      </c>
      <c r="H27" s="71"/>
      <c r="I27" s="55">
        <f>SUM(I22:I26)</f>
        <v>106420</v>
      </c>
      <c r="J27" s="56">
        <f>G27-I27</f>
        <v>17082</v>
      </c>
      <c r="K27" s="49"/>
      <c r="L27" s="50"/>
    </row>
    <row r="28" spans="1:12" ht="15.75" thickTop="1" x14ac:dyDescent="0.25">
      <c r="A28"/>
      <c r="B28" s="28"/>
      <c r="C28" s="57"/>
      <c r="G28" s="58"/>
      <c r="I28" s="59"/>
      <c r="J28" s="2"/>
    </row>
    <row r="29" spans="1:12" x14ac:dyDescent="0.25">
      <c r="B29" s="28"/>
      <c r="D29" s="44" t="s">
        <v>249</v>
      </c>
      <c r="E29" s="44"/>
      <c r="G29" s="4">
        <v>6043</v>
      </c>
      <c r="I29" s="45"/>
      <c r="J29" s="4"/>
    </row>
    <row r="30" spans="1:12" x14ac:dyDescent="0.25">
      <c r="B30" s="28"/>
      <c r="C30" s="32">
        <v>44600</v>
      </c>
      <c r="D30" s="61"/>
      <c r="E30" s="61"/>
      <c r="F30" t="s">
        <v>250</v>
      </c>
      <c r="G30" s="4">
        <v>227</v>
      </c>
      <c r="I30" s="62"/>
      <c r="J30" s="4"/>
    </row>
    <row r="31" spans="1:12" x14ac:dyDescent="0.25">
      <c r="A31" s="28">
        <v>22</v>
      </c>
      <c r="B31" s="28" t="s">
        <v>53</v>
      </c>
      <c r="C31" s="32">
        <v>44600</v>
      </c>
      <c r="D31" s="61" t="s">
        <v>251</v>
      </c>
      <c r="E31" s="61"/>
      <c r="F31" t="s">
        <v>232</v>
      </c>
      <c r="H31" s="28" t="s">
        <v>252</v>
      </c>
      <c r="I31" s="62">
        <v>6270</v>
      </c>
      <c r="J31" s="4"/>
      <c r="K31" s="28">
        <v>10116908</v>
      </c>
      <c r="L31" s="32">
        <v>44601</v>
      </c>
    </row>
    <row r="32" spans="1:12" x14ac:dyDescent="0.25">
      <c r="B32" s="28"/>
      <c r="D32" s="46"/>
      <c r="E32" s="46"/>
      <c r="G32" s="47"/>
      <c r="H32" s="41"/>
      <c r="I32" s="45"/>
      <c r="J32" s="48"/>
    </row>
    <row r="33" spans="1:12" ht="15.75" thickBot="1" x14ac:dyDescent="0.3">
      <c r="A33" s="49"/>
      <c r="B33" s="49"/>
      <c r="C33" s="50"/>
      <c r="D33" s="51" t="s">
        <v>248</v>
      </c>
      <c r="E33" s="51"/>
      <c r="F33" s="52"/>
      <c r="G33" s="53">
        <f>SUM(G29:G32)</f>
        <v>6270</v>
      </c>
      <c r="H33" s="71"/>
      <c r="I33" s="55">
        <f>SUM(I29:I32)</f>
        <v>6270</v>
      </c>
      <c r="J33" s="56">
        <f>G33-I33</f>
        <v>0</v>
      </c>
      <c r="K33" s="49"/>
      <c r="L33" s="50"/>
    </row>
    <row r="34" spans="1:12" ht="15.75" thickTop="1" x14ac:dyDescent="0.25">
      <c r="A34"/>
      <c r="B34" s="28"/>
      <c r="C34" s="57"/>
      <c r="G34" s="58"/>
      <c r="I34" s="59"/>
      <c r="J34" s="2"/>
    </row>
    <row r="35" spans="1:12" x14ac:dyDescent="0.25">
      <c r="B35" s="28"/>
      <c r="D35" s="44" t="s">
        <v>253</v>
      </c>
      <c r="E35" s="44"/>
      <c r="G35" s="4">
        <v>40000</v>
      </c>
      <c r="I35" s="45"/>
      <c r="J35" s="4"/>
    </row>
    <row r="36" spans="1:12" x14ac:dyDescent="0.25">
      <c r="B36" s="28"/>
      <c r="D36" s="44" t="s">
        <v>253</v>
      </c>
      <c r="E36" s="44"/>
      <c r="G36" s="4">
        <v>-40000</v>
      </c>
      <c r="I36" s="45"/>
      <c r="J36" s="4"/>
    </row>
    <row r="37" spans="1:12" x14ac:dyDescent="0.25">
      <c r="D37" s="103" t="s">
        <v>323</v>
      </c>
      <c r="E37" s="103"/>
      <c r="G37" s="4">
        <v>40000</v>
      </c>
    </row>
    <row r="38" spans="1:12" x14ac:dyDescent="0.25">
      <c r="A38" s="28">
        <v>22</v>
      </c>
      <c r="B38" s="33" t="s">
        <v>334</v>
      </c>
      <c r="C38" s="32">
        <v>45366</v>
      </c>
      <c r="D38" t="s">
        <v>323</v>
      </c>
      <c r="F38" s="61" t="s">
        <v>335</v>
      </c>
      <c r="H38" s="28" t="s">
        <v>336</v>
      </c>
      <c r="I38" s="30">
        <v>40000</v>
      </c>
      <c r="K38" s="98">
        <v>13099768</v>
      </c>
      <c r="L38" s="78">
        <v>45380</v>
      </c>
    </row>
    <row r="39" spans="1:12" x14ac:dyDescent="0.25">
      <c r="B39" s="28"/>
      <c r="D39" s="44"/>
      <c r="E39" s="44"/>
      <c r="I39" s="45"/>
      <c r="J39" s="48"/>
    </row>
    <row r="40" spans="1:12" ht="15.75" thickBot="1" x14ac:dyDescent="0.3">
      <c r="A40" s="49"/>
      <c r="B40" s="49"/>
      <c r="C40" s="50"/>
      <c r="D40" s="51" t="s">
        <v>324</v>
      </c>
      <c r="E40" s="51"/>
      <c r="F40" s="52"/>
      <c r="G40" s="100">
        <f>SUM(G35:G39)</f>
        <v>40000</v>
      </c>
      <c r="H40" s="71"/>
      <c r="I40" s="55">
        <f>SUM(I35:I39)</f>
        <v>40000</v>
      </c>
      <c r="J40" s="56">
        <f>G40-I40</f>
        <v>0</v>
      </c>
      <c r="K40" s="49"/>
      <c r="L40" s="50"/>
    </row>
    <row r="41" spans="1:12" ht="15.75" thickTop="1" x14ac:dyDescent="0.25">
      <c r="A41"/>
      <c r="B41" s="28"/>
      <c r="C41" s="57"/>
      <c r="G41" s="58"/>
      <c r="I41" s="59"/>
      <c r="J41" s="2"/>
    </row>
    <row r="42" spans="1:12" x14ac:dyDescent="0.25">
      <c r="B42" s="28"/>
      <c r="D42" s="44" t="s">
        <v>254</v>
      </c>
      <c r="E42" s="44"/>
      <c r="G42" s="4">
        <v>15000</v>
      </c>
      <c r="I42" s="45"/>
      <c r="J42" s="4"/>
    </row>
    <row r="43" spans="1:12" x14ac:dyDescent="0.25">
      <c r="B43" s="28"/>
      <c r="D43" s="44" t="s">
        <v>325</v>
      </c>
      <c r="E43" s="44"/>
      <c r="G43" s="4">
        <v>-15000</v>
      </c>
      <c r="I43" s="45"/>
      <c r="J43" s="4"/>
    </row>
    <row r="44" spans="1:12" x14ac:dyDescent="0.25">
      <c r="B44" s="28"/>
      <c r="D44" s="103" t="s">
        <v>323</v>
      </c>
      <c r="E44" s="103"/>
      <c r="G44" s="4">
        <v>15000</v>
      </c>
      <c r="I44" s="45"/>
      <c r="J44" s="4"/>
    </row>
    <row r="45" spans="1:12" x14ac:dyDescent="0.25">
      <c r="A45" s="28">
        <v>22</v>
      </c>
      <c r="B45" s="33" t="s">
        <v>334</v>
      </c>
      <c r="C45" s="32">
        <v>45366</v>
      </c>
      <c r="D45" t="s">
        <v>323</v>
      </c>
      <c r="F45" s="61" t="s">
        <v>335</v>
      </c>
      <c r="H45" s="28" t="s">
        <v>336</v>
      </c>
      <c r="I45" s="30">
        <v>15000</v>
      </c>
      <c r="J45" s="4"/>
      <c r="K45" s="98">
        <v>13077968</v>
      </c>
      <c r="L45" s="78">
        <v>45380</v>
      </c>
    </row>
    <row r="46" spans="1:12" x14ac:dyDescent="0.25">
      <c r="B46" s="28"/>
      <c r="D46" s="46"/>
      <c r="E46" s="46"/>
      <c r="G46" s="47"/>
      <c r="H46" s="41"/>
      <c r="I46" s="45"/>
      <c r="J46" s="48"/>
    </row>
    <row r="47" spans="1:12" ht="15.75" thickBot="1" x14ac:dyDescent="0.3">
      <c r="A47" s="49"/>
      <c r="B47" s="49"/>
      <c r="C47" s="50"/>
      <c r="D47" s="51" t="s">
        <v>324</v>
      </c>
      <c r="E47" s="51"/>
      <c r="F47" s="52"/>
      <c r="G47" s="100">
        <f>SUM(G42:G46)</f>
        <v>15000</v>
      </c>
      <c r="H47" s="71"/>
      <c r="I47" s="55">
        <f>SUM(I42:I46)</f>
        <v>15000</v>
      </c>
      <c r="J47" s="56">
        <f>G47-I47</f>
        <v>0</v>
      </c>
      <c r="K47" s="49"/>
      <c r="L47" s="50"/>
    </row>
    <row r="48" spans="1:12" ht="15.75" thickTop="1" x14ac:dyDescent="0.25">
      <c r="A48"/>
      <c r="B48" s="28"/>
      <c r="C48" s="57"/>
      <c r="G48" s="58"/>
      <c r="I48" s="59"/>
      <c r="J48" s="2"/>
    </row>
    <row r="49" spans="1:12" x14ac:dyDescent="0.25">
      <c r="B49" s="28"/>
      <c r="D49" s="44" t="s">
        <v>255</v>
      </c>
      <c r="E49" s="44"/>
      <c r="G49" s="4">
        <v>10000</v>
      </c>
      <c r="I49" s="45"/>
      <c r="J49" s="4"/>
    </row>
    <row r="50" spans="1:12" x14ac:dyDescent="0.25">
      <c r="A50" s="28">
        <v>24</v>
      </c>
      <c r="B50" s="28" t="s">
        <v>328</v>
      </c>
      <c r="C50" s="32">
        <v>45351</v>
      </c>
      <c r="D50" s="61" t="s">
        <v>255</v>
      </c>
      <c r="E50" s="61"/>
      <c r="F50" s="90" t="s">
        <v>329</v>
      </c>
      <c r="H50" s="101" t="s">
        <v>330</v>
      </c>
      <c r="I50" s="62">
        <v>10000</v>
      </c>
      <c r="J50" s="4"/>
      <c r="K50" s="98">
        <v>13037227</v>
      </c>
      <c r="L50" s="78">
        <v>45364</v>
      </c>
    </row>
    <row r="51" spans="1:12" x14ac:dyDescent="0.25">
      <c r="B51" s="28"/>
      <c r="D51" s="46"/>
      <c r="E51" s="46"/>
      <c r="G51" s="47"/>
      <c r="H51" s="41"/>
      <c r="I51" s="45"/>
      <c r="J51" s="48"/>
    </row>
    <row r="52" spans="1:12" ht="15.75" thickBot="1" x14ac:dyDescent="0.3">
      <c r="A52" s="49"/>
      <c r="B52" s="49"/>
      <c r="C52" s="50"/>
      <c r="D52" s="51" t="s">
        <v>256</v>
      </c>
      <c r="E52" s="51"/>
      <c r="F52" s="52"/>
      <c r="G52" s="100">
        <f>SUM(G49:G51)</f>
        <v>10000</v>
      </c>
      <c r="H52" s="71"/>
      <c r="I52" s="55">
        <f>SUM(I49:I51)</f>
        <v>10000</v>
      </c>
      <c r="J52" s="56">
        <f>G52-I52</f>
        <v>0</v>
      </c>
      <c r="K52" s="49"/>
      <c r="L52" s="50"/>
    </row>
    <row r="53" spans="1:12" ht="15.75" thickTop="1" x14ac:dyDescent="0.25">
      <c r="A53"/>
      <c r="B53" s="28"/>
      <c r="C53" s="57"/>
      <c r="G53" s="58"/>
      <c r="I53" s="59"/>
      <c r="J53" s="2"/>
    </row>
    <row r="54" spans="1:12" x14ac:dyDescent="0.25">
      <c r="B54" s="28"/>
      <c r="D54" s="44" t="s">
        <v>257</v>
      </c>
      <c r="E54" s="44"/>
      <c r="G54" s="4">
        <v>61198</v>
      </c>
      <c r="I54" s="45"/>
      <c r="J54" s="4"/>
    </row>
    <row r="55" spans="1:12" x14ac:dyDescent="0.25">
      <c r="B55" s="28"/>
      <c r="D55" s="44"/>
      <c r="E55" s="44"/>
      <c r="I55" s="45"/>
      <c r="J55" s="4"/>
    </row>
    <row r="56" spans="1:12" x14ac:dyDescent="0.25">
      <c r="B56" s="28"/>
      <c r="D56" s="46"/>
      <c r="E56" s="46"/>
      <c r="G56" s="47"/>
      <c r="H56" s="41"/>
      <c r="I56" s="45"/>
      <c r="J56" s="48"/>
    </row>
    <row r="57" spans="1:12" ht="15.75" thickBot="1" x14ac:dyDescent="0.3">
      <c r="A57" s="49"/>
      <c r="B57" s="49"/>
      <c r="C57" s="50"/>
      <c r="D57" s="51" t="s">
        <v>258</v>
      </c>
      <c r="E57" s="51"/>
      <c r="F57" s="52"/>
      <c r="G57" s="53">
        <f>SUM(G54:G56)</f>
        <v>61198</v>
      </c>
      <c r="H57" s="71"/>
      <c r="I57" s="55">
        <f>SUM(I54:I56)</f>
        <v>0</v>
      </c>
      <c r="J57" s="56">
        <f>G57-I57</f>
        <v>61198</v>
      </c>
      <c r="K57" s="49"/>
      <c r="L57" s="50"/>
    </row>
    <row r="58" spans="1:12" ht="15.75" thickTop="1" x14ac:dyDescent="0.25">
      <c r="A58"/>
      <c r="B58" s="28"/>
      <c r="C58" s="57"/>
      <c r="G58" s="58"/>
      <c r="I58" s="59"/>
      <c r="J58" s="2"/>
    </row>
    <row r="59" spans="1:12" x14ac:dyDescent="0.25">
      <c r="A59"/>
      <c r="B59" s="28"/>
      <c r="C59" s="57"/>
      <c r="G59" s="58"/>
      <c r="I59" s="59"/>
      <c r="J59" s="2"/>
    </row>
    <row r="60" spans="1:12" x14ac:dyDescent="0.25">
      <c r="A60"/>
      <c r="B60" s="28"/>
      <c r="C60" s="57"/>
      <c r="G60" s="58"/>
      <c r="I60" s="59"/>
      <c r="J60" s="2"/>
    </row>
    <row r="61" spans="1:12" x14ac:dyDescent="0.25">
      <c r="A61"/>
      <c r="B61" s="28"/>
      <c r="C61" s="57"/>
      <c r="G61" s="58"/>
      <c r="I61" s="59"/>
      <c r="J61" s="2"/>
    </row>
    <row r="62" spans="1:12" x14ac:dyDescent="0.25">
      <c r="A62"/>
      <c r="B62" s="28"/>
      <c r="C62" s="57"/>
      <c r="G62" s="58"/>
      <c r="I62" s="59"/>
      <c r="J62" s="2"/>
    </row>
    <row r="63" spans="1:12" x14ac:dyDescent="0.25">
      <c r="A63"/>
      <c r="B63" s="28"/>
      <c r="C63" s="57"/>
      <c r="G63" s="58"/>
      <c r="I63" s="59"/>
      <c r="J63" s="2"/>
    </row>
    <row r="64" spans="1:12" x14ac:dyDescent="0.25">
      <c r="A64"/>
      <c r="B64" s="28"/>
      <c r="C64" s="57"/>
      <c r="G64" s="58"/>
      <c r="I64" s="59"/>
      <c r="J64" s="2"/>
    </row>
    <row r="65" spans="1:12" x14ac:dyDescent="0.25">
      <c r="A65"/>
      <c r="B65" s="28"/>
      <c r="C65" s="57"/>
      <c r="G65" s="58"/>
      <c r="I65" s="59"/>
      <c r="J65" s="2"/>
    </row>
    <row r="66" spans="1:12" x14ac:dyDescent="0.25">
      <c r="A66"/>
      <c r="B66" s="28"/>
      <c r="C66" s="57"/>
      <c r="G66" s="58"/>
      <c r="I66" s="59"/>
      <c r="J66" s="2"/>
    </row>
    <row r="67" spans="1:12" x14ac:dyDescent="0.25">
      <c r="A67"/>
      <c r="B67" s="28"/>
      <c r="C67" s="57"/>
      <c r="G67" s="58"/>
      <c r="I67" s="59"/>
      <c r="J67" s="2"/>
      <c r="L67" s="28"/>
    </row>
    <row r="68" spans="1:12" x14ac:dyDescent="0.25">
      <c r="A68"/>
      <c r="B68" s="28"/>
      <c r="C68" s="57"/>
      <c r="G68" s="58"/>
      <c r="I68" s="59"/>
      <c r="J68" s="2"/>
      <c r="L68" s="28"/>
    </row>
    <row r="69" spans="1:12" x14ac:dyDescent="0.25">
      <c r="A69"/>
      <c r="B69" s="28"/>
      <c r="C69" s="57"/>
      <c r="G69" s="58"/>
      <c r="I69" s="59"/>
      <c r="J69" s="2"/>
      <c r="L69" s="28"/>
    </row>
    <row r="70" spans="1:12" x14ac:dyDescent="0.25">
      <c r="A70"/>
      <c r="B70" s="28"/>
      <c r="C70" s="57"/>
      <c r="G70" s="58"/>
      <c r="I70" s="59"/>
      <c r="J70" s="2"/>
      <c r="L70" s="28"/>
    </row>
    <row r="71" spans="1:12" x14ac:dyDescent="0.25">
      <c r="A71"/>
      <c r="B71" s="28"/>
      <c r="C71" s="57"/>
      <c r="G71" s="58"/>
      <c r="I71" s="59"/>
      <c r="J71" s="2"/>
      <c r="L71" s="28"/>
    </row>
    <row r="72" spans="1:12" x14ac:dyDescent="0.25">
      <c r="A72"/>
      <c r="B72" s="28"/>
      <c r="C72" s="57"/>
      <c r="G72" s="58"/>
      <c r="I72" s="59"/>
      <c r="J72" s="2"/>
      <c r="L72" s="28"/>
    </row>
    <row r="73" spans="1:12" x14ac:dyDescent="0.25">
      <c r="A73"/>
      <c r="B73" s="28"/>
      <c r="C73" s="57"/>
      <c r="G73" s="58"/>
      <c r="I73" s="59"/>
      <c r="J73" s="2"/>
      <c r="L73" s="28"/>
    </row>
    <row r="74" spans="1:12" x14ac:dyDescent="0.25">
      <c r="A74"/>
      <c r="B74" s="28"/>
      <c r="C74" s="57"/>
      <c r="G74" s="58"/>
      <c r="I74" s="59"/>
      <c r="J74" s="2"/>
      <c r="L74" s="28"/>
    </row>
    <row r="75" spans="1:12" x14ac:dyDescent="0.25">
      <c r="A75"/>
      <c r="B75" s="28"/>
      <c r="C75" s="57"/>
      <c r="G75" s="58"/>
      <c r="I75" s="59"/>
      <c r="J75" s="2"/>
      <c r="L75" s="28"/>
    </row>
    <row r="76" spans="1:12" x14ac:dyDescent="0.25">
      <c r="A76"/>
      <c r="B76" s="28"/>
      <c r="C76" s="57"/>
      <c r="G76" s="58"/>
      <c r="I76" s="59"/>
      <c r="J76" s="2"/>
      <c r="L76" s="28"/>
    </row>
    <row r="77" spans="1:12" x14ac:dyDescent="0.25">
      <c r="A77"/>
      <c r="B77" s="28"/>
      <c r="C77" s="57"/>
      <c r="G77" s="58"/>
      <c r="I77" s="59"/>
      <c r="J77" s="2"/>
      <c r="L77" s="28"/>
    </row>
    <row r="78" spans="1:12" x14ac:dyDescent="0.25">
      <c r="A78"/>
      <c r="B78" s="28"/>
      <c r="C78" s="57"/>
      <c r="G78" s="58"/>
      <c r="I78" s="59"/>
      <c r="J78" s="2"/>
      <c r="L78" s="28"/>
    </row>
    <row r="79" spans="1:12" x14ac:dyDescent="0.25">
      <c r="A79"/>
      <c r="B79" s="28"/>
      <c r="C79" s="57"/>
      <c r="G79" s="58"/>
      <c r="I79" s="59"/>
      <c r="J79" s="2"/>
      <c r="L79" s="28"/>
    </row>
    <row r="80" spans="1:12" x14ac:dyDescent="0.25">
      <c r="A80"/>
      <c r="B80" s="28"/>
      <c r="C80" s="57"/>
      <c r="G80" s="58"/>
      <c r="I80" s="59"/>
      <c r="J80" s="2"/>
      <c r="L80" s="28"/>
    </row>
    <row r="81" spans="1:12" x14ac:dyDescent="0.25">
      <c r="A81"/>
      <c r="B81" s="28"/>
      <c r="C81" s="57"/>
      <c r="G81" s="58"/>
      <c r="I81" s="59"/>
      <c r="J81" s="2"/>
      <c r="L81" s="28"/>
    </row>
    <row r="82" spans="1:12" x14ac:dyDescent="0.25">
      <c r="A82"/>
      <c r="B82" s="28"/>
      <c r="C82" s="57"/>
      <c r="G82" s="58"/>
      <c r="I82" s="59"/>
      <c r="J82" s="2"/>
      <c r="L82" s="28"/>
    </row>
    <row r="83" spans="1:12" x14ac:dyDescent="0.25">
      <c r="A83"/>
      <c r="B83" s="28"/>
      <c r="C83" s="57"/>
      <c r="G83" s="58"/>
      <c r="I83" s="59"/>
      <c r="J83" s="2"/>
      <c r="L83" s="28"/>
    </row>
    <row r="84" spans="1:12" x14ac:dyDescent="0.25">
      <c r="A84"/>
      <c r="B84" s="28"/>
      <c r="C84" s="57"/>
      <c r="G84" s="58"/>
      <c r="I84" s="59"/>
      <c r="J84" s="2"/>
      <c r="L84" s="28"/>
    </row>
    <row r="85" spans="1:12" x14ac:dyDescent="0.25">
      <c r="A85"/>
      <c r="B85" s="28"/>
      <c r="C85" s="57"/>
      <c r="G85" s="58"/>
      <c r="I85" s="59"/>
      <c r="J85" s="2"/>
      <c r="L85" s="28"/>
    </row>
    <row r="86" spans="1:12" x14ac:dyDescent="0.25">
      <c r="A86"/>
      <c r="B86" s="28"/>
      <c r="C86" s="57"/>
      <c r="G86" s="58"/>
      <c r="I86" s="59"/>
      <c r="J86" s="2"/>
      <c r="L86" s="28"/>
    </row>
    <row r="87" spans="1:12" x14ac:dyDescent="0.25">
      <c r="A87"/>
      <c r="B87" s="28"/>
      <c r="C87" s="57"/>
      <c r="G87" s="58"/>
      <c r="I87" s="59"/>
      <c r="J87" s="2"/>
      <c r="L87" s="28"/>
    </row>
    <row r="88" spans="1:12" x14ac:dyDescent="0.25">
      <c r="A88"/>
      <c r="B88" s="28"/>
      <c r="C88" s="57"/>
      <c r="G88" s="58"/>
      <c r="I88" s="59"/>
      <c r="J88" s="2"/>
      <c r="L88" s="28"/>
    </row>
    <row r="89" spans="1:12" x14ac:dyDescent="0.25">
      <c r="A89"/>
      <c r="B89" s="28"/>
      <c r="C89" s="57"/>
      <c r="G89" s="58"/>
      <c r="I89" s="59"/>
      <c r="J89" s="2"/>
      <c r="L89" s="28"/>
    </row>
    <row r="90" spans="1:12" x14ac:dyDescent="0.25">
      <c r="A90"/>
      <c r="B90" s="28"/>
      <c r="C90" s="57"/>
      <c r="G90" s="58"/>
      <c r="I90" s="59"/>
      <c r="J90" s="2"/>
      <c r="L90" s="28"/>
    </row>
    <row r="91" spans="1:12" x14ac:dyDescent="0.25">
      <c r="A91"/>
      <c r="B91" s="28"/>
      <c r="C91" s="57"/>
      <c r="G91" s="58"/>
      <c r="I91" s="59"/>
      <c r="J91" s="2"/>
      <c r="L91" s="28"/>
    </row>
    <row r="92" spans="1:12" x14ac:dyDescent="0.25">
      <c r="A92"/>
      <c r="B92" s="28"/>
      <c r="C92" s="57"/>
      <c r="G92" s="58"/>
      <c r="I92" s="59"/>
      <c r="J92" s="2"/>
      <c r="L92" s="28"/>
    </row>
    <row r="93" spans="1:12" x14ac:dyDescent="0.25">
      <c r="A93"/>
      <c r="B93" s="28"/>
      <c r="C93" s="57"/>
      <c r="G93" s="58"/>
      <c r="I93" s="59"/>
      <c r="J93" s="2"/>
      <c r="L93" s="28"/>
    </row>
    <row r="94" spans="1:12" x14ac:dyDescent="0.25">
      <c r="A94"/>
      <c r="B94" s="28"/>
      <c r="C94" s="57"/>
      <c r="G94" s="58"/>
      <c r="I94" s="59"/>
      <c r="J94" s="2"/>
      <c r="L94" s="28"/>
    </row>
    <row r="95" spans="1:12" x14ac:dyDescent="0.25">
      <c r="A95"/>
      <c r="B95" s="28"/>
      <c r="C95" s="57"/>
      <c r="G95" s="58"/>
      <c r="I95" s="59"/>
      <c r="J95" s="2"/>
      <c r="L95" s="28"/>
    </row>
    <row r="96" spans="1:12" x14ac:dyDescent="0.25">
      <c r="A96"/>
      <c r="B96" s="28"/>
      <c r="C96" s="57"/>
      <c r="G96" s="58"/>
      <c r="I96" s="59"/>
      <c r="J96" s="2"/>
      <c r="L96" s="28"/>
    </row>
    <row r="97" spans="1:12" x14ac:dyDescent="0.25">
      <c r="A97"/>
      <c r="B97" s="28"/>
      <c r="C97" s="57"/>
      <c r="G97" s="58"/>
      <c r="I97" s="59"/>
      <c r="J97" s="2"/>
      <c r="L97" s="28"/>
    </row>
    <row r="98" spans="1:12" x14ac:dyDescent="0.25">
      <c r="A98"/>
      <c r="B98" s="28"/>
      <c r="C98" s="57"/>
      <c r="G98" s="58"/>
      <c r="I98" s="59"/>
      <c r="J98" s="2"/>
      <c r="L98" s="28"/>
    </row>
    <row r="99" spans="1:12" x14ac:dyDescent="0.25">
      <c r="A99"/>
      <c r="B99" s="28"/>
      <c r="C99" s="57"/>
      <c r="G99" s="58"/>
      <c r="I99" s="59"/>
      <c r="J99" s="2"/>
      <c r="L99" s="28"/>
    </row>
    <row r="100" spans="1:12" x14ac:dyDescent="0.25">
      <c r="A100"/>
      <c r="B100" s="28"/>
      <c r="C100" s="57"/>
      <c r="G100" s="58"/>
      <c r="I100" s="59"/>
      <c r="J100" s="2"/>
      <c r="L100" s="28"/>
    </row>
    <row r="101" spans="1:12" x14ac:dyDescent="0.25">
      <c r="A101"/>
      <c r="B101" s="28"/>
      <c r="C101" s="57"/>
      <c r="G101" s="58"/>
      <c r="I101" s="59"/>
      <c r="J101" s="2"/>
      <c r="L101" s="28"/>
    </row>
    <row r="102" spans="1:12" x14ac:dyDescent="0.25">
      <c r="A102"/>
      <c r="B102" s="28"/>
      <c r="C102" s="57"/>
      <c r="G102" s="58"/>
      <c r="I102" s="59"/>
      <c r="J102" s="2"/>
      <c r="L102" s="28"/>
    </row>
    <row r="103" spans="1:12" x14ac:dyDescent="0.25">
      <c r="A103"/>
      <c r="B103" s="28"/>
      <c r="C103" s="57"/>
      <c r="G103" s="58"/>
      <c r="I103" s="59"/>
      <c r="J103" s="2"/>
      <c r="L103" s="28"/>
    </row>
    <row r="104" spans="1:12" x14ac:dyDescent="0.25">
      <c r="A104"/>
      <c r="B104" s="28"/>
      <c r="C104" s="57"/>
      <c r="G104" s="58"/>
      <c r="I104" s="59"/>
      <c r="J104" s="2"/>
      <c r="L104" s="28"/>
    </row>
    <row r="105" spans="1:12" x14ac:dyDescent="0.25">
      <c r="A105"/>
      <c r="B105" s="28"/>
      <c r="C105" s="57"/>
      <c r="G105" s="58"/>
      <c r="I105" s="59"/>
      <c r="J105" s="2"/>
      <c r="L105" s="28"/>
    </row>
    <row r="106" spans="1:12" x14ac:dyDescent="0.25">
      <c r="A106"/>
      <c r="B106" s="28"/>
      <c r="C106" s="57"/>
      <c r="G106" s="58"/>
      <c r="I106" s="59"/>
      <c r="J106" s="2"/>
      <c r="L106" s="28"/>
    </row>
    <row r="107" spans="1:12" x14ac:dyDescent="0.25">
      <c r="A107"/>
      <c r="B107" s="28"/>
      <c r="C107" s="57"/>
      <c r="G107" s="58"/>
      <c r="I107" s="59"/>
      <c r="J107" s="2"/>
      <c r="L107" s="28"/>
    </row>
    <row r="108" spans="1:12" x14ac:dyDescent="0.25">
      <c r="A108"/>
      <c r="B108" s="28"/>
      <c r="C108" s="57"/>
      <c r="G108" s="58"/>
      <c r="I108" s="59"/>
      <c r="J108" s="2"/>
      <c r="L108" s="28"/>
    </row>
    <row r="109" spans="1:12" x14ac:dyDescent="0.25">
      <c r="A109"/>
      <c r="B109" s="28"/>
      <c r="C109" s="57"/>
      <c r="G109" s="58"/>
      <c r="I109" s="59"/>
      <c r="J109" s="2"/>
      <c r="L109" s="28"/>
    </row>
    <row r="110" spans="1:12" x14ac:dyDescent="0.25">
      <c r="A110"/>
      <c r="B110" s="28"/>
      <c r="C110" s="57"/>
      <c r="G110" s="58"/>
      <c r="I110" s="59"/>
      <c r="J110" s="2"/>
      <c r="L110" s="28"/>
    </row>
    <row r="111" spans="1:12" x14ac:dyDescent="0.25">
      <c r="A111"/>
      <c r="B111" s="28"/>
      <c r="C111" s="57"/>
      <c r="G111" s="58"/>
      <c r="I111" s="59"/>
      <c r="J111" s="2"/>
      <c r="L111" s="28"/>
    </row>
    <row r="112" spans="1:12" x14ac:dyDescent="0.25">
      <c r="A112"/>
      <c r="B112" s="28"/>
      <c r="C112" s="57"/>
      <c r="G112" s="58"/>
      <c r="I112" s="59"/>
      <c r="J112" s="2"/>
      <c r="L112" s="28"/>
    </row>
    <row r="113" spans="1:12" x14ac:dyDescent="0.25">
      <c r="A113"/>
      <c r="B113" s="28"/>
      <c r="C113" s="57"/>
      <c r="G113" s="58"/>
      <c r="I113" s="59"/>
      <c r="J113" s="2"/>
      <c r="L113" s="28"/>
    </row>
    <row r="114" spans="1:12" x14ac:dyDescent="0.25">
      <c r="A114"/>
      <c r="B114" s="28"/>
      <c r="C114" s="57"/>
      <c r="G114" s="58"/>
      <c r="I114" s="59"/>
      <c r="J114" s="2"/>
      <c r="L114" s="28"/>
    </row>
    <row r="115" spans="1:12" x14ac:dyDescent="0.25">
      <c r="A115"/>
      <c r="B115" s="28"/>
      <c r="C115" s="57"/>
      <c r="G115" s="58"/>
      <c r="I115" s="59"/>
      <c r="J115" s="2"/>
      <c r="L115" s="28"/>
    </row>
    <row r="116" spans="1:12" x14ac:dyDescent="0.25">
      <c r="A116"/>
      <c r="B116" s="28"/>
      <c r="C116" s="57"/>
      <c r="G116" s="58"/>
      <c r="I116" s="59"/>
      <c r="J116" s="2"/>
      <c r="L116" s="28"/>
    </row>
    <row r="117" spans="1:12" x14ac:dyDescent="0.25">
      <c r="A117"/>
      <c r="B117" s="28"/>
      <c r="C117" s="57"/>
      <c r="G117" s="58"/>
      <c r="I117" s="59"/>
      <c r="J117" s="2"/>
      <c r="L117" s="28"/>
    </row>
    <row r="118" spans="1:12" x14ac:dyDescent="0.25">
      <c r="A118"/>
      <c r="B118" s="28"/>
      <c r="C118" s="57"/>
      <c r="G118" s="58"/>
      <c r="I118" s="59"/>
      <c r="J118" s="2"/>
      <c r="L118" s="28"/>
    </row>
    <row r="119" spans="1:12" x14ac:dyDescent="0.25">
      <c r="A119"/>
      <c r="B119" s="28"/>
      <c r="C119" s="57"/>
      <c r="G119" s="58"/>
      <c r="I119" s="59"/>
      <c r="J119" s="2"/>
      <c r="L119" s="28"/>
    </row>
    <row r="120" spans="1:12" x14ac:dyDescent="0.25">
      <c r="A120"/>
      <c r="B120" s="28"/>
      <c r="C120" s="57"/>
      <c r="G120" s="58"/>
      <c r="I120" s="59"/>
      <c r="J120" s="2"/>
      <c r="L120" s="28"/>
    </row>
    <row r="121" spans="1:12" x14ac:dyDescent="0.25">
      <c r="A121"/>
      <c r="B121" s="28"/>
      <c r="C121" s="57"/>
      <c r="G121" s="58"/>
      <c r="I121" s="59"/>
      <c r="J121" s="2"/>
      <c r="L121" s="28"/>
    </row>
    <row r="122" spans="1:12" x14ac:dyDescent="0.25">
      <c r="A122"/>
      <c r="B122" s="28"/>
      <c r="C122" s="57"/>
      <c r="G122" s="58"/>
      <c r="I122" s="59"/>
      <c r="J122" s="2"/>
      <c r="L122" s="28"/>
    </row>
    <row r="123" spans="1:12" x14ac:dyDescent="0.25">
      <c r="A123"/>
      <c r="B123" s="28"/>
      <c r="C123" s="57"/>
      <c r="G123" s="58"/>
      <c r="I123" s="59"/>
      <c r="J123" s="2"/>
      <c r="L123" s="28"/>
    </row>
    <row r="124" spans="1:12" x14ac:dyDescent="0.25">
      <c r="A124"/>
      <c r="B124" s="28"/>
      <c r="C124" s="57"/>
      <c r="G124" s="58"/>
      <c r="I124" s="59"/>
      <c r="J124" s="2"/>
      <c r="L124" s="28"/>
    </row>
    <row r="125" spans="1:12" x14ac:dyDescent="0.25">
      <c r="A125"/>
      <c r="B125" s="28"/>
      <c r="C125" s="57"/>
      <c r="G125" s="58"/>
      <c r="I125" s="59"/>
      <c r="J125" s="2"/>
      <c r="L125" s="28"/>
    </row>
    <row r="126" spans="1:12" x14ac:dyDescent="0.25">
      <c r="A126"/>
      <c r="B126" s="28"/>
      <c r="C126" s="57"/>
      <c r="G126" s="58"/>
      <c r="I126" s="59"/>
      <c r="J126" s="2"/>
      <c r="L126" s="28"/>
    </row>
    <row r="127" spans="1:12" x14ac:dyDescent="0.25">
      <c r="A127"/>
      <c r="B127" s="28"/>
      <c r="C127" s="57"/>
      <c r="G127" s="58"/>
      <c r="I127" s="59"/>
      <c r="J127" s="2"/>
      <c r="L127" s="28"/>
    </row>
    <row r="128" spans="1:12" x14ac:dyDescent="0.25">
      <c r="A128"/>
      <c r="B128" s="28"/>
      <c r="C128" s="57"/>
      <c r="G128" s="58"/>
      <c r="I128" s="59"/>
      <c r="J128" s="2"/>
      <c r="L128" s="28"/>
    </row>
    <row r="129" spans="1:12" x14ac:dyDescent="0.25">
      <c r="A129"/>
      <c r="B129" s="28"/>
      <c r="C129" s="57"/>
      <c r="G129" s="58"/>
      <c r="I129" s="59"/>
      <c r="J129" s="2"/>
      <c r="L129" s="28"/>
    </row>
    <row r="130" spans="1:12" x14ac:dyDescent="0.25">
      <c r="A130"/>
      <c r="B130" s="28"/>
      <c r="C130" s="57"/>
      <c r="G130" s="58"/>
      <c r="I130" s="59"/>
      <c r="J130" s="2"/>
      <c r="L130" s="28"/>
    </row>
    <row r="131" spans="1:12" x14ac:dyDescent="0.25">
      <c r="A131"/>
      <c r="B131" s="28"/>
      <c r="C131" s="57"/>
      <c r="G131" s="58"/>
      <c r="I131" s="59"/>
      <c r="J131" s="2"/>
      <c r="L131" s="28"/>
    </row>
    <row r="132" spans="1:12" x14ac:dyDescent="0.25">
      <c r="A132"/>
      <c r="B132" s="28"/>
      <c r="C132" s="57"/>
      <c r="G132" s="58"/>
      <c r="I132" s="59"/>
      <c r="J132" s="2"/>
      <c r="L132" s="28"/>
    </row>
    <row r="133" spans="1:12" x14ac:dyDescent="0.25">
      <c r="A133"/>
      <c r="B133" s="28"/>
      <c r="C133" s="57"/>
      <c r="G133" s="58"/>
      <c r="I133" s="59"/>
      <c r="J133" s="2"/>
      <c r="L133" s="28"/>
    </row>
    <row r="134" spans="1:12" x14ac:dyDescent="0.25">
      <c r="A134"/>
      <c r="B134" s="28"/>
      <c r="C134" s="57"/>
      <c r="G134" s="58"/>
      <c r="I134" s="59"/>
      <c r="J134" s="2"/>
      <c r="L134" s="28"/>
    </row>
    <row r="135" spans="1:12" x14ac:dyDescent="0.25">
      <c r="A135"/>
      <c r="B135" s="28"/>
      <c r="C135" s="57"/>
      <c r="G135" s="58"/>
      <c r="I135" s="59"/>
      <c r="J135" s="2"/>
      <c r="L135" s="28"/>
    </row>
    <row r="136" spans="1:12" x14ac:dyDescent="0.25">
      <c r="A136"/>
      <c r="B136" s="28"/>
      <c r="C136" s="57"/>
      <c r="G136" s="58"/>
      <c r="I136" s="59"/>
      <c r="J136" s="2"/>
      <c r="L136" s="28"/>
    </row>
    <row r="137" spans="1:12" x14ac:dyDescent="0.25">
      <c r="A137"/>
      <c r="B137" s="28"/>
      <c r="C137" s="57"/>
      <c r="G137" s="58"/>
      <c r="I137" s="59"/>
      <c r="J137" s="2"/>
      <c r="L137" s="28"/>
    </row>
    <row r="138" spans="1:12" x14ac:dyDescent="0.25">
      <c r="A138"/>
      <c r="B138" s="28"/>
      <c r="C138" s="57"/>
      <c r="G138" s="58"/>
      <c r="I138" s="59"/>
      <c r="J138" s="2"/>
      <c r="L138" s="28"/>
    </row>
    <row r="139" spans="1:12" x14ac:dyDescent="0.25">
      <c r="A139"/>
      <c r="B139" s="28"/>
      <c r="C139" s="57"/>
      <c r="G139" s="58"/>
      <c r="I139" s="59"/>
      <c r="J139" s="2"/>
      <c r="L139" s="28"/>
    </row>
    <row r="140" spans="1:12" x14ac:dyDescent="0.25">
      <c r="A140"/>
      <c r="B140" s="28"/>
      <c r="C140" s="57"/>
      <c r="G140" s="58"/>
      <c r="I140" s="59"/>
      <c r="J140" s="2"/>
      <c r="L140" s="28"/>
    </row>
    <row r="141" spans="1:12" x14ac:dyDescent="0.25">
      <c r="A141"/>
      <c r="B141" s="28"/>
      <c r="C141" s="57"/>
      <c r="G141" s="58"/>
      <c r="I141" s="59"/>
      <c r="J141" s="2"/>
      <c r="L141" s="28"/>
    </row>
    <row r="142" spans="1:12" x14ac:dyDescent="0.25">
      <c r="A142"/>
      <c r="B142" s="28"/>
      <c r="C142" s="57"/>
      <c r="G142" s="58"/>
      <c r="I142" s="59"/>
      <c r="J142" s="2"/>
      <c r="L142" s="28"/>
    </row>
    <row r="143" spans="1:12" x14ac:dyDescent="0.25">
      <c r="A143"/>
      <c r="B143" s="28"/>
      <c r="C143" s="57"/>
      <c r="G143" s="58"/>
      <c r="I143" s="59"/>
      <c r="J143" s="2"/>
      <c r="L143" s="28"/>
    </row>
    <row r="144" spans="1:12" x14ac:dyDescent="0.25">
      <c r="A144"/>
      <c r="B144" s="28"/>
      <c r="C144" s="57"/>
      <c r="G144" s="58"/>
      <c r="I144" s="59"/>
      <c r="J144" s="2"/>
      <c r="L144" s="28"/>
    </row>
    <row r="145" spans="1:12" x14ac:dyDescent="0.25">
      <c r="A145"/>
      <c r="B145" s="28"/>
      <c r="C145" s="57"/>
      <c r="G145" s="58"/>
      <c r="I145" s="59"/>
      <c r="J145" s="2"/>
      <c r="L145" s="28"/>
    </row>
    <row r="146" spans="1:12" x14ac:dyDescent="0.25">
      <c r="A146"/>
      <c r="B146" s="28"/>
      <c r="C146" s="57"/>
      <c r="G146" s="58"/>
      <c r="I146" s="59"/>
      <c r="J146" s="2"/>
      <c r="L146" s="28"/>
    </row>
    <row r="147" spans="1:12" x14ac:dyDescent="0.25">
      <c r="A147"/>
      <c r="B147" s="28"/>
      <c r="C147" s="57"/>
      <c r="G147" s="58"/>
      <c r="I147" s="59"/>
      <c r="J147" s="2"/>
      <c r="L147" s="28"/>
    </row>
    <row r="148" spans="1:12" x14ac:dyDescent="0.25">
      <c r="A148"/>
      <c r="B148" s="28"/>
      <c r="C148" s="57"/>
      <c r="G148" s="58"/>
      <c r="I148" s="59"/>
      <c r="J148" s="2"/>
      <c r="L148" s="28"/>
    </row>
    <row r="149" spans="1:12" x14ac:dyDescent="0.25">
      <c r="A149"/>
      <c r="B149" s="28"/>
      <c r="C149" s="57"/>
      <c r="G149" s="58"/>
      <c r="I149" s="59"/>
      <c r="J149" s="2"/>
      <c r="L149" s="28"/>
    </row>
    <row r="150" spans="1:12" x14ac:dyDescent="0.25">
      <c r="A150"/>
      <c r="B150" s="28"/>
      <c r="C150" s="57"/>
      <c r="G150" s="58"/>
      <c r="I150" s="59"/>
      <c r="J150" s="2"/>
      <c r="L150" s="28"/>
    </row>
    <row r="151" spans="1:12" x14ac:dyDescent="0.25">
      <c r="A151"/>
      <c r="B151" s="28"/>
      <c r="C151" s="57"/>
      <c r="G151" s="58"/>
      <c r="I151" s="59"/>
      <c r="J151" s="2"/>
      <c r="L151" s="28"/>
    </row>
    <row r="152" spans="1:12" x14ac:dyDescent="0.25">
      <c r="A152"/>
      <c r="B152" s="28"/>
      <c r="C152" s="57"/>
      <c r="G152" s="58"/>
      <c r="I152" s="59"/>
      <c r="J152" s="2"/>
      <c r="L152" s="28"/>
    </row>
    <row r="153" spans="1:12" x14ac:dyDescent="0.25">
      <c r="A153"/>
      <c r="B153" s="28"/>
      <c r="C153" s="57"/>
      <c r="G153" s="58"/>
      <c r="I153" s="59"/>
      <c r="J153" s="2"/>
      <c r="L153" s="28"/>
    </row>
    <row r="154" spans="1:12" x14ac:dyDescent="0.25">
      <c r="A154"/>
      <c r="B154" s="28"/>
      <c r="C154" s="57"/>
      <c r="G154" s="58"/>
      <c r="I154" s="59"/>
      <c r="J154" s="2"/>
      <c r="L154" s="28"/>
    </row>
    <row r="155" spans="1:12" x14ac:dyDescent="0.25">
      <c r="A155"/>
      <c r="B155" s="28"/>
      <c r="C155" s="57"/>
      <c r="G155" s="58"/>
      <c r="I155" s="59"/>
      <c r="J155" s="2"/>
      <c r="L155" s="28"/>
    </row>
    <row r="156" spans="1:12" x14ac:dyDescent="0.25">
      <c r="A156"/>
      <c r="B156" s="28"/>
      <c r="C156" s="57"/>
      <c r="G156" s="58"/>
      <c r="I156" s="59"/>
      <c r="J156" s="2"/>
      <c r="L156" s="28"/>
    </row>
    <row r="157" spans="1:12" x14ac:dyDescent="0.25">
      <c r="A157"/>
      <c r="B157" s="28"/>
      <c r="C157" s="57"/>
      <c r="G157" s="58"/>
      <c r="I157" s="59"/>
      <c r="J157" s="2"/>
      <c r="L157" s="28"/>
    </row>
    <row r="158" spans="1:12" x14ac:dyDescent="0.25">
      <c r="A158"/>
      <c r="B158" s="28"/>
      <c r="C158" s="57"/>
      <c r="G158" s="58"/>
      <c r="I158" s="59"/>
      <c r="J158" s="2"/>
      <c r="L158" s="28"/>
    </row>
    <row r="159" spans="1:12" x14ac:dyDescent="0.25">
      <c r="A159"/>
      <c r="B159" s="28"/>
      <c r="C159" s="57"/>
      <c r="G159" s="58"/>
      <c r="I159" s="59"/>
      <c r="J159" s="2"/>
      <c r="L159" s="28"/>
    </row>
    <row r="160" spans="1:12" x14ac:dyDescent="0.25">
      <c r="A160"/>
      <c r="B160" s="28"/>
      <c r="C160" s="57"/>
      <c r="G160" s="58"/>
      <c r="I160" s="59"/>
      <c r="J160" s="2"/>
      <c r="L160" s="28"/>
    </row>
    <row r="161" spans="1:12" x14ac:dyDescent="0.25">
      <c r="A161"/>
      <c r="B161" s="28"/>
      <c r="C161" s="57"/>
      <c r="G161" s="58"/>
      <c r="I161" s="59"/>
      <c r="J161" s="2"/>
      <c r="L161" s="28"/>
    </row>
    <row r="162" spans="1:12" x14ac:dyDescent="0.25">
      <c r="A162"/>
      <c r="B162" s="28"/>
      <c r="C162" s="57"/>
      <c r="G162" s="58"/>
      <c r="I162" s="59"/>
      <c r="J162" s="2"/>
      <c r="L162" s="28"/>
    </row>
    <row r="163" spans="1:12" x14ac:dyDescent="0.25">
      <c r="A163"/>
      <c r="B163" s="28"/>
      <c r="C163" s="57"/>
      <c r="G163" s="58"/>
      <c r="I163" s="59"/>
      <c r="J163" s="2"/>
      <c r="L163" s="28"/>
    </row>
    <row r="164" spans="1:12" x14ac:dyDescent="0.25">
      <c r="A164"/>
      <c r="B164" s="28"/>
      <c r="C164" s="57"/>
      <c r="G164" s="58"/>
      <c r="I164" s="59"/>
      <c r="J164" s="2"/>
      <c r="L164" s="28"/>
    </row>
    <row r="165" spans="1:12" x14ac:dyDescent="0.25">
      <c r="A165"/>
      <c r="B165" s="28"/>
      <c r="C165" s="57"/>
      <c r="G165" s="58"/>
      <c r="I165" s="59"/>
      <c r="J165" s="2"/>
      <c r="L165" s="28"/>
    </row>
    <row r="166" spans="1:12" x14ac:dyDescent="0.25">
      <c r="A166"/>
      <c r="B166" s="28"/>
      <c r="C166" s="57"/>
      <c r="G166" s="58"/>
      <c r="I166" s="59"/>
      <c r="J166" s="2"/>
      <c r="L166" s="28"/>
    </row>
    <row r="167" spans="1:12" x14ac:dyDescent="0.25">
      <c r="A167"/>
      <c r="B167" s="28"/>
      <c r="C167" s="57"/>
      <c r="G167" s="58"/>
      <c r="I167" s="59"/>
      <c r="J167" s="2"/>
      <c r="L167" s="28"/>
    </row>
    <row r="168" spans="1:12" x14ac:dyDescent="0.25">
      <c r="A168"/>
      <c r="B168" s="28"/>
      <c r="C168" s="57"/>
      <c r="G168" s="58"/>
      <c r="I168" s="59"/>
      <c r="J168" s="2"/>
      <c r="L168" s="28"/>
    </row>
    <row r="169" spans="1:12" x14ac:dyDescent="0.25">
      <c r="A169"/>
      <c r="B169" s="28"/>
      <c r="C169" s="57"/>
      <c r="G169" s="58"/>
      <c r="I169" s="59"/>
      <c r="J169" s="2"/>
      <c r="L169" s="28"/>
    </row>
    <row r="170" spans="1:12" x14ac:dyDescent="0.25">
      <c r="A170"/>
      <c r="B170" s="28"/>
      <c r="C170" s="57"/>
      <c r="G170" s="58"/>
      <c r="I170" s="59"/>
      <c r="J170" s="2"/>
      <c r="L170" s="28"/>
    </row>
    <row r="171" spans="1:12" x14ac:dyDescent="0.25">
      <c r="A171"/>
      <c r="B171" s="28"/>
      <c r="C171" s="57"/>
      <c r="G171" s="58"/>
      <c r="I171" s="59"/>
      <c r="J171" s="2"/>
      <c r="L171" s="28"/>
    </row>
    <row r="172" spans="1:12" x14ac:dyDescent="0.25">
      <c r="A172"/>
      <c r="B172" s="28"/>
      <c r="C172" s="57"/>
      <c r="G172" s="58"/>
      <c r="I172" s="59"/>
      <c r="J172" s="2"/>
      <c r="L172" s="28"/>
    </row>
    <row r="173" spans="1:12" x14ac:dyDescent="0.25">
      <c r="A173"/>
      <c r="B173" s="28"/>
      <c r="C173" s="57"/>
      <c r="G173" s="58"/>
      <c r="I173" s="59"/>
      <c r="J173" s="2"/>
      <c r="L173" s="28"/>
    </row>
    <row r="174" spans="1:12" x14ac:dyDescent="0.25">
      <c r="A174"/>
      <c r="B174" s="28"/>
      <c r="C174" s="57"/>
      <c r="G174" s="58"/>
      <c r="I174" s="59"/>
      <c r="J174" s="2"/>
      <c r="L174" s="28"/>
    </row>
    <row r="175" spans="1:12" x14ac:dyDescent="0.25">
      <c r="A175"/>
      <c r="B175" s="28"/>
      <c r="C175" s="57"/>
      <c r="G175" s="58"/>
      <c r="I175" s="59"/>
      <c r="J175" s="2"/>
      <c r="L175" s="28"/>
    </row>
    <row r="176" spans="1:12" x14ac:dyDescent="0.25">
      <c r="A176"/>
      <c r="B176" s="28"/>
      <c r="C176" s="57"/>
      <c r="G176" s="58"/>
      <c r="I176" s="59"/>
      <c r="J176" s="2"/>
      <c r="L176" s="28"/>
    </row>
    <row r="177" spans="1:12" x14ac:dyDescent="0.25">
      <c r="A177"/>
      <c r="B177" s="28"/>
      <c r="C177" s="57"/>
      <c r="G177" s="58"/>
      <c r="I177" s="59"/>
      <c r="J177" s="2"/>
      <c r="L177" s="28"/>
    </row>
    <row r="178" spans="1:12" x14ac:dyDescent="0.25">
      <c r="A178"/>
      <c r="B178" s="28"/>
      <c r="C178" s="57"/>
      <c r="G178" s="58"/>
      <c r="I178" s="59"/>
      <c r="J178" s="2"/>
      <c r="L178" s="28"/>
    </row>
    <row r="179" spans="1:12" x14ac:dyDescent="0.25">
      <c r="A179"/>
      <c r="B179" s="28"/>
      <c r="C179" s="57"/>
      <c r="G179" s="58"/>
      <c r="I179" s="59"/>
      <c r="J179" s="2"/>
      <c r="L179" s="28"/>
    </row>
    <row r="180" spans="1:12" x14ac:dyDescent="0.25">
      <c r="A180"/>
      <c r="B180" s="28"/>
      <c r="C180" s="57"/>
      <c r="G180" s="58"/>
      <c r="I180" s="59"/>
      <c r="J180" s="2"/>
      <c r="L180" s="28"/>
    </row>
    <row r="181" spans="1:12" x14ac:dyDescent="0.25">
      <c r="A181"/>
      <c r="B181" s="28"/>
      <c r="C181" s="57"/>
      <c r="G181" s="58"/>
      <c r="I181" s="59"/>
      <c r="J181" s="2"/>
      <c r="L181" s="28"/>
    </row>
    <row r="182" spans="1:12" x14ac:dyDescent="0.25">
      <c r="A182"/>
      <c r="B182" s="28"/>
      <c r="C182" s="57"/>
      <c r="G182" s="58"/>
      <c r="I182" s="59"/>
      <c r="J182" s="2"/>
      <c r="L182" s="28"/>
    </row>
    <row r="183" spans="1:12" x14ac:dyDescent="0.25">
      <c r="A183"/>
      <c r="B183" s="28"/>
      <c r="C183" s="57"/>
      <c r="G183" s="58"/>
      <c r="I183" s="59"/>
      <c r="J183" s="2"/>
      <c r="L183" s="28"/>
    </row>
    <row r="184" spans="1:12" x14ac:dyDescent="0.25">
      <c r="A184"/>
      <c r="B184" s="28"/>
      <c r="C184" s="57"/>
      <c r="G184" s="58"/>
      <c r="I184" s="59"/>
      <c r="J184" s="2"/>
      <c r="L184" s="28"/>
    </row>
    <row r="185" spans="1:12" x14ac:dyDescent="0.25">
      <c r="A185"/>
      <c r="B185" s="28"/>
      <c r="C185" s="57"/>
      <c r="G185" s="58"/>
      <c r="I185" s="59"/>
      <c r="J185" s="2"/>
      <c r="L185" s="28"/>
    </row>
    <row r="186" spans="1:12" x14ac:dyDescent="0.25">
      <c r="A186"/>
      <c r="B186" s="28"/>
      <c r="C186" s="57"/>
      <c r="G186" s="58"/>
      <c r="I186" s="59"/>
      <c r="J186" s="2"/>
      <c r="L186" s="28"/>
    </row>
    <row r="187" spans="1:12" x14ac:dyDescent="0.25">
      <c r="A187"/>
      <c r="B187" s="28"/>
      <c r="C187" s="57"/>
      <c r="G187" s="58"/>
      <c r="I187" s="59"/>
      <c r="J187" s="2"/>
      <c r="L187" s="28"/>
    </row>
    <row r="188" spans="1:12" x14ac:dyDescent="0.25">
      <c r="A188"/>
      <c r="B188" s="28"/>
      <c r="C188" s="57"/>
      <c r="G188" s="58"/>
      <c r="I188" s="59"/>
      <c r="J188" s="2"/>
      <c r="L188" s="28"/>
    </row>
    <row r="189" spans="1:12" x14ac:dyDescent="0.25">
      <c r="A189"/>
      <c r="B189" s="28"/>
      <c r="C189" s="57"/>
      <c r="G189" s="58"/>
      <c r="I189" s="59"/>
      <c r="J189" s="2"/>
      <c r="L189" s="28"/>
    </row>
    <row r="190" spans="1:12" x14ac:dyDescent="0.25">
      <c r="A190"/>
      <c r="B190" s="28"/>
      <c r="C190" s="57"/>
      <c r="G190" s="58"/>
      <c r="I190" s="59"/>
      <c r="J190" s="2"/>
      <c r="L190" s="28"/>
    </row>
    <row r="191" spans="1:12" x14ac:dyDescent="0.25">
      <c r="A191"/>
      <c r="B191" s="28"/>
      <c r="C191" s="57"/>
      <c r="G191" s="58"/>
      <c r="I191" s="59"/>
      <c r="J191" s="2"/>
      <c r="L191" s="28"/>
    </row>
    <row r="192" spans="1:12" x14ac:dyDescent="0.25">
      <c r="A192"/>
      <c r="B192" s="28"/>
      <c r="C192" s="57"/>
      <c r="G192" s="58"/>
      <c r="I192" s="59"/>
      <c r="J192" s="2"/>
      <c r="L192" s="28"/>
    </row>
    <row r="193" spans="1:12" x14ac:dyDescent="0.25">
      <c r="A193"/>
      <c r="B193" s="28"/>
      <c r="C193" s="57"/>
      <c r="G193" s="58"/>
      <c r="I193" s="59"/>
      <c r="J193" s="2"/>
      <c r="L193" s="28"/>
    </row>
    <row r="194" spans="1:12" x14ac:dyDescent="0.25">
      <c r="A194"/>
      <c r="B194" s="28"/>
      <c r="C194" s="57"/>
      <c r="G194" s="58"/>
      <c r="I194" s="59"/>
      <c r="J194" s="2"/>
      <c r="L194" s="28"/>
    </row>
    <row r="195" spans="1:12" x14ac:dyDescent="0.25">
      <c r="A195"/>
      <c r="B195" s="28"/>
      <c r="C195" s="57"/>
      <c r="G195" s="58"/>
      <c r="I195" s="59"/>
      <c r="J195" s="2"/>
      <c r="L195" s="28"/>
    </row>
    <row r="196" spans="1:12" x14ac:dyDescent="0.25">
      <c r="A196"/>
      <c r="B196" s="28"/>
      <c r="C196" s="57"/>
      <c r="G196" s="58"/>
      <c r="I196" s="59"/>
      <c r="J196" s="2"/>
      <c r="L196" s="28"/>
    </row>
    <row r="197" spans="1:12" x14ac:dyDescent="0.25">
      <c r="A197"/>
      <c r="B197" s="28"/>
      <c r="C197" s="57"/>
      <c r="G197" s="58"/>
      <c r="I197" s="59"/>
      <c r="J197" s="2"/>
      <c r="L197" s="28"/>
    </row>
    <row r="198" spans="1:12" x14ac:dyDescent="0.25">
      <c r="A198"/>
      <c r="B198" s="28"/>
      <c r="C198" s="57"/>
      <c r="G198" s="58"/>
      <c r="I198" s="59"/>
      <c r="J198" s="2"/>
      <c r="L198" s="28"/>
    </row>
    <row r="199" spans="1:12" x14ac:dyDescent="0.25">
      <c r="A199"/>
      <c r="B199" s="28"/>
      <c r="C199" s="57"/>
      <c r="G199" s="58"/>
      <c r="I199" s="59"/>
      <c r="J199" s="2"/>
      <c r="L199" s="28"/>
    </row>
    <row r="200" spans="1:12" x14ac:dyDescent="0.25">
      <c r="A200"/>
      <c r="B200" s="28"/>
      <c r="C200" s="57"/>
      <c r="G200" s="58"/>
      <c r="I200" s="59"/>
      <c r="J200" s="2"/>
      <c r="L200" s="28"/>
    </row>
    <row r="201" spans="1:12" x14ac:dyDescent="0.25">
      <c r="A201"/>
      <c r="B201" s="28"/>
      <c r="C201" s="57"/>
      <c r="G201" s="58"/>
      <c r="I201" s="59"/>
      <c r="J201" s="2"/>
      <c r="L201" s="28"/>
    </row>
    <row r="202" spans="1:12" x14ac:dyDescent="0.25">
      <c r="A202"/>
      <c r="B202" s="28"/>
      <c r="C202" s="57"/>
      <c r="G202" s="58"/>
      <c r="I202" s="59"/>
      <c r="J202" s="2"/>
      <c r="L202" s="28"/>
    </row>
    <row r="203" spans="1:12" x14ac:dyDescent="0.25">
      <c r="A203"/>
      <c r="B203" s="28"/>
      <c r="C203" s="57"/>
      <c r="G203" s="58"/>
      <c r="I203" s="59"/>
      <c r="J203" s="2"/>
      <c r="L203" s="28"/>
    </row>
    <row r="204" spans="1:12" x14ac:dyDescent="0.25">
      <c r="A204"/>
      <c r="B204" s="28"/>
      <c r="C204" s="57"/>
      <c r="G204" s="58"/>
      <c r="I204" s="59"/>
      <c r="J204" s="2"/>
      <c r="L204" s="28"/>
    </row>
    <row r="205" spans="1:12" x14ac:dyDescent="0.25">
      <c r="A205"/>
      <c r="B205" s="28"/>
      <c r="C205" s="57"/>
      <c r="G205" s="58"/>
      <c r="I205" s="59"/>
      <c r="J205" s="2"/>
      <c r="L205" s="28"/>
    </row>
    <row r="206" spans="1:12" x14ac:dyDescent="0.25">
      <c r="A206"/>
      <c r="B206" s="28"/>
      <c r="C206" s="57"/>
      <c r="G206" s="58"/>
      <c r="I206" s="59"/>
      <c r="J206" s="2"/>
      <c r="L206" s="28"/>
    </row>
    <row r="207" spans="1:12" x14ac:dyDescent="0.25">
      <c r="A207"/>
      <c r="B207" s="28"/>
      <c r="C207" s="57"/>
      <c r="G207" s="58"/>
      <c r="I207" s="59"/>
      <c r="J207" s="2"/>
      <c r="L207" s="28"/>
    </row>
    <row r="208" spans="1:12" x14ac:dyDescent="0.25">
      <c r="A208"/>
      <c r="B208" s="28"/>
      <c r="C208" s="57"/>
      <c r="G208" s="58"/>
      <c r="I208" s="59"/>
      <c r="J208" s="2"/>
      <c r="L208" s="28"/>
    </row>
    <row r="209" spans="1:12" x14ac:dyDescent="0.25">
      <c r="A209"/>
      <c r="B209" s="28"/>
      <c r="C209" s="57"/>
      <c r="G209" s="58"/>
      <c r="I209" s="59"/>
      <c r="J209" s="2"/>
      <c r="L209" s="28"/>
    </row>
    <row r="210" spans="1:12" x14ac:dyDescent="0.25">
      <c r="A210"/>
      <c r="B210" s="28"/>
      <c r="C210" s="57"/>
      <c r="G210" s="58"/>
      <c r="I210" s="59"/>
      <c r="J210" s="2"/>
      <c r="L210" s="28"/>
    </row>
    <row r="211" spans="1:12" x14ac:dyDescent="0.25">
      <c r="A211"/>
      <c r="B211" s="28"/>
      <c r="C211" s="57"/>
      <c r="G211" s="58"/>
      <c r="I211" s="59"/>
      <c r="J211" s="2"/>
      <c r="L211" s="28"/>
    </row>
    <row r="212" spans="1:12" x14ac:dyDescent="0.25">
      <c r="A212"/>
      <c r="B212" s="28"/>
      <c r="C212" s="57"/>
      <c r="G212" s="58"/>
      <c r="I212" s="59"/>
      <c r="J212" s="2"/>
      <c r="L212" s="28"/>
    </row>
    <row r="213" spans="1:12" x14ac:dyDescent="0.25">
      <c r="A213"/>
      <c r="B213" s="28"/>
      <c r="C213" s="57"/>
      <c r="G213" s="58"/>
      <c r="I213" s="59"/>
      <c r="J213" s="2"/>
      <c r="L213" s="28"/>
    </row>
    <row r="214" spans="1:12" x14ac:dyDescent="0.25">
      <c r="A214"/>
      <c r="B214" s="28"/>
      <c r="C214" s="57"/>
      <c r="G214" s="58"/>
      <c r="I214" s="59"/>
      <c r="J214" s="2"/>
      <c r="L214" s="28"/>
    </row>
    <row r="215" spans="1:12" x14ac:dyDescent="0.25">
      <c r="A215"/>
      <c r="B215" s="28"/>
      <c r="C215" s="57"/>
      <c r="G215" s="58"/>
      <c r="I215" s="59"/>
      <c r="J215" s="2"/>
      <c r="L215" s="28"/>
    </row>
    <row r="216" spans="1:12" x14ac:dyDescent="0.25">
      <c r="A216"/>
      <c r="B216" s="28"/>
      <c r="C216" s="57"/>
      <c r="G216" s="58"/>
      <c r="I216" s="59"/>
      <c r="J216" s="2"/>
      <c r="L216" s="28"/>
    </row>
    <row r="217" spans="1:12" x14ac:dyDescent="0.25">
      <c r="A217"/>
      <c r="B217" s="28"/>
      <c r="C217" s="57"/>
      <c r="G217" s="58"/>
      <c r="I217" s="59"/>
      <c r="J217" s="2"/>
      <c r="L217" s="28"/>
    </row>
    <row r="218" spans="1:12" x14ac:dyDescent="0.25">
      <c r="A218"/>
      <c r="B218" s="28"/>
      <c r="C218" s="57"/>
      <c r="G218" s="58"/>
      <c r="I218" s="59"/>
      <c r="J218" s="2"/>
      <c r="L218" s="28"/>
    </row>
    <row r="219" spans="1:12" x14ac:dyDescent="0.25">
      <c r="A219"/>
      <c r="B219" s="28"/>
      <c r="C219" s="57"/>
      <c r="G219" s="58"/>
      <c r="I219" s="59"/>
      <c r="J219" s="2"/>
      <c r="L219" s="28"/>
    </row>
    <row r="220" spans="1:12" x14ac:dyDescent="0.25">
      <c r="A220"/>
      <c r="B220" s="28"/>
      <c r="C220" s="57"/>
      <c r="G220" s="58"/>
      <c r="I220" s="59"/>
      <c r="J220" s="2"/>
      <c r="L220" s="28"/>
    </row>
    <row r="221" spans="1:12" x14ac:dyDescent="0.25">
      <c r="A221"/>
      <c r="B221" s="28"/>
      <c r="C221" s="57"/>
      <c r="G221" s="58"/>
      <c r="I221" s="59"/>
      <c r="J221" s="2"/>
      <c r="L221" s="28"/>
    </row>
    <row r="222" spans="1:12" x14ac:dyDescent="0.25">
      <c r="A222"/>
      <c r="B222" s="28"/>
      <c r="C222" s="57"/>
      <c r="G222" s="58"/>
      <c r="I222" s="59"/>
      <c r="J222" s="2"/>
      <c r="L222" s="28"/>
    </row>
    <row r="223" spans="1:12" x14ac:dyDescent="0.25">
      <c r="A223"/>
      <c r="B223" s="28"/>
      <c r="C223" s="57"/>
      <c r="G223" s="58"/>
      <c r="I223" s="59"/>
      <c r="J223" s="2"/>
      <c r="L223" s="28"/>
    </row>
    <row r="224" spans="1:12" x14ac:dyDescent="0.25">
      <c r="A224"/>
      <c r="B224" s="28"/>
      <c r="C224" s="57"/>
      <c r="G224" s="58"/>
      <c r="I224" s="59"/>
      <c r="J224" s="2"/>
      <c r="L224" s="28"/>
    </row>
    <row r="225" spans="1:12" x14ac:dyDescent="0.25">
      <c r="A225"/>
      <c r="B225" s="28"/>
      <c r="C225" s="57"/>
      <c r="G225" s="58"/>
      <c r="I225" s="59"/>
      <c r="J225" s="2"/>
      <c r="L225" s="28"/>
    </row>
    <row r="226" spans="1:12" x14ac:dyDescent="0.25">
      <c r="A226"/>
      <c r="B226" s="28"/>
      <c r="C226" s="57"/>
      <c r="G226" s="58"/>
      <c r="I226" s="59"/>
      <c r="J226" s="2"/>
      <c r="L226" s="28"/>
    </row>
    <row r="227" spans="1:12" x14ac:dyDescent="0.25">
      <c r="A227"/>
      <c r="B227" s="28"/>
      <c r="C227" s="57"/>
      <c r="G227" s="58"/>
      <c r="I227" s="59"/>
      <c r="J227" s="2"/>
      <c r="L227" s="28"/>
    </row>
    <row r="228" spans="1:12" x14ac:dyDescent="0.25">
      <c r="A228"/>
      <c r="B228" s="28"/>
      <c r="C228" s="57"/>
      <c r="G228" s="58"/>
      <c r="I228" s="59"/>
      <c r="J228" s="2"/>
      <c r="L228" s="28"/>
    </row>
    <row r="229" spans="1:12" x14ac:dyDescent="0.25">
      <c r="A229"/>
      <c r="B229" s="28"/>
      <c r="C229" s="57"/>
      <c r="G229" s="58"/>
      <c r="I229" s="59"/>
      <c r="J229" s="2"/>
      <c r="L229" s="28"/>
    </row>
    <row r="230" spans="1:12" x14ac:dyDescent="0.25">
      <c r="A230"/>
      <c r="B230" s="28"/>
      <c r="C230" s="57"/>
      <c r="G230" s="58"/>
      <c r="I230" s="59"/>
      <c r="J230" s="2"/>
      <c r="L230" s="28"/>
    </row>
    <row r="231" spans="1:12" x14ac:dyDescent="0.25">
      <c r="A231"/>
      <c r="B231" s="28"/>
      <c r="C231" s="57"/>
      <c r="G231" s="58"/>
      <c r="I231" s="59"/>
      <c r="J231" s="2"/>
      <c r="L231" s="28"/>
    </row>
    <row r="232" spans="1:12" x14ac:dyDescent="0.25">
      <c r="A232"/>
      <c r="B232" s="28"/>
      <c r="C232" s="57"/>
      <c r="G232" s="58"/>
      <c r="I232" s="59"/>
      <c r="J232" s="2"/>
      <c r="L232" s="28"/>
    </row>
    <row r="233" spans="1:12" x14ac:dyDescent="0.25">
      <c r="A233"/>
      <c r="B233" s="28"/>
      <c r="C233" s="57"/>
      <c r="G233" s="58"/>
      <c r="I233" s="59"/>
      <c r="J233" s="2"/>
      <c r="L233" s="28"/>
    </row>
    <row r="234" spans="1:12" x14ac:dyDescent="0.25">
      <c r="A234"/>
      <c r="B234" s="28"/>
      <c r="C234" s="57"/>
      <c r="G234" s="58"/>
      <c r="I234" s="59"/>
      <c r="J234" s="2"/>
      <c r="L234" s="28"/>
    </row>
    <row r="235" spans="1:12" x14ac:dyDescent="0.25">
      <c r="A235"/>
      <c r="B235" s="28"/>
      <c r="C235" s="57"/>
      <c r="G235" s="58"/>
      <c r="I235" s="59"/>
      <c r="J235" s="2"/>
      <c r="L235" s="28"/>
    </row>
    <row r="236" spans="1:12" x14ac:dyDescent="0.25">
      <c r="A236"/>
      <c r="B236" s="28"/>
      <c r="C236" s="57"/>
      <c r="G236" s="58"/>
      <c r="I236" s="59"/>
      <c r="J236" s="2"/>
      <c r="L236" s="28"/>
    </row>
    <row r="237" spans="1:12" x14ac:dyDescent="0.25">
      <c r="A237"/>
      <c r="B237" s="28"/>
      <c r="C237" s="57"/>
      <c r="G237" s="58"/>
      <c r="I237" s="59"/>
      <c r="J237" s="2"/>
      <c r="L237" s="28"/>
    </row>
    <row r="238" spans="1:12" x14ac:dyDescent="0.25">
      <c r="A238"/>
      <c r="B238" s="28"/>
      <c r="C238" s="57"/>
      <c r="G238" s="58"/>
      <c r="I238" s="59"/>
      <c r="J238" s="2"/>
      <c r="L238" s="28"/>
    </row>
    <row r="239" spans="1:12" x14ac:dyDescent="0.25">
      <c r="A239"/>
      <c r="B239" s="28"/>
      <c r="C239" s="57"/>
      <c r="G239" s="58"/>
      <c r="I239" s="59"/>
      <c r="J239" s="2"/>
      <c r="L239" s="28"/>
    </row>
    <row r="240" spans="1:12" x14ac:dyDescent="0.25">
      <c r="A240"/>
      <c r="B240" s="28"/>
      <c r="C240" s="57"/>
      <c r="G240" s="58"/>
      <c r="I240" s="59"/>
      <c r="J240" s="2"/>
      <c r="L240" s="28"/>
    </row>
    <row r="241" spans="1:12" x14ac:dyDescent="0.25">
      <c r="A241"/>
      <c r="B241" s="28"/>
      <c r="C241" s="57"/>
      <c r="G241" s="58"/>
      <c r="I241" s="59"/>
      <c r="J241" s="2"/>
      <c r="L241" s="28"/>
    </row>
    <row r="242" spans="1:12" x14ac:dyDescent="0.25">
      <c r="A242"/>
      <c r="B242" s="28"/>
      <c r="C242" s="57"/>
      <c r="G242" s="58"/>
      <c r="I242" s="59"/>
      <c r="J242" s="2"/>
      <c r="L242" s="28"/>
    </row>
    <row r="243" spans="1:12" x14ac:dyDescent="0.25">
      <c r="A243"/>
      <c r="B243" s="28"/>
      <c r="C243" s="57"/>
      <c r="G243" s="58"/>
      <c r="I243" s="59"/>
      <c r="J243" s="2"/>
      <c r="L243" s="28"/>
    </row>
    <row r="244" spans="1:12" x14ac:dyDescent="0.25">
      <c r="A244"/>
      <c r="B244" s="28"/>
      <c r="C244" s="57"/>
      <c r="G244" s="58"/>
      <c r="I244" s="59"/>
      <c r="J244" s="2"/>
      <c r="L244" s="28"/>
    </row>
    <row r="245" spans="1:12" x14ac:dyDescent="0.25">
      <c r="A245"/>
      <c r="B245" s="28"/>
      <c r="C245" s="57"/>
      <c r="G245" s="58"/>
      <c r="I245" s="59"/>
      <c r="J245" s="2"/>
      <c r="L245" s="28"/>
    </row>
    <row r="246" spans="1:12" x14ac:dyDescent="0.25">
      <c r="A246"/>
      <c r="B246" s="28"/>
      <c r="C246" s="57"/>
      <c r="G246" s="58"/>
      <c r="I246" s="59"/>
      <c r="J246" s="2"/>
      <c r="L246" s="28"/>
    </row>
    <row r="247" spans="1:12" x14ac:dyDescent="0.25">
      <c r="A247"/>
      <c r="B247" s="28"/>
      <c r="C247" s="57"/>
      <c r="G247" s="58"/>
      <c r="I247" s="59"/>
      <c r="J247" s="2"/>
      <c r="L247" s="28"/>
    </row>
    <row r="248" spans="1:12" x14ac:dyDescent="0.25">
      <c r="A248"/>
      <c r="B248" s="28"/>
      <c r="C248" s="57"/>
      <c r="G248" s="58"/>
      <c r="I248" s="59"/>
      <c r="J248" s="2"/>
      <c r="L248" s="28"/>
    </row>
    <row r="249" spans="1:12" x14ac:dyDescent="0.25">
      <c r="A249"/>
      <c r="B249" s="28"/>
      <c r="C249" s="57"/>
      <c r="G249" s="58"/>
      <c r="I249" s="59"/>
      <c r="J249" s="2"/>
      <c r="L249" s="28"/>
    </row>
    <row r="250" spans="1:12" x14ac:dyDescent="0.25">
      <c r="A250"/>
      <c r="B250" s="28"/>
      <c r="C250" s="57"/>
      <c r="G250" s="58"/>
      <c r="I250" s="59"/>
      <c r="J250" s="2"/>
      <c r="L250" s="28"/>
    </row>
    <row r="251" spans="1:12" x14ac:dyDescent="0.25">
      <c r="A251"/>
      <c r="B251" s="28"/>
      <c r="C251" s="57"/>
      <c r="G251" s="58"/>
      <c r="I251" s="59"/>
      <c r="J251" s="2"/>
      <c r="L251" s="28"/>
    </row>
    <row r="252" spans="1:12" x14ac:dyDescent="0.25">
      <c r="A252"/>
      <c r="B252" s="28"/>
      <c r="C252" s="57"/>
      <c r="G252" s="58"/>
      <c r="I252" s="59"/>
      <c r="J252" s="2"/>
      <c r="L252" s="28"/>
    </row>
    <row r="253" spans="1:12" x14ac:dyDescent="0.25">
      <c r="A253"/>
      <c r="B253" s="28"/>
      <c r="C253" s="57"/>
      <c r="G253" s="58"/>
      <c r="I253" s="59"/>
      <c r="J253" s="2"/>
      <c r="L253" s="28"/>
    </row>
    <row r="254" spans="1:12" x14ac:dyDescent="0.25">
      <c r="A254"/>
      <c r="B254" s="28"/>
      <c r="C254" s="57"/>
      <c r="G254" s="58"/>
      <c r="I254" s="59"/>
      <c r="J254" s="2"/>
      <c r="L254" s="28"/>
    </row>
    <row r="255" spans="1:12" x14ac:dyDescent="0.25">
      <c r="A255"/>
      <c r="B255" s="28"/>
      <c r="C255" s="57"/>
      <c r="G255" s="58"/>
      <c r="I255" s="59"/>
      <c r="J255" s="2"/>
      <c r="L255" s="28"/>
    </row>
    <row r="256" spans="1:12" x14ac:dyDescent="0.25">
      <c r="A256"/>
      <c r="B256" s="28"/>
      <c r="C256" s="57"/>
      <c r="G256" s="58"/>
      <c r="I256" s="59"/>
      <c r="J256" s="2"/>
      <c r="L256" s="28"/>
    </row>
    <row r="257" spans="1:12" x14ac:dyDescent="0.25">
      <c r="A257"/>
      <c r="B257" s="28"/>
      <c r="C257" s="57"/>
      <c r="G257" s="58"/>
      <c r="I257" s="59"/>
      <c r="J257" s="2"/>
      <c r="L257" s="28"/>
    </row>
    <row r="258" spans="1:12" x14ac:dyDescent="0.25">
      <c r="A258"/>
      <c r="B258" s="28"/>
      <c r="C258" s="57"/>
      <c r="G258" s="58"/>
      <c r="I258" s="59"/>
      <c r="J258" s="2"/>
      <c r="L258" s="28"/>
    </row>
    <row r="259" spans="1:12" x14ac:dyDescent="0.25">
      <c r="A259"/>
      <c r="B259" s="28"/>
      <c r="C259" s="57"/>
      <c r="G259" s="58"/>
      <c r="I259" s="59"/>
      <c r="J259" s="2"/>
      <c r="L259" s="28"/>
    </row>
    <row r="260" spans="1:12" x14ac:dyDescent="0.25">
      <c r="A260"/>
      <c r="B260" s="28"/>
      <c r="C260" s="57"/>
      <c r="G260" s="58"/>
      <c r="I260" s="59"/>
      <c r="J260" s="2"/>
      <c r="L260" s="28"/>
    </row>
    <row r="261" spans="1:12" x14ac:dyDescent="0.25">
      <c r="A261"/>
      <c r="B261" s="28"/>
      <c r="C261" s="57"/>
      <c r="G261" s="58"/>
      <c r="I261" s="59"/>
      <c r="J261" s="2"/>
      <c r="L261" s="28"/>
    </row>
    <row r="262" spans="1:12" x14ac:dyDescent="0.25">
      <c r="A262"/>
      <c r="B262" s="28"/>
      <c r="C262" s="57"/>
      <c r="G262" s="58"/>
      <c r="I262" s="59"/>
      <c r="J262" s="2"/>
      <c r="L262" s="28"/>
    </row>
    <row r="263" spans="1:12" x14ac:dyDescent="0.25">
      <c r="A263"/>
      <c r="B263" s="28"/>
      <c r="C263" s="57"/>
      <c r="G263" s="58"/>
      <c r="I263" s="59"/>
      <c r="J263" s="2"/>
      <c r="L263" s="28"/>
    </row>
    <row r="264" spans="1:12" x14ac:dyDescent="0.25">
      <c r="A264"/>
      <c r="B264" s="28"/>
      <c r="C264" s="57"/>
      <c r="G264" s="58"/>
      <c r="I264" s="59"/>
      <c r="J264" s="2"/>
      <c r="L264" s="28"/>
    </row>
    <row r="265" spans="1:12" x14ac:dyDescent="0.25">
      <c r="A265"/>
      <c r="B265" s="28"/>
      <c r="C265" s="57"/>
      <c r="G265" s="58"/>
      <c r="I265" s="59"/>
      <c r="J265" s="2"/>
      <c r="L265" s="28"/>
    </row>
    <row r="266" spans="1:12" x14ac:dyDescent="0.25">
      <c r="A266"/>
      <c r="B266" s="28"/>
      <c r="C266" s="57"/>
      <c r="G266" s="58"/>
      <c r="I266" s="59"/>
      <c r="J266" s="2"/>
      <c r="L266" s="28"/>
    </row>
    <row r="267" spans="1:12" x14ac:dyDescent="0.25">
      <c r="A267"/>
      <c r="B267" s="28"/>
      <c r="C267" s="57"/>
      <c r="G267" s="58"/>
      <c r="I267" s="59"/>
      <c r="J267" s="2"/>
      <c r="L267" s="28"/>
    </row>
    <row r="268" spans="1:12" x14ac:dyDescent="0.25">
      <c r="A268"/>
      <c r="B268" s="28"/>
      <c r="C268" s="57"/>
      <c r="G268" s="58"/>
      <c r="I268" s="59"/>
      <c r="J268" s="2"/>
      <c r="L268" s="28"/>
    </row>
    <row r="269" spans="1:12" x14ac:dyDescent="0.25">
      <c r="A269"/>
      <c r="B269" s="28"/>
      <c r="C269" s="57"/>
      <c r="G269" s="58"/>
      <c r="I269" s="59"/>
      <c r="J269" s="2"/>
      <c r="L269" s="28"/>
    </row>
    <row r="270" spans="1:12" x14ac:dyDescent="0.25">
      <c r="A270"/>
      <c r="B270" s="28"/>
      <c r="C270" s="57"/>
      <c r="G270" s="58"/>
      <c r="I270" s="59"/>
      <c r="J270" s="2"/>
      <c r="L270" s="28"/>
    </row>
    <row r="271" spans="1:12" x14ac:dyDescent="0.25">
      <c r="A271"/>
      <c r="B271" s="28"/>
      <c r="C271" s="57"/>
      <c r="G271" s="58"/>
      <c r="I271" s="59"/>
      <c r="J271" s="2"/>
      <c r="L271" s="28"/>
    </row>
    <row r="272" spans="1:12" x14ac:dyDescent="0.25">
      <c r="A272"/>
      <c r="B272" s="28"/>
      <c r="C272" s="57"/>
      <c r="G272" s="58"/>
      <c r="I272" s="59"/>
      <c r="J272" s="2"/>
      <c r="L272" s="28"/>
    </row>
    <row r="273" spans="1:12" x14ac:dyDescent="0.25">
      <c r="A273"/>
      <c r="B273" s="28"/>
      <c r="C273" s="57"/>
      <c r="G273" s="58"/>
      <c r="I273" s="59"/>
      <c r="J273" s="2"/>
      <c r="L273" s="28"/>
    </row>
    <row r="274" spans="1:12" x14ac:dyDescent="0.25">
      <c r="A274"/>
      <c r="B274" s="28"/>
      <c r="C274" s="57"/>
      <c r="G274" s="58"/>
      <c r="I274" s="59"/>
      <c r="J274" s="2"/>
      <c r="L274" s="28"/>
    </row>
    <row r="275" spans="1:12" x14ac:dyDescent="0.25">
      <c r="A275"/>
      <c r="B275" s="28"/>
      <c r="C275" s="57"/>
      <c r="G275" s="58"/>
      <c r="I275" s="59"/>
      <c r="J275" s="2"/>
      <c r="L275" s="28"/>
    </row>
    <row r="276" spans="1:12" x14ac:dyDescent="0.25">
      <c r="A276"/>
      <c r="B276" s="28"/>
      <c r="C276" s="57"/>
      <c r="G276" s="58"/>
      <c r="I276" s="59"/>
      <c r="J276" s="2"/>
      <c r="L276" s="28"/>
    </row>
    <row r="277" spans="1:12" x14ac:dyDescent="0.25">
      <c r="A277"/>
      <c r="B277" s="28"/>
      <c r="C277" s="57"/>
      <c r="G277" s="58"/>
      <c r="I277" s="59"/>
      <c r="J277" s="2"/>
      <c r="L277" s="28"/>
    </row>
    <row r="278" spans="1:12" x14ac:dyDescent="0.25">
      <c r="A278"/>
      <c r="B278" s="28"/>
      <c r="C278" s="57"/>
      <c r="G278" s="58"/>
      <c r="I278" s="59"/>
      <c r="J278" s="2"/>
      <c r="L278" s="28"/>
    </row>
    <row r="279" spans="1:12" x14ac:dyDescent="0.25">
      <c r="A279"/>
      <c r="B279" s="28"/>
      <c r="C279" s="57"/>
      <c r="G279" s="58"/>
      <c r="I279" s="59"/>
      <c r="J279" s="2"/>
      <c r="L279" s="28"/>
    </row>
    <row r="280" spans="1:12" x14ac:dyDescent="0.25">
      <c r="A280"/>
      <c r="B280" s="28"/>
      <c r="C280" s="57"/>
      <c r="G280" s="58"/>
      <c r="I280" s="59"/>
      <c r="J280" s="2"/>
      <c r="L280" s="28"/>
    </row>
    <row r="281" spans="1:12" x14ac:dyDescent="0.25">
      <c r="A281"/>
      <c r="B281" s="28"/>
      <c r="C281" s="57"/>
      <c r="G281" s="58"/>
      <c r="I281" s="59"/>
      <c r="J281" s="2"/>
      <c r="L281" s="28"/>
    </row>
    <row r="282" spans="1:12" x14ac:dyDescent="0.25">
      <c r="A282"/>
      <c r="B282" s="28"/>
      <c r="C282" s="57"/>
      <c r="G282" s="58"/>
      <c r="I282" s="59"/>
      <c r="J282" s="2"/>
      <c r="L282" s="28"/>
    </row>
    <row r="283" spans="1:12" x14ac:dyDescent="0.25">
      <c r="A283"/>
      <c r="B283" s="28"/>
      <c r="C283" s="57"/>
      <c r="G283" s="58"/>
      <c r="I283" s="59"/>
      <c r="J283" s="2"/>
      <c r="L283" s="28"/>
    </row>
    <row r="284" spans="1:12" x14ac:dyDescent="0.25">
      <c r="A284"/>
      <c r="B284" s="28"/>
      <c r="C284" s="57"/>
      <c r="G284" s="58"/>
      <c r="I284" s="59"/>
      <c r="J284" s="2"/>
      <c r="L284" s="28"/>
    </row>
    <row r="285" spans="1:12" x14ac:dyDescent="0.25">
      <c r="A285"/>
      <c r="B285" s="28"/>
      <c r="C285" s="57"/>
      <c r="G285" s="58"/>
      <c r="I285" s="59"/>
      <c r="J285" s="2"/>
      <c r="L285" s="28"/>
    </row>
    <row r="286" spans="1:12" x14ac:dyDescent="0.25">
      <c r="A286"/>
      <c r="B286" s="28"/>
      <c r="C286" s="57"/>
      <c r="G286" s="58"/>
      <c r="I286" s="59"/>
      <c r="J286" s="2"/>
      <c r="L286" s="28"/>
    </row>
    <row r="287" spans="1:12" x14ac:dyDescent="0.25">
      <c r="A287"/>
      <c r="B287" s="28"/>
      <c r="C287" s="57"/>
      <c r="G287" s="58"/>
      <c r="I287" s="59"/>
      <c r="J287" s="2"/>
      <c r="L287" s="28"/>
    </row>
    <row r="288" spans="1:12" x14ac:dyDescent="0.25">
      <c r="A288"/>
      <c r="B288" s="28"/>
      <c r="C288" s="57"/>
      <c r="G288" s="58"/>
      <c r="I288" s="59"/>
      <c r="J288" s="2"/>
      <c r="L288" s="28"/>
    </row>
    <row r="289" spans="1:12" x14ac:dyDescent="0.25">
      <c r="A289"/>
      <c r="B289" s="28"/>
      <c r="C289" s="57"/>
      <c r="G289" s="58"/>
      <c r="I289" s="59"/>
      <c r="J289" s="2"/>
      <c r="L289" s="28"/>
    </row>
    <row r="290" spans="1:12" x14ac:dyDescent="0.25">
      <c r="A290"/>
      <c r="B290" s="28"/>
      <c r="C290" s="57"/>
      <c r="G290" s="58"/>
      <c r="I290" s="59"/>
      <c r="J290" s="2"/>
      <c r="L290" s="28"/>
    </row>
    <row r="291" spans="1:12" x14ac:dyDescent="0.25">
      <c r="A291"/>
      <c r="B291" s="28"/>
      <c r="C291" s="57"/>
      <c r="G291" s="58"/>
      <c r="I291" s="59"/>
      <c r="J291" s="2"/>
      <c r="L291" s="28"/>
    </row>
    <row r="292" spans="1:12" x14ac:dyDescent="0.25">
      <c r="A292"/>
      <c r="B292" s="28"/>
      <c r="C292" s="57"/>
      <c r="G292" s="58"/>
      <c r="I292" s="59"/>
      <c r="J292" s="2"/>
      <c r="L292" s="28"/>
    </row>
    <row r="293" spans="1:12" x14ac:dyDescent="0.25">
      <c r="A293"/>
      <c r="B293" s="28"/>
      <c r="C293" s="57"/>
      <c r="G293" s="58"/>
      <c r="I293" s="59"/>
      <c r="J293" s="2"/>
      <c r="L293" s="28"/>
    </row>
    <row r="294" spans="1:12" x14ac:dyDescent="0.25">
      <c r="A294"/>
      <c r="B294" s="28"/>
      <c r="C294" s="57"/>
      <c r="G294" s="58"/>
      <c r="I294" s="59"/>
      <c r="J294" s="2"/>
      <c r="L294" s="28"/>
    </row>
    <row r="295" spans="1:12" x14ac:dyDescent="0.25">
      <c r="A295"/>
      <c r="B295" s="28"/>
      <c r="C295" s="57"/>
      <c r="G295" s="58"/>
      <c r="I295" s="59"/>
      <c r="J295" s="2"/>
      <c r="L295" s="28"/>
    </row>
    <row r="296" spans="1:12" x14ac:dyDescent="0.25">
      <c r="A296"/>
      <c r="B296" s="28"/>
      <c r="C296" s="57"/>
      <c r="G296" s="58"/>
      <c r="I296" s="59"/>
      <c r="J296" s="2"/>
      <c r="L296" s="28"/>
    </row>
    <row r="297" spans="1:12" x14ac:dyDescent="0.25">
      <c r="A297"/>
      <c r="B297" s="28"/>
      <c r="C297" s="57"/>
      <c r="G297" s="58"/>
      <c r="I297" s="59"/>
      <c r="J297" s="2"/>
      <c r="L297" s="28"/>
    </row>
    <row r="298" spans="1:12" x14ac:dyDescent="0.25">
      <c r="A298"/>
      <c r="B298" s="28"/>
      <c r="C298" s="57"/>
      <c r="G298" s="58"/>
      <c r="I298" s="59"/>
      <c r="J298" s="2"/>
      <c r="L298" s="28"/>
    </row>
    <row r="299" spans="1:12" x14ac:dyDescent="0.25">
      <c r="A299"/>
      <c r="B299" s="28"/>
      <c r="C299" s="57"/>
      <c r="G299" s="58"/>
      <c r="I299" s="59"/>
      <c r="J299" s="2"/>
      <c r="L299" s="28"/>
    </row>
    <row r="300" spans="1:12" x14ac:dyDescent="0.25">
      <c r="A300"/>
      <c r="B300" s="28"/>
      <c r="C300" s="57"/>
      <c r="G300" s="58"/>
      <c r="I300" s="59"/>
      <c r="J300" s="2"/>
      <c r="L300" s="28"/>
    </row>
    <row r="301" spans="1:12" x14ac:dyDescent="0.25">
      <c r="A301"/>
      <c r="B301" s="28"/>
      <c r="C301" s="57"/>
      <c r="G301" s="58"/>
      <c r="I301" s="59"/>
      <c r="J301" s="2"/>
      <c r="L301" s="28"/>
    </row>
    <row r="302" spans="1:12" x14ac:dyDescent="0.25">
      <c r="A302"/>
      <c r="B302" s="28"/>
      <c r="C302" s="57"/>
      <c r="G302" s="58"/>
      <c r="I302" s="59"/>
      <c r="J302" s="2"/>
      <c r="L302" s="28"/>
    </row>
    <row r="303" spans="1:12" x14ac:dyDescent="0.25">
      <c r="A303"/>
      <c r="B303" s="28"/>
      <c r="C303" s="57"/>
      <c r="G303" s="58"/>
      <c r="I303" s="59"/>
      <c r="J303" s="2"/>
      <c r="L303" s="28"/>
    </row>
    <row r="304" spans="1:12" x14ac:dyDescent="0.25">
      <c r="A304"/>
      <c r="B304" s="28"/>
      <c r="C304" s="57"/>
      <c r="G304" s="58"/>
      <c r="I304" s="59"/>
      <c r="J304" s="2"/>
      <c r="L304" s="28"/>
    </row>
    <row r="305" spans="1:12" x14ac:dyDescent="0.25">
      <c r="A305"/>
      <c r="B305" s="28"/>
      <c r="C305" s="57"/>
      <c r="G305" s="58"/>
      <c r="I305" s="59"/>
      <c r="J305" s="2"/>
      <c r="L305" s="28"/>
    </row>
    <row r="306" spans="1:12" x14ac:dyDescent="0.25">
      <c r="A306"/>
      <c r="B306" s="28"/>
      <c r="C306" s="57"/>
      <c r="G306" s="58"/>
      <c r="I306" s="59"/>
      <c r="J306" s="2"/>
      <c r="L306" s="28"/>
    </row>
    <row r="307" spans="1:12" x14ac:dyDescent="0.25">
      <c r="A307"/>
      <c r="B307" s="28"/>
      <c r="C307" s="57"/>
      <c r="G307" s="58"/>
      <c r="I307" s="59"/>
      <c r="J307" s="2"/>
      <c r="L307" s="28"/>
    </row>
    <row r="308" spans="1:12" x14ac:dyDescent="0.25">
      <c r="A308"/>
      <c r="B308" s="28"/>
      <c r="C308" s="57"/>
      <c r="G308" s="58"/>
      <c r="I308" s="59"/>
      <c r="J308" s="2"/>
      <c r="L308" s="28"/>
    </row>
    <row r="309" spans="1:12" x14ac:dyDescent="0.25">
      <c r="A309"/>
      <c r="B309" s="28"/>
      <c r="C309" s="57"/>
      <c r="G309" s="58"/>
      <c r="I309" s="59"/>
      <c r="J309" s="2"/>
      <c r="L309" s="28"/>
    </row>
    <row r="310" spans="1:12" x14ac:dyDescent="0.25">
      <c r="A310"/>
      <c r="B310" s="28"/>
      <c r="C310" s="57"/>
      <c r="G310" s="58"/>
      <c r="I310" s="59"/>
      <c r="J310" s="2"/>
      <c r="L310" s="28"/>
    </row>
    <row r="311" spans="1:12" x14ac:dyDescent="0.25">
      <c r="A311"/>
      <c r="B311" s="28"/>
      <c r="C311" s="57"/>
      <c r="G311" s="58"/>
      <c r="I311" s="59"/>
      <c r="J311" s="2"/>
      <c r="L311" s="28"/>
    </row>
    <row r="312" spans="1:12" x14ac:dyDescent="0.25">
      <c r="A312"/>
      <c r="B312" s="28"/>
      <c r="C312" s="57"/>
      <c r="G312" s="58"/>
      <c r="I312" s="59"/>
      <c r="J312" s="2"/>
      <c r="L312" s="28"/>
    </row>
    <row r="313" spans="1:12" x14ac:dyDescent="0.25">
      <c r="A313"/>
      <c r="B313" s="28"/>
      <c r="C313" s="57"/>
      <c r="G313" s="58"/>
      <c r="I313" s="59"/>
      <c r="J313" s="2"/>
      <c r="L313" s="28"/>
    </row>
    <row r="314" spans="1:12" x14ac:dyDescent="0.25">
      <c r="A314"/>
      <c r="B314" s="28"/>
      <c r="C314" s="57"/>
      <c r="G314" s="58"/>
      <c r="I314" s="59"/>
      <c r="J314" s="2"/>
      <c r="L314" s="28"/>
    </row>
    <row r="315" spans="1:12" x14ac:dyDescent="0.25">
      <c r="A315"/>
      <c r="B315" s="28"/>
      <c r="C315" s="57"/>
      <c r="G315" s="58"/>
      <c r="I315" s="59"/>
      <c r="J315" s="2"/>
      <c r="L315" s="28"/>
    </row>
    <row r="316" spans="1:12" x14ac:dyDescent="0.25">
      <c r="A316"/>
      <c r="B316" s="28"/>
      <c r="C316" s="57"/>
      <c r="G316" s="58"/>
      <c r="I316" s="59"/>
      <c r="J316" s="2"/>
      <c r="L316" s="28"/>
    </row>
    <row r="317" spans="1:12" x14ac:dyDescent="0.25">
      <c r="A317"/>
      <c r="B317" s="28"/>
      <c r="C317" s="57"/>
      <c r="G317" s="58"/>
      <c r="I317" s="59"/>
      <c r="J317" s="2"/>
      <c r="L317" s="28"/>
    </row>
    <row r="318" spans="1:12" x14ac:dyDescent="0.25">
      <c r="A318"/>
      <c r="B318" s="28"/>
      <c r="C318" s="57"/>
      <c r="G318" s="58"/>
      <c r="I318" s="59"/>
      <c r="J318" s="2"/>
      <c r="L318" s="28"/>
    </row>
    <row r="319" spans="1:12" x14ac:dyDescent="0.25">
      <c r="A319"/>
      <c r="B319" s="28"/>
      <c r="C319" s="57"/>
      <c r="G319" s="58"/>
      <c r="I319" s="59"/>
      <c r="J319" s="2"/>
      <c r="L319" s="28"/>
    </row>
    <row r="320" spans="1:12" x14ac:dyDescent="0.25">
      <c r="A320"/>
      <c r="B320" s="28"/>
      <c r="C320" s="57"/>
      <c r="G320" s="58"/>
      <c r="I320" s="59"/>
      <c r="J320" s="2"/>
      <c r="L320" s="28"/>
    </row>
    <row r="321" spans="1:12" x14ac:dyDescent="0.25">
      <c r="A321"/>
      <c r="B321" s="28"/>
      <c r="C321" s="57"/>
      <c r="G321" s="58"/>
      <c r="I321" s="59"/>
      <c r="J321" s="2"/>
      <c r="L321" s="28"/>
    </row>
    <row r="322" spans="1:12" x14ac:dyDescent="0.25">
      <c r="A322"/>
      <c r="B322" s="28"/>
      <c r="C322" s="57"/>
      <c r="G322" s="58"/>
      <c r="I322" s="59"/>
      <c r="J322" s="2"/>
      <c r="L322" s="28"/>
    </row>
    <row r="323" spans="1:12" x14ac:dyDescent="0.25">
      <c r="A323"/>
      <c r="B323" s="28"/>
      <c r="C323" s="57"/>
      <c r="G323" s="58"/>
      <c r="I323" s="59"/>
      <c r="J323" s="2"/>
      <c r="L323" s="28"/>
    </row>
    <row r="324" spans="1:12" x14ac:dyDescent="0.25">
      <c r="A324"/>
      <c r="B324" s="28"/>
      <c r="C324" s="57"/>
      <c r="G324" s="58"/>
      <c r="I324" s="59"/>
      <c r="J324" s="2"/>
      <c r="L324" s="28"/>
    </row>
    <row r="325" spans="1:12" x14ac:dyDescent="0.25">
      <c r="A325"/>
      <c r="B325" s="28"/>
      <c r="C325" s="57"/>
      <c r="G325" s="58"/>
      <c r="I325" s="59"/>
      <c r="J325" s="2"/>
      <c r="L325" s="28"/>
    </row>
    <row r="326" spans="1:12" x14ac:dyDescent="0.25">
      <c r="A326"/>
      <c r="B326" s="28"/>
      <c r="C326" s="57"/>
      <c r="G326" s="58"/>
      <c r="I326" s="59"/>
      <c r="J326" s="2"/>
      <c r="L326" s="28"/>
    </row>
    <row r="327" spans="1:12" x14ac:dyDescent="0.25">
      <c r="A327"/>
      <c r="B327" s="28"/>
      <c r="C327" s="57"/>
      <c r="G327" s="58"/>
      <c r="I327" s="59"/>
      <c r="J327" s="2"/>
      <c r="L327" s="28"/>
    </row>
    <row r="328" spans="1:12" x14ac:dyDescent="0.25">
      <c r="A328"/>
      <c r="B328" s="28"/>
      <c r="C328" s="57"/>
      <c r="G328" s="58"/>
      <c r="I328" s="59"/>
      <c r="J328" s="2"/>
      <c r="L328" s="28"/>
    </row>
    <row r="329" spans="1:12" x14ac:dyDescent="0.25">
      <c r="A329"/>
      <c r="B329" s="28"/>
      <c r="C329" s="57"/>
      <c r="G329" s="58"/>
      <c r="I329" s="59"/>
      <c r="J329" s="2"/>
      <c r="L329" s="28"/>
    </row>
    <row r="330" spans="1:12" x14ac:dyDescent="0.25">
      <c r="A330"/>
      <c r="B330" s="28"/>
      <c r="C330" s="57"/>
      <c r="G330" s="58"/>
      <c r="I330" s="59"/>
      <c r="J330" s="2"/>
      <c r="L330" s="28"/>
    </row>
    <row r="331" spans="1:12" x14ac:dyDescent="0.25">
      <c r="A331"/>
      <c r="B331" s="28"/>
      <c r="C331" s="57"/>
      <c r="G331" s="58"/>
      <c r="I331" s="59"/>
      <c r="J331" s="2"/>
      <c r="L331" s="28"/>
    </row>
    <row r="332" spans="1:12" x14ac:dyDescent="0.25">
      <c r="A332"/>
      <c r="B332" s="28"/>
      <c r="C332" s="57"/>
      <c r="G332" s="58"/>
      <c r="I332" s="59"/>
      <c r="J332" s="2"/>
      <c r="L332" s="28"/>
    </row>
    <row r="333" spans="1:12" x14ac:dyDescent="0.25">
      <c r="A333"/>
      <c r="B333" s="28"/>
      <c r="C333" s="57"/>
      <c r="G333" s="58"/>
      <c r="I333" s="59"/>
      <c r="J333" s="2"/>
      <c r="L333" s="28"/>
    </row>
    <row r="334" spans="1:12" x14ac:dyDescent="0.25">
      <c r="A334"/>
      <c r="B334" s="28"/>
      <c r="C334" s="57"/>
      <c r="G334" s="58"/>
      <c r="I334" s="59"/>
      <c r="J334" s="2"/>
      <c r="L334" s="28"/>
    </row>
    <row r="335" spans="1:12" x14ac:dyDescent="0.25">
      <c r="A335"/>
      <c r="B335" s="28"/>
      <c r="C335" s="57"/>
      <c r="G335" s="58"/>
      <c r="I335" s="59"/>
      <c r="J335" s="2"/>
      <c r="L335" s="28"/>
    </row>
    <row r="336" spans="1:12" x14ac:dyDescent="0.25">
      <c r="A336"/>
      <c r="B336" s="28"/>
      <c r="C336" s="57"/>
      <c r="G336" s="58"/>
      <c r="I336" s="59"/>
      <c r="J336" s="2"/>
      <c r="L336" s="28"/>
    </row>
    <row r="337" spans="1:12" x14ac:dyDescent="0.25">
      <c r="A337"/>
      <c r="B337" s="28"/>
      <c r="C337" s="57"/>
      <c r="G337" s="58"/>
      <c r="I337" s="59"/>
      <c r="J337" s="2"/>
      <c r="L337" s="28"/>
    </row>
    <row r="338" spans="1:12" x14ac:dyDescent="0.25">
      <c r="A338"/>
      <c r="B338" s="28"/>
      <c r="C338" s="57"/>
      <c r="G338" s="58"/>
      <c r="I338" s="59"/>
      <c r="J338" s="2"/>
      <c r="L338" s="28"/>
    </row>
    <row r="339" spans="1:12" x14ac:dyDescent="0.25">
      <c r="A339"/>
      <c r="B339" s="28"/>
      <c r="C339" s="57"/>
      <c r="G339" s="58"/>
      <c r="I339" s="59"/>
      <c r="J339" s="2"/>
      <c r="L339" s="28"/>
    </row>
    <row r="340" spans="1:12" x14ac:dyDescent="0.25">
      <c r="A340"/>
      <c r="B340" s="28"/>
      <c r="C340" s="57"/>
      <c r="G340" s="58"/>
      <c r="I340" s="59"/>
      <c r="J340" s="2"/>
      <c r="L340" s="28"/>
    </row>
    <row r="341" spans="1:12" x14ac:dyDescent="0.25">
      <c r="A341"/>
      <c r="B341" s="28"/>
      <c r="C341" s="57"/>
      <c r="G341" s="58"/>
      <c r="I341" s="59"/>
      <c r="J341" s="2"/>
      <c r="L341" s="28"/>
    </row>
    <row r="342" spans="1:12" x14ac:dyDescent="0.25">
      <c r="A342"/>
      <c r="B342" s="28"/>
      <c r="C342" s="57"/>
      <c r="G342" s="58"/>
      <c r="I342" s="59"/>
      <c r="J342" s="2"/>
      <c r="L342" s="28"/>
    </row>
    <row r="343" spans="1:12" x14ac:dyDescent="0.25">
      <c r="A343"/>
      <c r="B343" s="28"/>
      <c r="C343" s="57"/>
      <c r="G343" s="58"/>
      <c r="I343" s="59"/>
      <c r="J343" s="2"/>
      <c r="L343" s="28"/>
    </row>
    <row r="344" spans="1:12" x14ac:dyDescent="0.25">
      <c r="A344"/>
      <c r="B344" s="28"/>
      <c r="C344" s="57"/>
      <c r="G344" s="58"/>
      <c r="I344" s="59"/>
      <c r="J344" s="2"/>
      <c r="L344" s="28"/>
    </row>
    <row r="345" spans="1:12" x14ac:dyDescent="0.25">
      <c r="A345"/>
      <c r="B345" s="28"/>
      <c r="C345" s="57"/>
      <c r="G345" s="58"/>
      <c r="I345" s="59"/>
      <c r="J345" s="2"/>
      <c r="L345" s="28"/>
    </row>
    <row r="346" spans="1:12" x14ac:dyDescent="0.25">
      <c r="A346"/>
      <c r="B346" s="28"/>
      <c r="C346" s="57"/>
      <c r="G346" s="58"/>
      <c r="I346" s="59"/>
      <c r="J346" s="2"/>
      <c r="L346" s="28"/>
    </row>
    <row r="347" spans="1:12" x14ac:dyDescent="0.25">
      <c r="A347"/>
      <c r="B347" s="28"/>
      <c r="C347" s="57"/>
      <c r="G347" s="58"/>
      <c r="I347" s="59"/>
      <c r="J347" s="2"/>
      <c r="L347" s="28"/>
    </row>
    <row r="348" spans="1:12" x14ac:dyDescent="0.25">
      <c r="A348"/>
      <c r="B348" s="28"/>
      <c r="C348" s="57"/>
      <c r="G348" s="58"/>
      <c r="I348" s="59"/>
      <c r="J348" s="2"/>
      <c r="L348" s="28"/>
    </row>
    <row r="349" spans="1:12" x14ac:dyDescent="0.25">
      <c r="A349"/>
      <c r="B349" s="28"/>
      <c r="C349" s="57"/>
      <c r="G349" s="58"/>
      <c r="I349" s="59"/>
      <c r="J349" s="2"/>
      <c r="L349" s="28"/>
    </row>
    <row r="350" spans="1:12" x14ac:dyDescent="0.25">
      <c r="A350"/>
      <c r="B350" s="28"/>
      <c r="C350" s="57"/>
      <c r="G350" s="58"/>
      <c r="I350" s="59"/>
      <c r="J350" s="2"/>
      <c r="L350" s="28"/>
    </row>
    <row r="351" spans="1:12" x14ac:dyDescent="0.25">
      <c r="A351"/>
      <c r="B351" s="28"/>
      <c r="C351" s="57"/>
      <c r="G351" s="58"/>
      <c r="I351" s="59"/>
      <c r="J351" s="2"/>
      <c r="L351" s="28"/>
    </row>
    <row r="352" spans="1:12" x14ac:dyDescent="0.25">
      <c r="A352"/>
      <c r="B352" s="28"/>
      <c r="C352" s="57"/>
      <c r="G352" s="58"/>
      <c r="I352" s="59"/>
      <c r="J352" s="2"/>
      <c r="L352" s="28"/>
    </row>
    <row r="353" spans="1:12" x14ac:dyDescent="0.25">
      <c r="A353"/>
      <c r="B353" s="28"/>
      <c r="C353" s="57"/>
      <c r="G353" s="58"/>
      <c r="I353" s="59"/>
      <c r="J353" s="2"/>
      <c r="L353" s="28"/>
    </row>
    <row r="354" spans="1:12" x14ac:dyDescent="0.25">
      <c r="A354"/>
      <c r="B354" s="28"/>
      <c r="C354" s="57"/>
      <c r="G354" s="58"/>
      <c r="I354" s="59"/>
      <c r="J354" s="2"/>
      <c r="L354" s="28"/>
    </row>
    <row r="355" spans="1:12" x14ac:dyDescent="0.25">
      <c r="A355"/>
      <c r="B355" s="28"/>
      <c r="C355" s="57"/>
      <c r="G355" s="58"/>
      <c r="I355" s="59"/>
      <c r="J355" s="2"/>
      <c r="L355" s="28"/>
    </row>
    <row r="356" spans="1:12" x14ac:dyDescent="0.25">
      <c r="A356"/>
      <c r="B356" s="28"/>
      <c r="C356" s="57"/>
      <c r="G356" s="58"/>
      <c r="I356" s="59"/>
      <c r="J356" s="2"/>
      <c r="L356" s="28"/>
    </row>
    <row r="357" spans="1:12" x14ac:dyDescent="0.25">
      <c r="A357"/>
      <c r="B357" s="28"/>
      <c r="C357" s="57"/>
      <c r="G357" s="58"/>
      <c r="I357" s="59"/>
      <c r="J357" s="2"/>
      <c r="L357" s="28"/>
    </row>
    <row r="358" spans="1:12" x14ac:dyDescent="0.25">
      <c r="A358"/>
      <c r="B358" s="28"/>
      <c r="C358" s="57"/>
      <c r="G358" s="58"/>
      <c r="I358" s="59"/>
      <c r="J358" s="2"/>
      <c r="L358" s="28"/>
    </row>
    <row r="359" spans="1:12" x14ac:dyDescent="0.25">
      <c r="A359"/>
      <c r="B359" s="28"/>
      <c r="C359" s="57"/>
      <c r="G359" s="58"/>
      <c r="I359" s="59"/>
      <c r="J359" s="2"/>
      <c r="L359" s="28"/>
    </row>
    <row r="360" spans="1:12" x14ac:dyDescent="0.25">
      <c r="A360"/>
      <c r="B360" s="28"/>
      <c r="C360" s="57"/>
      <c r="G360" s="58"/>
      <c r="I360" s="59"/>
      <c r="J360" s="2"/>
      <c r="L360" s="28"/>
    </row>
    <row r="361" spans="1:12" x14ac:dyDescent="0.25">
      <c r="A361"/>
      <c r="B361" s="28"/>
      <c r="C361" s="57"/>
      <c r="G361" s="58"/>
      <c r="I361" s="59"/>
      <c r="J361" s="2"/>
      <c r="L361" s="28"/>
    </row>
    <row r="362" spans="1:12" x14ac:dyDescent="0.25">
      <c r="A362"/>
      <c r="B362" s="28"/>
      <c r="C362" s="57"/>
      <c r="G362" s="58"/>
      <c r="I362" s="59"/>
      <c r="J362" s="2"/>
      <c r="L362" s="28"/>
    </row>
    <row r="363" spans="1:12" x14ac:dyDescent="0.25">
      <c r="A363"/>
      <c r="B363" s="28"/>
      <c r="C363" s="57"/>
      <c r="G363" s="58"/>
      <c r="I363" s="59"/>
      <c r="J363" s="2"/>
      <c r="L363" s="28"/>
    </row>
    <row r="364" spans="1:12" x14ac:dyDescent="0.25">
      <c r="A364"/>
      <c r="B364" s="28"/>
      <c r="C364" s="57"/>
      <c r="G364" s="58"/>
      <c r="I364" s="59"/>
      <c r="J364" s="2"/>
      <c r="L364" s="28"/>
    </row>
    <row r="365" spans="1:12" x14ac:dyDescent="0.25">
      <c r="A365"/>
      <c r="B365" s="28"/>
      <c r="C365" s="57"/>
      <c r="G365" s="58"/>
      <c r="I365" s="59"/>
      <c r="J365" s="2"/>
      <c r="L365" s="28"/>
    </row>
    <row r="366" spans="1:12" x14ac:dyDescent="0.25">
      <c r="A366"/>
      <c r="B366" s="28"/>
      <c r="C366" s="57"/>
      <c r="G366" s="58"/>
      <c r="I366" s="59"/>
      <c r="J366" s="2"/>
      <c r="L366" s="28"/>
    </row>
    <row r="367" spans="1:12" x14ac:dyDescent="0.25">
      <c r="A367"/>
      <c r="B367" s="28"/>
      <c r="C367" s="57"/>
      <c r="G367" s="58"/>
      <c r="I367" s="59"/>
      <c r="J367" s="2"/>
      <c r="L367" s="28"/>
    </row>
    <row r="368" spans="1:12" x14ac:dyDescent="0.25">
      <c r="A368"/>
      <c r="B368" s="28"/>
      <c r="C368" s="57"/>
      <c r="G368" s="58"/>
      <c r="I368" s="59"/>
      <c r="J368" s="2"/>
      <c r="L368" s="28"/>
    </row>
    <row r="369" spans="1:12" x14ac:dyDescent="0.25">
      <c r="A369"/>
      <c r="B369" s="28"/>
      <c r="C369" s="57"/>
      <c r="G369" s="58"/>
      <c r="I369" s="59"/>
      <c r="J369" s="2"/>
      <c r="L369" s="28"/>
    </row>
    <row r="370" spans="1:12" x14ac:dyDescent="0.25">
      <c r="A370"/>
      <c r="B370" s="28"/>
      <c r="C370" s="57"/>
      <c r="G370" s="58"/>
      <c r="I370" s="59"/>
      <c r="J370" s="2"/>
      <c r="L370" s="28"/>
    </row>
    <row r="371" spans="1:12" x14ac:dyDescent="0.25">
      <c r="A371"/>
      <c r="B371" s="28"/>
      <c r="C371" s="57"/>
      <c r="G371" s="58"/>
      <c r="I371" s="59"/>
      <c r="J371" s="2"/>
      <c r="L371" s="28"/>
    </row>
    <row r="372" spans="1:12" x14ac:dyDescent="0.25">
      <c r="A372"/>
      <c r="B372" s="28"/>
      <c r="C372" s="57"/>
      <c r="G372" s="58"/>
      <c r="I372" s="59"/>
      <c r="J372" s="2"/>
      <c r="L372" s="28"/>
    </row>
    <row r="373" spans="1:12" x14ac:dyDescent="0.25">
      <c r="A373"/>
      <c r="B373" s="28"/>
      <c r="C373" s="57"/>
      <c r="G373" s="58"/>
      <c r="I373" s="59"/>
      <c r="J373" s="2"/>
      <c r="L373" s="28"/>
    </row>
    <row r="374" spans="1:12" x14ac:dyDescent="0.25">
      <c r="A374"/>
      <c r="B374" s="28"/>
      <c r="C374" s="57"/>
      <c r="G374" s="58"/>
      <c r="I374" s="59"/>
      <c r="J374" s="2"/>
      <c r="L374" s="28"/>
    </row>
    <row r="375" spans="1:12" x14ac:dyDescent="0.25">
      <c r="A375"/>
      <c r="B375" s="28"/>
      <c r="C375" s="57"/>
      <c r="G375" s="58"/>
      <c r="I375" s="59"/>
      <c r="J375" s="2"/>
      <c r="L375" s="28"/>
    </row>
    <row r="376" spans="1:12" x14ac:dyDescent="0.25">
      <c r="A376"/>
      <c r="B376" s="28"/>
      <c r="C376" s="57"/>
      <c r="G376" s="58"/>
      <c r="I376" s="59"/>
      <c r="J376" s="2"/>
      <c r="L376" s="28"/>
    </row>
    <row r="377" spans="1:12" x14ac:dyDescent="0.25">
      <c r="A377"/>
      <c r="B377" s="28"/>
      <c r="C377" s="57"/>
      <c r="G377" s="58"/>
      <c r="I377" s="59"/>
      <c r="J377" s="2"/>
      <c r="L377" s="28"/>
    </row>
    <row r="378" spans="1:12" x14ac:dyDescent="0.25">
      <c r="A378"/>
      <c r="B378" s="28"/>
      <c r="C378" s="57"/>
      <c r="G378" s="58"/>
      <c r="I378" s="59"/>
      <c r="J378" s="2"/>
      <c r="L378" s="28"/>
    </row>
    <row r="379" spans="1:12" x14ac:dyDescent="0.25">
      <c r="A379"/>
      <c r="B379" s="28"/>
      <c r="C379" s="57"/>
      <c r="G379" s="58"/>
      <c r="I379" s="59"/>
      <c r="J379" s="2"/>
      <c r="L379" s="28"/>
    </row>
    <row r="380" spans="1:12" x14ac:dyDescent="0.25">
      <c r="A380"/>
      <c r="B380" s="28"/>
      <c r="C380" s="57"/>
      <c r="G380" s="58"/>
      <c r="I380" s="59"/>
      <c r="J380" s="2"/>
      <c r="L380" s="28"/>
    </row>
    <row r="381" spans="1:12" x14ac:dyDescent="0.25">
      <c r="A381"/>
      <c r="B381" s="28"/>
      <c r="C381" s="57"/>
      <c r="G381" s="58"/>
      <c r="I381" s="59"/>
      <c r="J381" s="2"/>
      <c r="L381" s="28"/>
    </row>
    <row r="382" spans="1:12" x14ac:dyDescent="0.25">
      <c r="A382"/>
      <c r="B382" s="28"/>
      <c r="C382" s="57"/>
      <c r="G382" s="58"/>
      <c r="I382" s="59"/>
      <c r="J382" s="2"/>
      <c r="L382" s="28"/>
    </row>
    <row r="383" spans="1:12" x14ac:dyDescent="0.25">
      <c r="A383"/>
      <c r="B383" s="28"/>
      <c r="C383" s="57"/>
      <c r="G383" s="58"/>
      <c r="I383" s="59"/>
      <c r="J383" s="2"/>
      <c r="L383" s="28"/>
    </row>
    <row r="384" spans="1:12" x14ac:dyDescent="0.25">
      <c r="A384"/>
      <c r="B384" s="28"/>
      <c r="C384" s="57"/>
      <c r="G384" s="58"/>
      <c r="I384" s="59"/>
      <c r="J384" s="2"/>
      <c r="L384" s="28"/>
    </row>
    <row r="385" spans="1:12" x14ac:dyDescent="0.25">
      <c r="A385"/>
      <c r="B385" s="28"/>
      <c r="C385" s="57"/>
      <c r="G385" s="58"/>
      <c r="I385" s="59"/>
      <c r="J385" s="2"/>
      <c r="L385" s="28"/>
    </row>
    <row r="386" spans="1:12" x14ac:dyDescent="0.25">
      <c r="A386"/>
      <c r="B386" s="28"/>
      <c r="C386" s="57"/>
      <c r="G386" s="58"/>
      <c r="I386" s="59"/>
      <c r="J386" s="2"/>
      <c r="L386" s="28"/>
    </row>
    <row r="387" spans="1:12" x14ac:dyDescent="0.25">
      <c r="A387"/>
      <c r="B387" s="28"/>
      <c r="C387" s="57"/>
      <c r="G387" s="58"/>
      <c r="I387" s="59"/>
      <c r="J387" s="2"/>
      <c r="L387" s="28"/>
    </row>
    <row r="388" spans="1:12" x14ac:dyDescent="0.25">
      <c r="A388"/>
      <c r="B388" s="28"/>
      <c r="C388" s="57"/>
      <c r="G388" s="58"/>
      <c r="I388" s="59"/>
      <c r="J388" s="2"/>
      <c r="L388" s="28"/>
    </row>
    <row r="389" spans="1:12" x14ac:dyDescent="0.25">
      <c r="A389"/>
      <c r="B389" s="28"/>
      <c r="C389" s="57"/>
      <c r="G389" s="58"/>
      <c r="I389" s="59"/>
      <c r="J389" s="2"/>
      <c r="L389" s="28"/>
    </row>
    <row r="390" spans="1:12" x14ac:dyDescent="0.25">
      <c r="A390"/>
      <c r="B390" s="28"/>
      <c r="C390" s="57"/>
      <c r="G390" s="58"/>
      <c r="I390" s="59"/>
      <c r="J390" s="2"/>
      <c r="L390" s="28"/>
    </row>
    <row r="391" spans="1:12" x14ac:dyDescent="0.25">
      <c r="A391"/>
      <c r="B391" s="28"/>
      <c r="C391" s="57"/>
      <c r="G391" s="58"/>
      <c r="I391" s="59"/>
      <c r="J391" s="2"/>
      <c r="L391" s="28"/>
    </row>
    <row r="392" spans="1:12" x14ac:dyDescent="0.25">
      <c r="A392"/>
      <c r="B392" s="28"/>
      <c r="C392" s="57"/>
      <c r="G392" s="58"/>
      <c r="I392" s="59"/>
      <c r="J392" s="2"/>
      <c r="L392" s="28"/>
    </row>
    <row r="393" spans="1:12" x14ac:dyDescent="0.25">
      <c r="A393"/>
      <c r="B393" s="28"/>
      <c r="C393" s="57"/>
      <c r="G393" s="58"/>
      <c r="I393" s="59"/>
      <c r="J393" s="2"/>
      <c r="L393" s="28"/>
    </row>
    <row r="394" spans="1:12" x14ac:dyDescent="0.25">
      <c r="A394"/>
      <c r="B394" s="28"/>
      <c r="C394" s="57"/>
      <c r="G394" s="58"/>
      <c r="I394" s="59"/>
      <c r="J394" s="2"/>
      <c r="L394" s="28"/>
    </row>
    <row r="395" spans="1:12" x14ac:dyDescent="0.25">
      <c r="A395"/>
      <c r="B395" s="28"/>
      <c r="C395" s="57"/>
      <c r="G395" s="58"/>
      <c r="I395" s="59"/>
      <c r="J395" s="2"/>
      <c r="L395" s="28"/>
    </row>
    <row r="396" spans="1:12" x14ac:dyDescent="0.25">
      <c r="A396"/>
      <c r="B396" s="28"/>
      <c r="C396" s="57"/>
      <c r="G396" s="58"/>
      <c r="I396" s="59"/>
      <c r="J396" s="2"/>
      <c r="L396" s="28"/>
    </row>
    <row r="397" spans="1:12" x14ac:dyDescent="0.25">
      <c r="A397"/>
      <c r="B397" s="28"/>
      <c r="C397" s="57"/>
      <c r="G397" s="58"/>
      <c r="I397" s="59"/>
      <c r="J397" s="2"/>
      <c r="L397" s="28"/>
    </row>
    <row r="398" spans="1:12" x14ac:dyDescent="0.25">
      <c r="A398"/>
      <c r="B398" s="28"/>
      <c r="C398" s="57"/>
      <c r="G398" s="58"/>
      <c r="I398" s="59"/>
      <c r="J398" s="2"/>
      <c r="L398" s="28"/>
    </row>
    <row r="399" spans="1:12" x14ac:dyDescent="0.25">
      <c r="A399"/>
      <c r="B399" s="28"/>
      <c r="C399" s="57"/>
      <c r="G399" s="58"/>
      <c r="I399" s="59"/>
      <c r="J399" s="2"/>
      <c r="L399" s="28"/>
    </row>
    <row r="400" spans="1:12" x14ac:dyDescent="0.25">
      <c r="A400"/>
      <c r="B400" s="28"/>
      <c r="C400" s="57"/>
      <c r="G400" s="58"/>
      <c r="I400" s="59"/>
      <c r="J400" s="2"/>
      <c r="L400" s="28"/>
    </row>
    <row r="401" spans="1:12" x14ac:dyDescent="0.25">
      <c r="A401"/>
      <c r="B401" s="28"/>
      <c r="C401" s="57"/>
      <c r="G401" s="58"/>
      <c r="I401" s="59"/>
      <c r="J401" s="2"/>
      <c r="L401" s="28"/>
    </row>
    <row r="402" spans="1:12" x14ac:dyDescent="0.25">
      <c r="A402"/>
      <c r="B402" s="28"/>
      <c r="C402" s="57"/>
      <c r="G402" s="58"/>
      <c r="I402" s="59"/>
      <c r="J402" s="2"/>
      <c r="L402" s="28"/>
    </row>
    <row r="403" spans="1:12" x14ac:dyDescent="0.25">
      <c r="A403"/>
      <c r="B403" s="28"/>
      <c r="C403" s="57"/>
      <c r="G403" s="58"/>
      <c r="I403" s="59"/>
      <c r="J403" s="2"/>
      <c r="L403" s="28"/>
    </row>
    <row r="404" spans="1:12" x14ac:dyDescent="0.25">
      <c r="A404"/>
      <c r="B404" s="28"/>
      <c r="C404" s="57"/>
      <c r="G404" s="58"/>
      <c r="I404" s="59"/>
      <c r="J404" s="2"/>
      <c r="L404" s="28"/>
    </row>
    <row r="405" spans="1:12" x14ac:dyDescent="0.25">
      <c r="A405"/>
      <c r="B405" s="28"/>
      <c r="C405" s="57"/>
      <c r="G405" s="58"/>
      <c r="I405" s="59"/>
      <c r="J405" s="2"/>
      <c r="L405" s="28"/>
    </row>
    <row r="406" spans="1:12" x14ac:dyDescent="0.25">
      <c r="A406"/>
      <c r="B406" s="28"/>
      <c r="C406" s="57"/>
      <c r="G406" s="58"/>
      <c r="I406" s="59"/>
      <c r="J406" s="2"/>
      <c r="L406" s="28"/>
    </row>
    <row r="407" spans="1:12" x14ac:dyDescent="0.25">
      <c r="A407"/>
      <c r="B407" s="28"/>
      <c r="C407" s="57"/>
      <c r="G407" s="58"/>
      <c r="I407" s="59"/>
      <c r="J407" s="2"/>
      <c r="L407" s="28"/>
    </row>
    <row r="408" spans="1:12" x14ac:dyDescent="0.25">
      <c r="A408"/>
      <c r="B408" s="28"/>
      <c r="C408" s="57"/>
      <c r="G408" s="58"/>
      <c r="I408" s="59"/>
      <c r="J408" s="2"/>
      <c r="L408" s="28"/>
    </row>
    <row r="409" spans="1:12" x14ac:dyDescent="0.25">
      <c r="A409"/>
      <c r="B409" s="28"/>
      <c r="C409" s="57"/>
      <c r="G409" s="58"/>
      <c r="I409" s="59"/>
      <c r="J409" s="2"/>
      <c r="L409" s="28"/>
    </row>
    <row r="410" spans="1:12" x14ac:dyDescent="0.25">
      <c r="A410"/>
      <c r="B410" s="28"/>
      <c r="C410" s="57"/>
      <c r="G410" s="58"/>
      <c r="I410" s="59"/>
      <c r="J410" s="2"/>
      <c r="L410" s="28"/>
    </row>
    <row r="411" spans="1:12" x14ac:dyDescent="0.25">
      <c r="A411"/>
      <c r="B411" s="28"/>
      <c r="C411" s="57"/>
      <c r="G411" s="58"/>
      <c r="I411" s="59"/>
      <c r="J411" s="2"/>
      <c r="L411" s="28"/>
    </row>
    <row r="412" spans="1:12" x14ac:dyDescent="0.25">
      <c r="A412"/>
      <c r="B412" s="28"/>
      <c r="C412" s="57"/>
      <c r="G412" s="58"/>
      <c r="I412" s="59"/>
      <c r="J412" s="2"/>
      <c r="L412" s="28"/>
    </row>
    <row r="413" spans="1:12" x14ac:dyDescent="0.25">
      <c r="A413"/>
      <c r="B413" s="28"/>
      <c r="C413" s="57"/>
      <c r="G413" s="58"/>
      <c r="I413" s="59"/>
      <c r="J413" s="2"/>
      <c r="L413" s="28"/>
    </row>
    <row r="414" spans="1:12" x14ac:dyDescent="0.25">
      <c r="A414"/>
      <c r="B414" s="28"/>
      <c r="C414" s="57"/>
      <c r="G414" s="58"/>
      <c r="I414" s="59"/>
      <c r="J414" s="2"/>
      <c r="L414" s="28"/>
    </row>
    <row r="415" spans="1:12" x14ac:dyDescent="0.25">
      <c r="A415"/>
      <c r="B415" s="28"/>
      <c r="C415" s="57"/>
      <c r="G415" s="58"/>
      <c r="I415" s="59"/>
      <c r="J415" s="2"/>
      <c r="L415" s="28"/>
    </row>
    <row r="416" spans="1:12" x14ac:dyDescent="0.25">
      <c r="A416"/>
      <c r="B416" s="28"/>
      <c r="C416" s="57"/>
      <c r="G416" s="58"/>
      <c r="I416" s="59"/>
      <c r="J416" s="2"/>
      <c r="L416" s="28"/>
    </row>
    <row r="417" spans="1:12" x14ac:dyDescent="0.25">
      <c r="A417"/>
      <c r="B417" s="28"/>
      <c r="C417" s="57"/>
      <c r="G417" s="58"/>
      <c r="I417" s="59"/>
      <c r="J417" s="2"/>
      <c r="L417" s="28"/>
    </row>
    <row r="418" spans="1:12" x14ac:dyDescent="0.25">
      <c r="A418"/>
      <c r="B418" s="28"/>
      <c r="C418" s="57"/>
      <c r="G418" s="58"/>
      <c r="I418" s="59"/>
      <c r="J418" s="2"/>
      <c r="L418" s="28"/>
    </row>
    <row r="419" spans="1:12" x14ac:dyDescent="0.25">
      <c r="A419"/>
      <c r="B419" s="28"/>
      <c r="C419" s="57"/>
      <c r="G419" s="58"/>
      <c r="I419" s="59"/>
      <c r="J419" s="2"/>
      <c r="L419" s="28"/>
    </row>
    <row r="420" spans="1:12" x14ac:dyDescent="0.25">
      <c r="A420"/>
      <c r="B420" s="28"/>
      <c r="C420" s="57"/>
      <c r="G420" s="58"/>
      <c r="I420" s="59"/>
      <c r="J420" s="2"/>
      <c r="L420" s="28"/>
    </row>
    <row r="421" spans="1:12" x14ac:dyDescent="0.25">
      <c r="A421"/>
      <c r="B421" s="28"/>
      <c r="C421" s="57"/>
      <c r="G421" s="58"/>
      <c r="I421" s="59"/>
      <c r="J421" s="2"/>
      <c r="L421" s="28"/>
    </row>
    <row r="422" spans="1:12" x14ac:dyDescent="0.25">
      <c r="A422"/>
      <c r="B422" s="28"/>
      <c r="C422" s="57"/>
      <c r="G422" s="58"/>
      <c r="I422" s="59"/>
      <c r="J422" s="2"/>
      <c r="L422" s="28"/>
    </row>
    <row r="423" spans="1:12" x14ac:dyDescent="0.25">
      <c r="A423"/>
      <c r="B423" s="28"/>
      <c r="C423" s="57"/>
      <c r="G423" s="58"/>
      <c r="I423" s="59"/>
      <c r="J423" s="2"/>
      <c r="L423" s="28"/>
    </row>
    <row r="424" spans="1:12" x14ac:dyDescent="0.25">
      <c r="A424"/>
      <c r="B424" s="28"/>
      <c r="C424" s="57"/>
      <c r="G424" s="58"/>
      <c r="I424" s="59"/>
      <c r="J424" s="2"/>
      <c r="L424" s="28"/>
    </row>
    <row r="425" spans="1:12" x14ac:dyDescent="0.25">
      <c r="A425"/>
      <c r="B425" s="28"/>
      <c r="C425" s="57"/>
      <c r="G425" s="58"/>
      <c r="I425" s="59"/>
      <c r="J425" s="2"/>
      <c r="L425" s="28"/>
    </row>
    <row r="426" spans="1:12" x14ac:dyDescent="0.25">
      <c r="A426"/>
      <c r="B426" s="28"/>
      <c r="C426" s="57"/>
      <c r="G426" s="58"/>
      <c r="I426" s="59"/>
      <c r="J426" s="2"/>
      <c r="L426" s="28"/>
    </row>
    <row r="427" spans="1:12" x14ac:dyDescent="0.25">
      <c r="A427"/>
      <c r="B427" s="28"/>
      <c r="C427" s="57"/>
      <c r="G427" s="58"/>
      <c r="I427" s="59"/>
      <c r="J427" s="2"/>
      <c r="L427" s="28"/>
    </row>
    <row r="428" spans="1:12" x14ac:dyDescent="0.25">
      <c r="A428"/>
      <c r="B428" s="28"/>
      <c r="C428" s="57"/>
      <c r="G428" s="58"/>
      <c r="I428" s="59"/>
      <c r="J428" s="2"/>
      <c r="L428" s="28"/>
    </row>
    <row r="429" spans="1:12" x14ac:dyDescent="0.25">
      <c r="A429"/>
      <c r="B429" s="28"/>
      <c r="C429" s="57"/>
      <c r="G429" s="58"/>
      <c r="I429" s="59"/>
      <c r="J429" s="2"/>
      <c r="L429" s="28"/>
    </row>
    <row r="430" spans="1:12" x14ac:dyDescent="0.25">
      <c r="A430"/>
      <c r="B430" s="28"/>
      <c r="C430" s="57"/>
      <c r="G430" s="58"/>
      <c r="I430" s="59"/>
      <c r="J430" s="2"/>
      <c r="L430" s="28"/>
    </row>
    <row r="431" spans="1:12" x14ac:dyDescent="0.25">
      <c r="A431"/>
      <c r="B431" s="28"/>
      <c r="C431" s="57"/>
      <c r="G431" s="58"/>
      <c r="I431" s="59"/>
      <c r="J431" s="2"/>
      <c r="L431" s="28"/>
    </row>
    <row r="432" spans="1:12" x14ac:dyDescent="0.25">
      <c r="A432"/>
      <c r="B432" s="28"/>
      <c r="C432" s="57"/>
      <c r="G432" s="58"/>
      <c r="I432" s="59"/>
      <c r="J432" s="2"/>
      <c r="L432" s="28"/>
    </row>
    <row r="433" spans="1:12" x14ac:dyDescent="0.25">
      <c r="A433"/>
      <c r="B433" s="28"/>
      <c r="C433" s="57"/>
      <c r="G433" s="58"/>
      <c r="I433" s="59"/>
      <c r="J433" s="2"/>
      <c r="L433" s="28"/>
    </row>
    <row r="434" spans="1:12" x14ac:dyDescent="0.25">
      <c r="A434"/>
      <c r="B434" s="28"/>
      <c r="C434" s="57"/>
      <c r="G434" s="58"/>
      <c r="I434" s="59"/>
      <c r="J434" s="2"/>
      <c r="L434" s="28"/>
    </row>
    <row r="435" spans="1:12" x14ac:dyDescent="0.25">
      <c r="A435"/>
      <c r="B435" s="28"/>
      <c r="C435" s="57"/>
      <c r="G435" s="58"/>
      <c r="I435" s="59"/>
      <c r="J435" s="2"/>
      <c r="L435" s="28"/>
    </row>
    <row r="436" spans="1:12" x14ac:dyDescent="0.25">
      <c r="A436"/>
      <c r="B436" s="28"/>
      <c r="C436" s="57"/>
      <c r="G436" s="58"/>
      <c r="I436" s="59"/>
      <c r="J436" s="2"/>
      <c r="L436" s="28"/>
    </row>
    <row r="437" spans="1:12" x14ac:dyDescent="0.25">
      <c r="A437"/>
      <c r="B437" s="28"/>
      <c r="C437" s="57"/>
      <c r="G437" s="58"/>
      <c r="I437" s="59"/>
      <c r="J437" s="2"/>
      <c r="L437" s="28"/>
    </row>
    <row r="438" spans="1:12" x14ac:dyDescent="0.25">
      <c r="A438"/>
      <c r="B438" s="28"/>
      <c r="C438" s="57"/>
      <c r="G438" s="58"/>
      <c r="I438" s="59"/>
      <c r="J438" s="2"/>
      <c r="L438" s="28"/>
    </row>
    <row r="439" spans="1:12" x14ac:dyDescent="0.25">
      <c r="A439"/>
      <c r="B439" s="28"/>
      <c r="C439" s="57"/>
      <c r="G439" s="58"/>
      <c r="I439" s="59"/>
      <c r="J439" s="2"/>
      <c r="L439" s="28"/>
    </row>
    <row r="440" spans="1:12" x14ac:dyDescent="0.25">
      <c r="A440"/>
      <c r="B440" s="28"/>
      <c r="C440" s="57"/>
      <c r="G440" s="58"/>
      <c r="I440" s="59"/>
      <c r="J440" s="2"/>
      <c r="L440" s="28"/>
    </row>
    <row r="441" spans="1:12" x14ac:dyDescent="0.25">
      <c r="A441"/>
      <c r="B441" s="28"/>
      <c r="C441" s="57"/>
      <c r="G441" s="58"/>
      <c r="I441" s="59"/>
      <c r="J441" s="2"/>
      <c r="L441" s="28"/>
    </row>
    <row r="442" spans="1:12" x14ac:dyDescent="0.25">
      <c r="A442"/>
      <c r="B442" s="28"/>
      <c r="C442" s="57"/>
      <c r="G442" s="58"/>
      <c r="I442" s="59"/>
      <c r="J442" s="2"/>
      <c r="L442" s="28"/>
    </row>
    <row r="443" spans="1:12" x14ac:dyDescent="0.25">
      <c r="A443"/>
      <c r="B443" s="28"/>
      <c r="C443" s="57"/>
      <c r="G443" s="58"/>
      <c r="I443" s="59"/>
      <c r="J443" s="2"/>
      <c r="L443" s="28"/>
    </row>
    <row r="444" spans="1:12" x14ac:dyDescent="0.25">
      <c r="A444"/>
      <c r="B444" s="28"/>
      <c r="C444" s="57"/>
      <c r="G444" s="58"/>
      <c r="I444" s="59"/>
      <c r="J444" s="2"/>
      <c r="L444" s="28"/>
    </row>
    <row r="445" spans="1:12" x14ac:dyDescent="0.25">
      <c r="A445"/>
      <c r="B445" s="28"/>
      <c r="C445" s="57"/>
      <c r="G445" s="58"/>
      <c r="I445" s="59"/>
      <c r="J445" s="2"/>
      <c r="L445" s="28"/>
    </row>
    <row r="446" spans="1:12" x14ac:dyDescent="0.25">
      <c r="A446"/>
      <c r="B446" s="28"/>
      <c r="C446" s="57"/>
      <c r="G446" s="58"/>
      <c r="I446" s="59"/>
      <c r="J446" s="2"/>
      <c r="L446" s="28"/>
    </row>
    <row r="447" spans="1:12" x14ac:dyDescent="0.25">
      <c r="A447"/>
      <c r="B447" s="28"/>
      <c r="C447" s="57"/>
      <c r="G447" s="58"/>
      <c r="I447" s="59"/>
      <c r="J447" s="2"/>
      <c r="L447" s="28"/>
    </row>
    <row r="448" spans="1:12" x14ac:dyDescent="0.25">
      <c r="A448"/>
      <c r="B448" s="28"/>
      <c r="C448" s="57"/>
      <c r="G448" s="58"/>
      <c r="I448" s="59"/>
      <c r="J448" s="2"/>
      <c r="L448" s="28"/>
    </row>
    <row r="449" spans="1:12" x14ac:dyDescent="0.25">
      <c r="A449"/>
      <c r="B449" s="28"/>
      <c r="C449" s="57"/>
      <c r="G449" s="58"/>
      <c r="I449" s="59"/>
      <c r="J449" s="2"/>
      <c r="L449" s="28"/>
    </row>
    <row r="450" spans="1:12" x14ac:dyDescent="0.25">
      <c r="A450"/>
      <c r="B450" s="28"/>
      <c r="C450" s="57"/>
      <c r="G450" s="58"/>
      <c r="I450" s="59"/>
      <c r="J450" s="2"/>
      <c r="L450" s="28"/>
    </row>
    <row r="451" spans="1:12" x14ac:dyDescent="0.25">
      <c r="A451"/>
      <c r="B451" s="28"/>
      <c r="C451" s="57"/>
      <c r="G451" s="58"/>
      <c r="I451" s="59"/>
      <c r="J451" s="2"/>
      <c r="L451" s="28"/>
    </row>
    <row r="452" spans="1:12" x14ac:dyDescent="0.25">
      <c r="A452"/>
      <c r="B452" s="28"/>
      <c r="C452" s="57"/>
      <c r="G452" s="58"/>
      <c r="I452" s="59"/>
      <c r="J452" s="2"/>
      <c r="L452" s="28"/>
    </row>
    <row r="453" spans="1:12" x14ac:dyDescent="0.25">
      <c r="A453"/>
      <c r="B453" s="28"/>
      <c r="C453" s="57"/>
      <c r="G453" s="58"/>
      <c r="I453" s="59"/>
      <c r="J453" s="2"/>
      <c r="L453" s="28"/>
    </row>
    <row r="454" spans="1:12" x14ac:dyDescent="0.25">
      <c r="A454"/>
      <c r="B454" s="28"/>
      <c r="C454" s="57"/>
      <c r="G454" s="58"/>
      <c r="I454" s="59"/>
      <c r="J454" s="2"/>
      <c r="L454" s="28"/>
    </row>
    <row r="455" spans="1:12" x14ac:dyDescent="0.25">
      <c r="A455"/>
      <c r="B455" s="28"/>
      <c r="C455" s="57"/>
      <c r="G455" s="58"/>
      <c r="I455" s="59"/>
      <c r="J455" s="2"/>
      <c r="L455" s="28"/>
    </row>
    <row r="456" spans="1:12" x14ac:dyDescent="0.25">
      <c r="A456"/>
      <c r="B456" s="28"/>
      <c r="C456" s="57"/>
      <c r="G456" s="58"/>
      <c r="I456" s="59"/>
      <c r="J456" s="2"/>
      <c r="L456" s="28"/>
    </row>
    <row r="457" spans="1:12" x14ac:dyDescent="0.25">
      <c r="A457"/>
      <c r="B457" s="28"/>
      <c r="C457" s="57"/>
      <c r="G457" s="58"/>
      <c r="I457" s="59"/>
      <c r="J457" s="2"/>
      <c r="L457" s="28"/>
    </row>
    <row r="458" spans="1:12" x14ac:dyDescent="0.25">
      <c r="A458"/>
      <c r="B458" s="28"/>
      <c r="C458" s="57"/>
      <c r="G458" s="58"/>
      <c r="I458" s="59"/>
      <c r="J458" s="2"/>
      <c r="L458" s="28"/>
    </row>
    <row r="459" spans="1:12" x14ac:dyDescent="0.25">
      <c r="A459"/>
      <c r="B459" s="28"/>
      <c r="C459" s="57"/>
      <c r="G459" s="58"/>
      <c r="I459" s="59"/>
      <c r="J459" s="2"/>
      <c r="L459" s="28"/>
    </row>
    <row r="460" spans="1:12" x14ac:dyDescent="0.25">
      <c r="A460"/>
      <c r="B460" s="28"/>
      <c r="C460" s="57"/>
      <c r="G460" s="58"/>
      <c r="I460" s="59"/>
      <c r="J460" s="2"/>
      <c r="L460" s="28"/>
    </row>
    <row r="461" spans="1:12" x14ac:dyDescent="0.25">
      <c r="A461"/>
      <c r="B461" s="28"/>
      <c r="C461" s="57"/>
      <c r="G461" s="58"/>
      <c r="I461" s="59"/>
      <c r="J461" s="2"/>
      <c r="L461" s="28"/>
    </row>
    <row r="462" spans="1:12" x14ac:dyDescent="0.25">
      <c r="A462"/>
      <c r="B462" s="28"/>
      <c r="C462" s="57"/>
      <c r="G462" s="58"/>
      <c r="I462" s="59"/>
      <c r="J462" s="2"/>
      <c r="L462" s="28"/>
    </row>
    <row r="463" spans="1:12" x14ac:dyDescent="0.25">
      <c r="A463"/>
      <c r="B463" s="28"/>
      <c r="C463" s="57"/>
      <c r="G463" s="58"/>
      <c r="I463" s="59"/>
      <c r="J463" s="2"/>
      <c r="L463" s="28"/>
    </row>
    <row r="464" spans="1:12" x14ac:dyDescent="0.25">
      <c r="A464"/>
      <c r="B464" s="28"/>
      <c r="C464" s="57"/>
      <c r="G464" s="58"/>
      <c r="I464" s="59"/>
      <c r="J464" s="2"/>
      <c r="L464" s="28"/>
    </row>
    <row r="465" spans="1:12" x14ac:dyDescent="0.25">
      <c r="A465"/>
      <c r="B465" s="28"/>
      <c r="C465" s="57"/>
      <c r="G465" s="58"/>
      <c r="I465" s="59"/>
      <c r="J465" s="2"/>
      <c r="L465" s="28"/>
    </row>
    <row r="466" spans="1:12" x14ac:dyDescent="0.25">
      <c r="A466"/>
      <c r="B466" s="28"/>
      <c r="C466" s="57"/>
      <c r="G466" s="58"/>
      <c r="I466" s="59"/>
      <c r="J466" s="2"/>
      <c r="L466" s="28"/>
    </row>
    <row r="467" spans="1:12" x14ac:dyDescent="0.25">
      <c r="A467"/>
      <c r="B467" s="28"/>
      <c r="C467" s="57"/>
      <c r="G467" s="58"/>
      <c r="I467" s="59"/>
      <c r="J467" s="2"/>
      <c r="L467" s="28"/>
    </row>
    <row r="468" spans="1:12" x14ac:dyDescent="0.25">
      <c r="A468"/>
      <c r="B468" s="28"/>
      <c r="C468" s="57"/>
      <c r="G468" s="58"/>
      <c r="I468" s="59"/>
      <c r="J468" s="2"/>
      <c r="L468" s="28"/>
    </row>
    <row r="469" spans="1:12" x14ac:dyDescent="0.25">
      <c r="A469"/>
      <c r="B469" s="28"/>
      <c r="C469" s="57"/>
      <c r="G469" s="58"/>
      <c r="I469" s="59"/>
      <c r="J469" s="2"/>
      <c r="L469" s="28"/>
    </row>
    <row r="470" spans="1:12" x14ac:dyDescent="0.25">
      <c r="A470"/>
      <c r="B470" s="28"/>
      <c r="C470" s="57"/>
      <c r="G470" s="58"/>
      <c r="I470" s="59"/>
      <c r="J470" s="2"/>
      <c r="L470" s="28"/>
    </row>
    <row r="471" spans="1:12" x14ac:dyDescent="0.25">
      <c r="A471"/>
      <c r="B471" s="28"/>
      <c r="C471" s="57"/>
      <c r="G471" s="58"/>
      <c r="I471" s="59"/>
      <c r="J471" s="2"/>
      <c r="L471" s="28"/>
    </row>
    <row r="472" spans="1:12" x14ac:dyDescent="0.25">
      <c r="A472"/>
      <c r="B472" s="28"/>
      <c r="C472" s="57"/>
      <c r="G472" s="58"/>
      <c r="I472" s="59"/>
      <c r="J472" s="2"/>
      <c r="L472" s="28"/>
    </row>
    <row r="473" spans="1:12" x14ac:dyDescent="0.25">
      <c r="A473"/>
      <c r="B473" s="28"/>
      <c r="C473" s="57"/>
      <c r="G473" s="58"/>
      <c r="I473" s="59"/>
      <c r="J473" s="2"/>
      <c r="L473" s="28"/>
    </row>
    <row r="474" spans="1:12" x14ac:dyDescent="0.25">
      <c r="A474"/>
      <c r="B474" s="28"/>
      <c r="C474" s="57"/>
      <c r="G474" s="58"/>
      <c r="I474" s="59"/>
      <c r="J474" s="2"/>
      <c r="L474" s="28"/>
    </row>
    <row r="475" spans="1:12" x14ac:dyDescent="0.25">
      <c r="A475"/>
      <c r="B475" s="28"/>
      <c r="C475" s="57"/>
      <c r="G475" s="58"/>
      <c r="I475" s="59"/>
      <c r="J475" s="2"/>
      <c r="L475" s="28"/>
    </row>
    <row r="476" spans="1:12" x14ac:dyDescent="0.25">
      <c r="A476"/>
      <c r="B476" s="28"/>
      <c r="C476" s="57"/>
      <c r="G476" s="58"/>
      <c r="I476" s="59"/>
      <c r="J476" s="2"/>
      <c r="L476" s="28"/>
    </row>
    <row r="477" spans="1:12" x14ac:dyDescent="0.25">
      <c r="A477"/>
      <c r="B477" s="28"/>
      <c r="C477" s="57"/>
      <c r="G477" s="58"/>
      <c r="I477" s="59"/>
      <c r="J477" s="2"/>
      <c r="L477" s="28"/>
    </row>
    <row r="478" spans="1:12" x14ac:dyDescent="0.25">
      <c r="A478"/>
      <c r="B478" s="28"/>
      <c r="C478" s="57"/>
      <c r="G478" s="58"/>
      <c r="I478" s="59"/>
      <c r="J478" s="2"/>
      <c r="L478" s="28"/>
    </row>
    <row r="479" spans="1:12" x14ac:dyDescent="0.25">
      <c r="A479"/>
      <c r="B479" s="28"/>
      <c r="C479" s="57"/>
      <c r="G479" s="58"/>
      <c r="I479" s="59"/>
      <c r="J479" s="2"/>
      <c r="L479" s="28"/>
    </row>
    <row r="480" spans="1:12" x14ac:dyDescent="0.25">
      <c r="A480"/>
      <c r="B480" s="28"/>
      <c r="C480" s="57"/>
      <c r="G480" s="58"/>
      <c r="I480" s="59"/>
      <c r="J480" s="2"/>
      <c r="L480" s="28"/>
    </row>
    <row r="481" spans="1:12" x14ac:dyDescent="0.25">
      <c r="A481"/>
      <c r="B481" s="28"/>
      <c r="C481" s="57"/>
      <c r="G481" s="58"/>
      <c r="I481" s="59"/>
      <c r="J481" s="2"/>
      <c r="L481" s="28"/>
    </row>
    <row r="482" spans="1:12" x14ac:dyDescent="0.25">
      <c r="A482"/>
      <c r="B482" s="28"/>
      <c r="C482" s="57"/>
      <c r="G482" s="58"/>
      <c r="I482" s="59"/>
      <c r="J482" s="2"/>
      <c r="L482" s="28"/>
    </row>
    <row r="483" spans="1:12" x14ac:dyDescent="0.25">
      <c r="A483"/>
      <c r="B483" s="28"/>
      <c r="C483" s="57"/>
      <c r="G483" s="58"/>
      <c r="I483" s="59"/>
      <c r="J483" s="2"/>
      <c r="L483" s="28"/>
    </row>
    <row r="484" spans="1:12" x14ac:dyDescent="0.25">
      <c r="A484"/>
      <c r="B484" s="28"/>
      <c r="C484" s="57"/>
      <c r="G484" s="58"/>
      <c r="I484" s="59"/>
      <c r="J484" s="2"/>
      <c r="L484" s="28"/>
    </row>
    <row r="485" spans="1:12" x14ac:dyDescent="0.25">
      <c r="A485"/>
      <c r="B485" s="28"/>
      <c r="C485" s="57"/>
      <c r="G485" s="58"/>
      <c r="I485" s="59"/>
      <c r="J485" s="2"/>
      <c r="L485" s="28"/>
    </row>
    <row r="486" spans="1:12" x14ac:dyDescent="0.25">
      <c r="A486"/>
      <c r="B486" s="28"/>
      <c r="C486" s="57"/>
      <c r="G486" s="58"/>
      <c r="I486" s="59"/>
      <c r="J486" s="2"/>
      <c r="L486" s="28"/>
    </row>
    <row r="487" spans="1:12" x14ac:dyDescent="0.25">
      <c r="A487"/>
      <c r="B487" s="28"/>
      <c r="C487" s="57"/>
      <c r="G487" s="58"/>
      <c r="I487" s="59"/>
      <c r="J487" s="2"/>
      <c r="L487" s="28"/>
    </row>
    <row r="488" spans="1:12" x14ac:dyDescent="0.25">
      <c r="A488"/>
      <c r="B488" s="28"/>
      <c r="C488" s="57"/>
      <c r="G488" s="58"/>
      <c r="I488" s="59"/>
      <c r="J488" s="2"/>
      <c r="L488" s="28"/>
    </row>
    <row r="489" spans="1:12" x14ac:dyDescent="0.25">
      <c r="A489"/>
      <c r="B489" s="28"/>
      <c r="C489" s="57"/>
      <c r="G489" s="58"/>
      <c r="I489" s="59"/>
      <c r="J489" s="2"/>
      <c r="L489" s="28"/>
    </row>
    <row r="490" spans="1:12" x14ac:dyDescent="0.25">
      <c r="A490"/>
      <c r="B490" s="28"/>
      <c r="C490" s="57"/>
      <c r="G490" s="58"/>
      <c r="I490" s="59"/>
      <c r="J490" s="2"/>
      <c r="L490" s="28"/>
    </row>
    <row r="491" spans="1:12" x14ac:dyDescent="0.25">
      <c r="A491"/>
      <c r="B491" s="28"/>
      <c r="C491" s="57"/>
      <c r="G491" s="58"/>
      <c r="I491" s="59"/>
      <c r="J491" s="2"/>
      <c r="L491" s="28"/>
    </row>
    <row r="492" spans="1:12" x14ac:dyDescent="0.25">
      <c r="A492"/>
      <c r="B492" s="28"/>
      <c r="C492" s="57"/>
      <c r="G492" s="58"/>
      <c r="I492" s="59"/>
      <c r="J492" s="2"/>
      <c r="L492" s="28"/>
    </row>
    <row r="493" spans="1:12" x14ac:dyDescent="0.25">
      <c r="A493"/>
      <c r="B493" s="28"/>
      <c r="C493" s="57"/>
      <c r="G493" s="58"/>
      <c r="I493" s="59"/>
      <c r="J493" s="2"/>
      <c r="L493" s="28"/>
    </row>
    <row r="494" spans="1:12" x14ac:dyDescent="0.25">
      <c r="A494"/>
      <c r="B494" s="28"/>
      <c r="C494" s="57"/>
      <c r="G494" s="58"/>
      <c r="I494" s="59"/>
      <c r="J494" s="2"/>
      <c r="L494" s="28"/>
    </row>
    <row r="495" spans="1:12" x14ac:dyDescent="0.25">
      <c r="A495"/>
      <c r="B495" s="28"/>
      <c r="C495" s="57"/>
      <c r="G495" s="58"/>
      <c r="I495" s="59"/>
      <c r="J495" s="2"/>
      <c r="L495" s="28"/>
    </row>
    <row r="496" spans="1:12" x14ac:dyDescent="0.25">
      <c r="A496"/>
      <c r="B496" s="28"/>
      <c r="C496" s="57"/>
      <c r="G496" s="58"/>
      <c r="I496" s="59"/>
      <c r="J496" s="2"/>
      <c r="L496" s="28"/>
    </row>
    <row r="497" spans="1:12" x14ac:dyDescent="0.25">
      <c r="A497"/>
      <c r="B497" s="28"/>
      <c r="C497" s="57"/>
      <c r="G497" s="58"/>
      <c r="I497" s="59"/>
      <c r="J497" s="2"/>
      <c r="L497" s="28"/>
    </row>
    <row r="498" spans="1:12" x14ac:dyDescent="0.25">
      <c r="A498"/>
      <c r="B498" s="28"/>
      <c r="C498" s="57"/>
      <c r="G498" s="58"/>
      <c r="I498" s="59"/>
      <c r="J498" s="2"/>
      <c r="L498" s="28"/>
    </row>
    <row r="499" spans="1:12" x14ac:dyDescent="0.25">
      <c r="A499"/>
      <c r="B499" s="28"/>
      <c r="C499" s="57"/>
      <c r="G499" s="58"/>
      <c r="I499" s="59"/>
      <c r="J499" s="2"/>
      <c r="L499" s="28"/>
    </row>
    <row r="500" spans="1:12" x14ac:dyDescent="0.25">
      <c r="A500"/>
      <c r="B500" s="28"/>
      <c r="C500" s="57"/>
      <c r="G500" s="58"/>
      <c r="I500" s="59"/>
      <c r="J500" s="2"/>
      <c r="L500" s="28"/>
    </row>
    <row r="501" spans="1:12" x14ac:dyDescent="0.25">
      <c r="A501"/>
      <c r="B501" s="28"/>
      <c r="C501" s="57"/>
      <c r="G501" s="58"/>
      <c r="I501" s="59"/>
      <c r="J501" s="2"/>
      <c r="L501" s="28"/>
    </row>
    <row r="502" spans="1:12" x14ac:dyDescent="0.25">
      <c r="A502"/>
      <c r="B502" s="28"/>
      <c r="C502" s="57"/>
      <c r="G502" s="58"/>
      <c r="I502" s="59"/>
      <c r="J502" s="2"/>
      <c r="L502" s="28"/>
    </row>
    <row r="503" spans="1:12" x14ac:dyDescent="0.25">
      <c r="A503"/>
      <c r="B503" s="28"/>
      <c r="C503" s="57"/>
      <c r="G503" s="58"/>
      <c r="I503" s="59"/>
      <c r="J503" s="2"/>
      <c r="L503" s="28"/>
    </row>
    <row r="504" spans="1:12" x14ac:dyDescent="0.25">
      <c r="A504"/>
      <c r="B504" s="28"/>
      <c r="C504" s="57"/>
      <c r="G504" s="58"/>
      <c r="I504" s="59"/>
      <c r="J504" s="2"/>
      <c r="L504" s="28"/>
    </row>
    <row r="505" spans="1:12" x14ac:dyDescent="0.25">
      <c r="A505"/>
      <c r="B505" s="28"/>
      <c r="C505" s="57"/>
      <c r="G505" s="58"/>
      <c r="I505" s="59"/>
      <c r="J505" s="2"/>
      <c r="L505" s="28"/>
    </row>
    <row r="506" spans="1:12" x14ac:dyDescent="0.25">
      <c r="A506"/>
      <c r="B506" s="28"/>
      <c r="C506" s="57"/>
      <c r="G506" s="58"/>
      <c r="I506" s="59"/>
      <c r="J506" s="2"/>
      <c r="L506" s="28"/>
    </row>
    <row r="507" spans="1:12" x14ac:dyDescent="0.25">
      <c r="A507"/>
      <c r="B507" s="28"/>
      <c r="C507" s="57"/>
      <c r="G507" s="58"/>
      <c r="I507" s="59"/>
      <c r="J507" s="2"/>
      <c r="L507" s="28"/>
    </row>
    <row r="508" spans="1:12" x14ac:dyDescent="0.25">
      <c r="A508"/>
      <c r="B508" s="28"/>
      <c r="C508" s="57"/>
      <c r="G508" s="58"/>
      <c r="I508" s="59"/>
      <c r="J508" s="2"/>
      <c r="L508" s="28"/>
    </row>
    <row r="509" spans="1:12" x14ac:dyDescent="0.25">
      <c r="A509"/>
      <c r="B509" s="28"/>
      <c r="C509" s="57"/>
      <c r="G509" s="58"/>
      <c r="I509" s="59"/>
      <c r="J509" s="2"/>
      <c r="L509" s="28"/>
    </row>
    <row r="510" spans="1:12" x14ac:dyDescent="0.25">
      <c r="A510"/>
      <c r="B510" s="28"/>
      <c r="C510" s="57"/>
      <c r="G510" s="58"/>
      <c r="I510" s="59"/>
      <c r="J510" s="2"/>
      <c r="L510" s="28"/>
    </row>
    <row r="511" spans="1:12" x14ac:dyDescent="0.25">
      <c r="A511"/>
      <c r="B511" s="28"/>
      <c r="C511" s="57"/>
      <c r="G511" s="58"/>
      <c r="I511" s="59"/>
      <c r="J511" s="2"/>
      <c r="L511" s="28"/>
    </row>
    <row r="512" spans="1:12" x14ac:dyDescent="0.25">
      <c r="A512"/>
      <c r="B512" s="28"/>
      <c r="C512" s="57"/>
      <c r="G512" s="58"/>
      <c r="I512" s="59"/>
      <c r="J512" s="2"/>
      <c r="L512" s="28"/>
    </row>
    <row r="513" spans="1:12" x14ac:dyDescent="0.25">
      <c r="A513"/>
      <c r="B513" s="28"/>
      <c r="C513" s="57"/>
      <c r="G513" s="58"/>
      <c r="I513" s="59"/>
      <c r="J513" s="2"/>
      <c r="L513" s="28"/>
    </row>
    <row r="514" spans="1:12" x14ac:dyDescent="0.25">
      <c r="A514"/>
      <c r="B514" s="28"/>
      <c r="C514" s="57"/>
      <c r="G514" s="58"/>
      <c r="I514" s="59"/>
      <c r="J514" s="2"/>
      <c r="L514" s="28"/>
    </row>
    <row r="515" spans="1:12" x14ac:dyDescent="0.25">
      <c r="A515"/>
      <c r="B515" s="28"/>
      <c r="C515" s="57"/>
      <c r="G515" s="58"/>
      <c r="I515" s="59"/>
      <c r="J515" s="2"/>
      <c r="L515" s="28"/>
    </row>
    <row r="516" spans="1:12" x14ac:dyDescent="0.25">
      <c r="A516"/>
      <c r="B516" s="28"/>
      <c r="C516" s="57"/>
      <c r="G516" s="58"/>
      <c r="I516" s="59"/>
      <c r="J516" s="2"/>
      <c r="L516" s="28"/>
    </row>
    <row r="517" spans="1:12" x14ac:dyDescent="0.25">
      <c r="A517"/>
      <c r="B517" s="28"/>
      <c r="C517" s="57"/>
      <c r="G517" s="58"/>
      <c r="I517" s="59"/>
      <c r="J517" s="2"/>
      <c r="L517" s="28"/>
    </row>
    <row r="518" spans="1:12" x14ac:dyDescent="0.25">
      <c r="A518"/>
      <c r="B518" s="28"/>
      <c r="C518" s="57"/>
      <c r="G518" s="58"/>
      <c r="I518" s="59"/>
      <c r="J518" s="2"/>
      <c r="L518" s="28"/>
    </row>
    <row r="519" spans="1:12" x14ac:dyDescent="0.25">
      <c r="A519"/>
      <c r="B519" s="28"/>
      <c r="C519" s="57"/>
      <c r="G519" s="58"/>
      <c r="I519" s="59"/>
      <c r="J519" s="2"/>
      <c r="L519" s="28"/>
    </row>
    <row r="520" spans="1:12" x14ac:dyDescent="0.25">
      <c r="A520"/>
      <c r="B520" s="28"/>
      <c r="C520" s="57"/>
      <c r="G520" s="58"/>
      <c r="I520" s="59"/>
      <c r="J520" s="2"/>
      <c r="L520" s="28"/>
    </row>
    <row r="521" spans="1:12" x14ac:dyDescent="0.25">
      <c r="A521"/>
      <c r="B521" s="28"/>
      <c r="C521" s="57"/>
      <c r="G521" s="58"/>
      <c r="I521" s="59"/>
      <c r="J521" s="2"/>
      <c r="L521" s="28"/>
    </row>
    <row r="522" spans="1:12" x14ac:dyDescent="0.25">
      <c r="A522"/>
      <c r="B522" s="28"/>
      <c r="C522" s="57"/>
      <c r="G522" s="58"/>
      <c r="I522" s="59"/>
      <c r="J522" s="2"/>
      <c r="L522" s="28"/>
    </row>
    <row r="523" spans="1:12" x14ac:dyDescent="0.25">
      <c r="A523"/>
      <c r="B523" s="28"/>
      <c r="C523" s="57"/>
      <c r="G523" s="58"/>
      <c r="I523" s="59"/>
      <c r="J523" s="2"/>
      <c r="L523" s="28"/>
    </row>
    <row r="524" spans="1:12" x14ac:dyDescent="0.25">
      <c r="A524"/>
      <c r="B524" s="28"/>
      <c r="C524" s="57"/>
      <c r="G524" s="58"/>
      <c r="I524" s="59"/>
      <c r="J524" s="2"/>
      <c r="L524" s="28"/>
    </row>
    <row r="525" spans="1:12" x14ac:dyDescent="0.25">
      <c r="A525"/>
      <c r="B525" s="28"/>
      <c r="C525" s="57"/>
      <c r="G525" s="58"/>
      <c r="I525" s="59"/>
      <c r="J525" s="2"/>
      <c r="L525" s="28"/>
    </row>
    <row r="526" spans="1:12" x14ac:dyDescent="0.25">
      <c r="A526"/>
      <c r="B526" s="28"/>
      <c r="C526" s="57"/>
      <c r="G526" s="58"/>
      <c r="I526" s="59"/>
      <c r="J526" s="2"/>
      <c r="L526" s="28"/>
    </row>
    <row r="527" spans="1:12" x14ac:dyDescent="0.25">
      <c r="A527"/>
      <c r="B527" s="28"/>
      <c r="C527" s="57"/>
      <c r="G527" s="58"/>
      <c r="I527" s="59"/>
      <c r="J527" s="2"/>
      <c r="L527" s="28"/>
    </row>
    <row r="528" spans="1:12" x14ac:dyDescent="0.25">
      <c r="A528"/>
      <c r="B528" s="28"/>
      <c r="C528" s="57"/>
      <c r="G528" s="58"/>
      <c r="I528" s="59"/>
      <c r="J528" s="2"/>
      <c r="L528" s="28"/>
    </row>
    <row r="529" spans="1:12" x14ac:dyDescent="0.25">
      <c r="A529"/>
      <c r="B529" s="28"/>
      <c r="C529" s="57"/>
      <c r="G529" s="58"/>
      <c r="I529" s="59"/>
      <c r="J529" s="2"/>
      <c r="L529" s="28"/>
    </row>
    <row r="530" spans="1:12" x14ac:dyDescent="0.25">
      <c r="A530"/>
      <c r="B530" s="28"/>
      <c r="C530" s="57"/>
      <c r="G530" s="58"/>
      <c r="I530" s="59"/>
      <c r="J530" s="2"/>
      <c r="L530" s="28"/>
    </row>
    <row r="531" spans="1:12" x14ac:dyDescent="0.25">
      <c r="A531"/>
      <c r="B531" s="28"/>
      <c r="C531" s="57"/>
      <c r="G531" s="58"/>
      <c r="I531" s="59"/>
      <c r="J531" s="2"/>
      <c r="L531" s="28"/>
    </row>
    <row r="532" spans="1:12" x14ac:dyDescent="0.25">
      <c r="A532"/>
      <c r="B532" s="28"/>
      <c r="C532" s="57"/>
      <c r="G532" s="58"/>
      <c r="I532" s="59"/>
      <c r="J532" s="2"/>
      <c r="L532" s="28"/>
    </row>
    <row r="533" spans="1:12" x14ac:dyDescent="0.25">
      <c r="A533"/>
      <c r="B533" s="28"/>
      <c r="C533" s="57"/>
      <c r="G533" s="58"/>
      <c r="I533" s="59"/>
      <c r="J533" s="2"/>
      <c r="L533" s="28"/>
    </row>
    <row r="534" spans="1:12" x14ac:dyDescent="0.25">
      <c r="A534"/>
      <c r="B534" s="28"/>
      <c r="C534" s="57"/>
      <c r="G534" s="58"/>
      <c r="I534" s="59"/>
      <c r="J534" s="2"/>
      <c r="L534" s="28"/>
    </row>
    <row r="535" spans="1:12" x14ac:dyDescent="0.25">
      <c r="A535"/>
      <c r="B535" s="28"/>
      <c r="C535" s="57"/>
      <c r="G535" s="58"/>
      <c r="I535" s="59"/>
      <c r="J535" s="2"/>
      <c r="L535" s="28"/>
    </row>
    <row r="536" spans="1:12" x14ac:dyDescent="0.25">
      <c r="A536"/>
      <c r="B536" s="28"/>
      <c r="C536" s="57"/>
      <c r="G536" s="58"/>
      <c r="I536" s="59"/>
      <c r="J536" s="2"/>
      <c r="L536" s="28"/>
    </row>
    <row r="537" spans="1:12" x14ac:dyDescent="0.25">
      <c r="A537"/>
      <c r="B537" s="28"/>
      <c r="C537" s="57"/>
      <c r="G537" s="58"/>
      <c r="I537" s="59"/>
      <c r="J537" s="2"/>
      <c r="L537" s="28"/>
    </row>
    <row r="538" spans="1:12" x14ac:dyDescent="0.25">
      <c r="A538"/>
      <c r="B538" s="28"/>
      <c r="C538" s="57"/>
      <c r="G538" s="58"/>
      <c r="I538" s="59"/>
      <c r="J538" s="2"/>
      <c r="L538" s="28"/>
    </row>
    <row r="539" spans="1:12" x14ac:dyDescent="0.25">
      <c r="A539"/>
      <c r="B539" s="28"/>
      <c r="C539" s="57"/>
      <c r="G539" s="58"/>
      <c r="I539" s="59"/>
      <c r="J539" s="2"/>
      <c r="L539" s="28"/>
    </row>
    <row r="540" spans="1:12" x14ac:dyDescent="0.25">
      <c r="A540"/>
      <c r="B540" s="28"/>
      <c r="C540" s="57"/>
      <c r="G540" s="58"/>
      <c r="I540" s="59"/>
      <c r="J540" s="2"/>
      <c r="L540" s="28"/>
    </row>
    <row r="541" spans="1:12" x14ac:dyDescent="0.25">
      <c r="A541"/>
      <c r="B541" s="28"/>
      <c r="C541" s="57"/>
      <c r="G541" s="58"/>
      <c r="I541" s="59"/>
      <c r="J541" s="2"/>
      <c r="L541" s="28"/>
    </row>
    <row r="542" spans="1:12" x14ac:dyDescent="0.25">
      <c r="A542"/>
      <c r="B542" s="28"/>
      <c r="C542" s="57"/>
      <c r="G542" s="58"/>
      <c r="I542" s="59"/>
      <c r="J542" s="2"/>
      <c r="L542" s="28"/>
    </row>
    <row r="543" spans="1:12" x14ac:dyDescent="0.25">
      <c r="A543"/>
      <c r="B543" s="28"/>
      <c r="C543" s="57"/>
      <c r="G543" s="58"/>
      <c r="I543" s="59"/>
      <c r="J543" s="2"/>
      <c r="L543" s="28"/>
    </row>
    <row r="544" spans="1:12" x14ac:dyDescent="0.25">
      <c r="A544"/>
      <c r="B544" s="28"/>
      <c r="C544" s="57"/>
      <c r="G544" s="58"/>
      <c r="I544" s="59"/>
      <c r="J544" s="2"/>
      <c r="L544" s="28"/>
    </row>
    <row r="545" spans="1:12" x14ac:dyDescent="0.25">
      <c r="A545"/>
      <c r="B545" s="28"/>
      <c r="C545" s="57"/>
      <c r="G545" s="58"/>
      <c r="I545" s="59"/>
      <c r="J545" s="2"/>
      <c r="L545" s="28"/>
    </row>
    <row r="546" spans="1:12" x14ac:dyDescent="0.25">
      <c r="A546"/>
      <c r="B546" s="28"/>
      <c r="C546" s="57"/>
      <c r="G546" s="58"/>
      <c r="I546" s="59"/>
      <c r="J546" s="2"/>
      <c r="L546" s="28"/>
    </row>
    <row r="547" spans="1:12" x14ac:dyDescent="0.25">
      <c r="A547"/>
      <c r="B547" s="28"/>
      <c r="C547" s="57"/>
      <c r="G547" s="58"/>
      <c r="I547" s="59"/>
      <c r="J547" s="2"/>
      <c r="L547" s="28"/>
    </row>
    <row r="548" spans="1:12" x14ac:dyDescent="0.25">
      <c r="A548"/>
      <c r="B548" s="28"/>
      <c r="C548" s="57"/>
      <c r="G548" s="58"/>
      <c r="I548" s="59"/>
      <c r="J548" s="2"/>
      <c r="L548" s="28"/>
    </row>
    <row r="549" spans="1:12" x14ac:dyDescent="0.25">
      <c r="A549"/>
      <c r="B549" s="28"/>
      <c r="C549" s="57"/>
      <c r="G549" s="58"/>
      <c r="I549" s="59"/>
      <c r="J549" s="2"/>
      <c r="L549" s="28"/>
    </row>
    <row r="550" spans="1:12" x14ac:dyDescent="0.25">
      <c r="A550"/>
      <c r="B550" s="28"/>
      <c r="C550" s="57"/>
      <c r="G550" s="58"/>
      <c r="I550" s="59"/>
      <c r="J550" s="2"/>
      <c r="L550" s="28"/>
    </row>
    <row r="551" spans="1:12" x14ac:dyDescent="0.25">
      <c r="A551"/>
      <c r="B551" s="28"/>
      <c r="C551" s="57"/>
      <c r="G551" s="58"/>
      <c r="I551" s="59"/>
      <c r="J551" s="2"/>
      <c r="L551" s="28"/>
    </row>
    <row r="552" spans="1:12" x14ac:dyDescent="0.25">
      <c r="A552"/>
      <c r="B552" s="28"/>
      <c r="C552" s="57"/>
      <c r="G552" s="58"/>
      <c r="I552" s="59"/>
      <c r="J552" s="2"/>
      <c r="L552" s="28"/>
    </row>
    <row r="553" spans="1:12" x14ac:dyDescent="0.25">
      <c r="A553"/>
      <c r="B553" s="28"/>
      <c r="C553" s="57"/>
      <c r="G553" s="58"/>
      <c r="I553" s="59"/>
      <c r="J553" s="2"/>
      <c r="L553" s="28"/>
    </row>
    <row r="554" spans="1:12" x14ac:dyDescent="0.25">
      <c r="A554"/>
      <c r="B554" s="28"/>
      <c r="C554" s="57"/>
      <c r="G554" s="58"/>
      <c r="I554" s="59"/>
      <c r="J554" s="2"/>
      <c r="L554" s="28"/>
    </row>
    <row r="555" spans="1:12" x14ac:dyDescent="0.25">
      <c r="A555"/>
      <c r="B555" s="28"/>
      <c r="C555" s="57"/>
      <c r="G555" s="58"/>
      <c r="I555" s="59"/>
      <c r="J555" s="2"/>
      <c r="L555" s="28"/>
    </row>
    <row r="556" spans="1:12" x14ac:dyDescent="0.25">
      <c r="A556"/>
      <c r="B556" s="28"/>
      <c r="C556" s="57"/>
      <c r="G556" s="58"/>
      <c r="I556" s="59"/>
      <c r="J556" s="2"/>
      <c r="L556" s="28"/>
    </row>
    <row r="557" spans="1:12" x14ac:dyDescent="0.25">
      <c r="A557"/>
      <c r="B557" s="28"/>
      <c r="C557" s="57"/>
      <c r="G557" s="58"/>
      <c r="I557" s="59"/>
      <c r="J557" s="2"/>
      <c r="L557" s="28"/>
    </row>
    <row r="558" spans="1:12" x14ac:dyDescent="0.25">
      <c r="A558"/>
      <c r="B558" s="28"/>
      <c r="C558" s="57"/>
      <c r="G558" s="58"/>
      <c r="I558" s="59"/>
      <c r="J558" s="2"/>
      <c r="L558" s="28"/>
    </row>
    <row r="559" spans="1:12" x14ac:dyDescent="0.25">
      <c r="A559"/>
      <c r="B559" s="28"/>
      <c r="C559" s="57"/>
      <c r="G559" s="58"/>
      <c r="I559" s="59"/>
      <c r="J559" s="2"/>
      <c r="L559" s="28"/>
    </row>
    <row r="560" spans="1:12" x14ac:dyDescent="0.25">
      <c r="A560"/>
      <c r="B560" s="28"/>
      <c r="C560" s="57"/>
      <c r="G560" s="58"/>
      <c r="I560" s="59"/>
      <c r="J560" s="2"/>
      <c r="L560" s="28"/>
    </row>
    <row r="561" spans="1:12" x14ac:dyDescent="0.25">
      <c r="A561"/>
      <c r="B561" s="28"/>
      <c r="C561" s="57"/>
      <c r="G561" s="58"/>
      <c r="I561" s="59"/>
      <c r="J561" s="2"/>
      <c r="L561" s="28"/>
    </row>
    <row r="562" spans="1:12" x14ac:dyDescent="0.25">
      <c r="A562"/>
      <c r="B562" s="28"/>
      <c r="C562" s="57"/>
      <c r="G562" s="58"/>
      <c r="I562" s="59"/>
      <c r="J562" s="2"/>
      <c r="L562" s="28"/>
    </row>
    <row r="563" spans="1:12" x14ac:dyDescent="0.25">
      <c r="A563"/>
      <c r="B563" s="28"/>
      <c r="C563" s="57"/>
      <c r="G563" s="58"/>
      <c r="I563" s="59"/>
      <c r="J563" s="2"/>
      <c r="L563" s="28"/>
    </row>
    <row r="564" spans="1:12" x14ac:dyDescent="0.25">
      <c r="A564"/>
      <c r="B564" s="28"/>
      <c r="C564" s="57"/>
      <c r="G564" s="58"/>
      <c r="I564" s="59"/>
      <c r="J564" s="2"/>
      <c r="L564" s="28"/>
    </row>
    <row r="565" spans="1:12" x14ac:dyDescent="0.25">
      <c r="A565"/>
      <c r="B565" s="28"/>
      <c r="C565" s="57"/>
      <c r="G565" s="58"/>
      <c r="I565" s="59"/>
      <c r="J565" s="2"/>
      <c r="L565" s="28"/>
    </row>
    <row r="566" spans="1:12" x14ac:dyDescent="0.25">
      <c r="A566"/>
      <c r="B566" s="28"/>
      <c r="C566" s="57"/>
      <c r="G566" s="58"/>
      <c r="I566" s="59"/>
      <c r="J566" s="2"/>
      <c r="L566" s="28"/>
    </row>
    <row r="567" spans="1:12" x14ac:dyDescent="0.25">
      <c r="A567"/>
      <c r="B567" s="28"/>
      <c r="C567" s="57"/>
      <c r="G567" s="58"/>
      <c r="I567" s="59"/>
      <c r="J567" s="2"/>
      <c r="L567" s="28"/>
    </row>
    <row r="568" spans="1:12" x14ac:dyDescent="0.25">
      <c r="A568"/>
      <c r="B568" s="28"/>
      <c r="C568" s="57"/>
      <c r="G568" s="58"/>
      <c r="I568" s="59"/>
      <c r="J568" s="2"/>
      <c r="L568" s="28"/>
    </row>
    <row r="569" spans="1:12" x14ac:dyDescent="0.25">
      <c r="A569"/>
      <c r="B569" s="28"/>
      <c r="C569" s="57"/>
      <c r="G569" s="58"/>
      <c r="I569" s="59"/>
      <c r="J569" s="2"/>
      <c r="L569" s="28"/>
    </row>
    <row r="570" spans="1:12" x14ac:dyDescent="0.25">
      <c r="A570"/>
      <c r="B570" s="28"/>
      <c r="C570" s="57"/>
      <c r="G570" s="58"/>
      <c r="I570" s="59"/>
      <c r="J570" s="2"/>
      <c r="L570" s="28"/>
    </row>
    <row r="571" spans="1:12" x14ac:dyDescent="0.25">
      <c r="A571"/>
      <c r="B571" s="28"/>
      <c r="C571" s="57"/>
      <c r="G571" s="58"/>
      <c r="I571" s="59"/>
      <c r="J571" s="2"/>
      <c r="L571" s="28"/>
    </row>
    <row r="572" spans="1:12" x14ac:dyDescent="0.25">
      <c r="A572"/>
      <c r="B572" s="28"/>
      <c r="C572" s="57"/>
      <c r="G572" s="58"/>
      <c r="I572" s="59"/>
      <c r="J572" s="2"/>
      <c r="L572" s="28"/>
    </row>
    <row r="573" spans="1:12" x14ac:dyDescent="0.25">
      <c r="A573"/>
      <c r="B573" s="28"/>
      <c r="C573" s="57"/>
      <c r="G573" s="58"/>
      <c r="I573" s="59"/>
      <c r="J573" s="2"/>
      <c r="L573" s="28"/>
    </row>
    <row r="574" spans="1:12" x14ac:dyDescent="0.25">
      <c r="A574"/>
      <c r="B574" s="28"/>
      <c r="C574" s="57"/>
      <c r="G574" s="58"/>
      <c r="I574" s="59"/>
      <c r="J574" s="2"/>
      <c r="L574" s="28"/>
    </row>
    <row r="575" spans="1:12" x14ac:dyDescent="0.25">
      <c r="A575"/>
      <c r="B575" s="28"/>
      <c r="C575" s="57"/>
      <c r="G575" s="58"/>
      <c r="I575" s="59"/>
      <c r="J575" s="2"/>
      <c r="L575" s="28"/>
    </row>
    <row r="576" spans="1:12" x14ac:dyDescent="0.25">
      <c r="A576"/>
      <c r="B576" s="28"/>
      <c r="C576" s="57"/>
      <c r="G576" s="58"/>
      <c r="I576" s="59"/>
      <c r="J576" s="2"/>
      <c r="L576" s="28"/>
    </row>
    <row r="577" spans="1:12" x14ac:dyDescent="0.25">
      <c r="A577"/>
      <c r="B577" s="28"/>
      <c r="C577" s="57"/>
      <c r="G577" s="58"/>
      <c r="I577" s="59"/>
      <c r="J577" s="2"/>
      <c r="L577" s="28"/>
    </row>
    <row r="578" spans="1:12" x14ac:dyDescent="0.25">
      <c r="A578"/>
      <c r="B578" s="28"/>
      <c r="C578" s="57"/>
      <c r="G578" s="58"/>
      <c r="I578" s="59"/>
      <c r="J578" s="2"/>
      <c r="L578" s="28"/>
    </row>
    <row r="579" spans="1:12" x14ac:dyDescent="0.25">
      <c r="A579"/>
      <c r="B579" s="28"/>
      <c r="C579" s="57"/>
      <c r="G579" s="58"/>
      <c r="I579" s="59"/>
      <c r="J579" s="2"/>
      <c r="L579" s="28"/>
    </row>
    <row r="580" spans="1:12" x14ac:dyDescent="0.25">
      <c r="A580"/>
      <c r="B580" s="28"/>
      <c r="C580" s="57"/>
      <c r="G580" s="58"/>
      <c r="I580" s="59"/>
      <c r="J580" s="2"/>
      <c r="L580" s="28"/>
    </row>
    <row r="581" spans="1:12" x14ac:dyDescent="0.25">
      <c r="A581"/>
      <c r="B581" s="28"/>
      <c r="C581" s="57"/>
      <c r="G581" s="58"/>
      <c r="I581" s="59"/>
      <c r="J581" s="2"/>
      <c r="L581" s="28"/>
    </row>
    <row r="582" spans="1:12" x14ac:dyDescent="0.25">
      <c r="A582"/>
      <c r="B582" s="28"/>
      <c r="C582" s="57"/>
      <c r="G582" s="58"/>
      <c r="I582" s="59"/>
      <c r="J582" s="2"/>
      <c r="L582" s="28"/>
    </row>
    <row r="583" spans="1:12" x14ac:dyDescent="0.25">
      <c r="A583"/>
      <c r="B583" s="28"/>
      <c r="C583" s="57"/>
      <c r="G583" s="58"/>
      <c r="I583" s="59"/>
      <c r="J583" s="2"/>
      <c r="L583" s="28"/>
    </row>
    <row r="584" spans="1:12" x14ac:dyDescent="0.25">
      <c r="A584"/>
      <c r="B584" s="28"/>
      <c r="C584" s="57"/>
      <c r="G584" s="58"/>
      <c r="I584" s="59"/>
      <c r="J584" s="2"/>
      <c r="L584" s="28"/>
    </row>
    <row r="585" spans="1:12" x14ac:dyDescent="0.25">
      <c r="A585"/>
      <c r="B585" s="28"/>
      <c r="C585" s="57"/>
      <c r="G585" s="58"/>
      <c r="I585" s="59"/>
      <c r="J585" s="2"/>
      <c r="L585" s="28"/>
    </row>
    <row r="586" spans="1:12" x14ac:dyDescent="0.25">
      <c r="A586"/>
      <c r="B586" s="28"/>
      <c r="C586" s="57"/>
      <c r="G586" s="58"/>
      <c r="I586" s="59"/>
      <c r="J586" s="2"/>
      <c r="L586" s="28"/>
    </row>
    <row r="587" spans="1:12" x14ac:dyDescent="0.25">
      <c r="A587"/>
      <c r="B587" s="28"/>
      <c r="C587" s="57"/>
      <c r="G587" s="58"/>
      <c r="I587" s="59"/>
      <c r="J587" s="2"/>
      <c r="L587" s="28"/>
    </row>
    <row r="588" spans="1:12" x14ac:dyDescent="0.25">
      <c r="A588"/>
      <c r="B588" s="28"/>
      <c r="C588" s="57"/>
      <c r="G588" s="58"/>
      <c r="I588" s="59"/>
      <c r="J588" s="2"/>
      <c r="L588" s="28"/>
    </row>
    <row r="589" spans="1:12" x14ac:dyDescent="0.25">
      <c r="A589"/>
      <c r="B589" s="28"/>
      <c r="C589" s="57"/>
      <c r="G589" s="58"/>
      <c r="I589" s="59"/>
      <c r="J589" s="2"/>
      <c r="L589" s="28"/>
    </row>
    <row r="590" spans="1:12" x14ac:dyDescent="0.25">
      <c r="A590"/>
      <c r="B590" s="28"/>
      <c r="C590" s="57"/>
      <c r="G590" s="58"/>
      <c r="I590" s="59"/>
      <c r="J590" s="2"/>
      <c r="L590" s="28"/>
    </row>
    <row r="591" spans="1:12" x14ac:dyDescent="0.25">
      <c r="A591"/>
      <c r="B591" s="28"/>
      <c r="C591" s="57"/>
      <c r="G591" s="58"/>
      <c r="I591" s="59"/>
      <c r="J591" s="2"/>
      <c r="L591" s="28"/>
    </row>
    <row r="592" spans="1:12" x14ac:dyDescent="0.25">
      <c r="A592"/>
      <c r="B592" s="28"/>
      <c r="C592" s="57"/>
      <c r="G592" s="58"/>
      <c r="I592" s="59"/>
      <c r="J592" s="2"/>
      <c r="L592" s="28"/>
    </row>
    <row r="593" spans="1:12" x14ac:dyDescent="0.25">
      <c r="A593"/>
      <c r="B593" s="28"/>
      <c r="C593" s="57"/>
      <c r="G593" s="58"/>
      <c r="I593" s="59"/>
      <c r="J593" s="2"/>
      <c r="L593" s="28"/>
    </row>
    <row r="594" spans="1:12" x14ac:dyDescent="0.25">
      <c r="A594"/>
      <c r="B594" s="28"/>
      <c r="C594" s="57"/>
      <c r="G594" s="58"/>
      <c r="I594" s="59"/>
      <c r="J594" s="2"/>
      <c r="L594" s="28"/>
    </row>
    <row r="595" spans="1:12" x14ac:dyDescent="0.25">
      <c r="A595"/>
      <c r="B595" s="28"/>
      <c r="C595" s="57"/>
      <c r="G595" s="58"/>
      <c r="I595" s="59"/>
      <c r="J595" s="2"/>
      <c r="L595" s="28"/>
    </row>
    <row r="596" spans="1:12" x14ac:dyDescent="0.25">
      <c r="A596"/>
      <c r="B596" s="28"/>
      <c r="C596" s="57"/>
      <c r="G596" s="58"/>
      <c r="I596" s="59"/>
      <c r="J596" s="2"/>
      <c r="L596" s="28"/>
    </row>
    <row r="597" spans="1:12" x14ac:dyDescent="0.25">
      <c r="A597"/>
      <c r="B597" s="28"/>
      <c r="C597" s="57"/>
      <c r="G597" s="58"/>
      <c r="I597" s="59"/>
      <c r="J597" s="2"/>
      <c r="L597" s="28"/>
    </row>
    <row r="598" spans="1:12" x14ac:dyDescent="0.25">
      <c r="A598"/>
      <c r="B598" s="28"/>
      <c r="C598" s="57"/>
      <c r="G598" s="58"/>
      <c r="I598" s="59"/>
      <c r="J598" s="2"/>
      <c r="L598" s="28"/>
    </row>
    <row r="599" spans="1:12" x14ac:dyDescent="0.25">
      <c r="A599"/>
      <c r="B599" s="28"/>
      <c r="C599" s="57"/>
      <c r="G599" s="58"/>
      <c r="I599" s="59"/>
      <c r="J599" s="2"/>
      <c r="L599" s="28"/>
    </row>
    <row r="600" spans="1:12" x14ac:dyDescent="0.25">
      <c r="A600"/>
      <c r="B600" s="28"/>
      <c r="C600" s="57"/>
      <c r="G600" s="58"/>
      <c r="I600" s="59"/>
      <c r="J600" s="2"/>
      <c r="L600" s="28"/>
    </row>
    <row r="601" spans="1:12" x14ac:dyDescent="0.25">
      <c r="A601"/>
      <c r="B601" s="28"/>
      <c r="C601" s="57"/>
      <c r="G601" s="58"/>
      <c r="I601" s="59"/>
      <c r="J601" s="2"/>
      <c r="L601" s="28"/>
    </row>
    <row r="602" spans="1:12" x14ac:dyDescent="0.25">
      <c r="A602"/>
      <c r="B602" s="28"/>
      <c r="C602" s="57"/>
      <c r="G602" s="58"/>
      <c r="I602" s="59"/>
      <c r="J602" s="2"/>
      <c r="L602" s="28"/>
    </row>
    <row r="603" spans="1:12" x14ac:dyDescent="0.25">
      <c r="A603"/>
      <c r="B603" s="28"/>
      <c r="C603" s="57"/>
      <c r="G603" s="58"/>
      <c r="I603" s="59"/>
      <c r="J603" s="2"/>
      <c r="L603" s="28"/>
    </row>
    <row r="604" spans="1:12" x14ac:dyDescent="0.25">
      <c r="A604"/>
      <c r="B604" s="28"/>
      <c r="C604" s="57"/>
      <c r="G604" s="58"/>
      <c r="I604" s="59"/>
      <c r="J604" s="2"/>
      <c r="L604" s="28"/>
    </row>
    <row r="605" spans="1:12" x14ac:dyDescent="0.25">
      <c r="A605"/>
      <c r="B605" s="28"/>
      <c r="C605" s="57"/>
      <c r="G605" s="58"/>
      <c r="I605" s="59"/>
      <c r="J605" s="2"/>
      <c r="L605" s="28"/>
    </row>
    <row r="606" spans="1:12" x14ac:dyDescent="0.25">
      <c r="A606"/>
      <c r="B606" s="28"/>
      <c r="C606" s="57"/>
      <c r="G606" s="58"/>
      <c r="I606" s="59"/>
      <c r="J606" s="2"/>
      <c r="L606" s="28"/>
    </row>
    <row r="607" spans="1:12" x14ac:dyDescent="0.25">
      <c r="A607"/>
      <c r="B607" s="28"/>
      <c r="C607" s="57"/>
      <c r="G607" s="58"/>
      <c r="I607" s="59"/>
      <c r="J607" s="2"/>
      <c r="L607" s="28"/>
    </row>
    <row r="608" spans="1:12" x14ac:dyDescent="0.25">
      <c r="A608"/>
      <c r="B608" s="28"/>
      <c r="C608" s="57"/>
      <c r="G608" s="58"/>
      <c r="I608" s="59"/>
      <c r="J608" s="2"/>
      <c r="L608" s="28"/>
    </row>
    <row r="609" spans="1:12" x14ac:dyDescent="0.25">
      <c r="A609"/>
      <c r="B609" s="28"/>
      <c r="C609" s="57"/>
      <c r="G609" s="58"/>
      <c r="I609" s="59"/>
      <c r="J609" s="2"/>
      <c r="L609" s="28"/>
    </row>
    <row r="610" spans="1:12" x14ac:dyDescent="0.25">
      <c r="A610"/>
      <c r="B610" s="28"/>
      <c r="C610" s="57"/>
      <c r="G610" s="58"/>
      <c r="I610" s="59"/>
      <c r="J610" s="2"/>
      <c r="L610" s="28"/>
    </row>
    <row r="611" spans="1:12" x14ac:dyDescent="0.25">
      <c r="A611"/>
      <c r="B611" s="28"/>
      <c r="C611" s="57"/>
      <c r="G611" s="58"/>
      <c r="I611" s="59"/>
      <c r="J611" s="2"/>
      <c r="L611" s="28"/>
    </row>
    <row r="612" spans="1:12" x14ac:dyDescent="0.25">
      <c r="A612"/>
      <c r="B612" s="28"/>
      <c r="C612" s="57"/>
      <c r="G612" s="58"/>
      <c r="I612" s="59"/>
      <c r="J612" s="2"/>
      <c r="L612" s="28"/>
    </row>
    <row r="613" spans="1:12" x14ac:dyDescent="0.25">
      <c r="A613"/>
      <c r="B613" s="28"/>
      <c r="C613" s="57"/>
      <c r="G613" s="58"/>
      <c r="I613" s="59"/>
      <c r="J613" s="2"/>
      <c r="L613" s="28"/>
    </row>
    <row r="614" spans="1:12" x14ac:dyDescent="0.25">
      <c r="A614"/>
      <c r="B614" s="28"/>
      <c r="C614" s="57"/>
      <c r="G614" s="58"/>
      <c r="I614" s="59"/>
      <c r="J614" s="2"/>
      <c r="L614" s="28"/>
    </row>
    <row r="615" spans="1:12" x14ac:dyDescent="0.25">
      <c r="A615"/>
      <c r="B615" s="28"/>
      <c r="C615" s="57"/>
      <c r="G615" s="58"/>
      <c r="I615" s="59"/>
      <c r="J615" s="2"/>
      <c r="L615" s="28"/>
    </row>
    <row r="616" spans="1:12" x14ac:dyDescent="0.25">
      <c r="A616"/>
      <c r="B616" s="28"/>
      <c r="C616" s="57"/>
      <c r="G616" s="58"/>
      <c r="I616" s="59"/>
      <c r="J616" s="2"/>
      <c r="L616" s="28"/>
    </row>
    <row r="617" spans="1:12" x14ac:dyDescent="0.25">
      <c r="A617"/>
      <c r="B617" s="28"/>
      <c r="C617" s="57"/>
      <c r="G617" s="58"/>
      <c r="I617" s="59"/>
      <c r="J617" s="2"/>
      <c r="L617" s="28"/>
    </row>
    <row r="618" spans="1:12" x14ac:dyDescent="0.25">
      <c r="A618"/>
      <c r="B618" s="28"/>
      <c r="C618" s="57"/>
      <c r="G618" s="58"/>
      <c r="I618" s="59"/>
      <c r="J618" s="2"/>
      <c r="L618" s="28"/>
    </row>
    <row r="619" spans="1:12" x14ac:dyDescent="0.25">
      <c r="A619"/>
      <c r="B619" s="28"/>
      <c r="C619" s="57"/>
      <c r="G619" s="58"/>
      <c r="I619" s="59"/>
      <c r="J619" s="2"/>
      <c r="L619" s="28"/>
    </row>
    <row r="620" spans="1:12" x14ac:dyDescent="0.25">
      <c r="A620"/>
      <c r="B620" s="28"/>
      <c r="C620" s="57"/>
      <c r="G620" s="58"/>
      <c r="I620" s="59"/>
      <c r="J620" s="2"/>
      <c r="L620" s="28"/>
    </row>
    <row r="621" spans="1:12" x14ac:dyDescent="0.25">
      <c r="A621"/>
      <c r="B621" s="28"/>
      <c r="C621" s="57"/>
      <c r="G621" s="58"/>
      <c r="I621" s="59"/>
      <c r="J621" s="2"/>
      <c r="L621" s="28"/>
    </row>
    <row r="622" spans="1:12" x14ac:dyDescent="0.25">
      <c r="A622"/>
      <c r="B622" s="28"/>
      <c r="C622" s="57"/>
      <c r="G622" s="58"/>
      <c r="I622" s="59"/>
      <c r="J622" s="2"/>
      <c r="L622" s="28"/>
    </row>
    <row r="623" spans="1:12" x14ac:dyDescent="0.25">
      <c r="A623"/>
      <c r="B623" s="28"/>
      <c r="C623" s="57"/>
      <c r="G623" s="58"/>
      <c r="I623" s="59"/>
      <c r="J623" s="2"/>
      <c r="L623" s="28"/>
    </row>
    <row r="624" spans="1:12" x14ac:dyDescent="0.25">
      <c r="A624"/>
      <c r="B624" s="28"/>
      <c r="C624" s="57"/>
      <c r="G624" s="58"/>
      <c r="I624" s="59"/>
      <c r="J624" s="2"/>
      <c r="L624" s="28"/>
    </row>
    <row r="625" spans="1:12" x14ac:dyDescent="0.25">
      <c r="A625"/>
      <c r="B625" s="28"/>
      <c r="C625" s="57"/>
      <c r="G625" s="58"/>
      <c r="I625" s="59"/>
      <c r="J625" s="2"/>
      <c r="L625" s="28"/>
    </row>
    <row r="626" spans="1:12" x14ac:dyDescent="0.25">
      <c r="A626"/>
      <c r="B626" s="28"/>
      <c r="C626" s="57"/>
      <c r="G626" s="58"/>
      <c r="I626" s="59"/>
      <c r="J626" s="2"/>
      <c r="L626" s="28"/>
    </row>
    <row r="627" spans="1:12" x14ac:dyDescent="0.25">
      <c r="A627"/>
      <c r="B627" s="28"/>
      <c r="C627" s="57"/>
      <c r="G627" s="58"/>
      <c r="I627" s="59"/>
      <c r="J627" s="2"/>
      <c r="L627" s="28"/>
    </row>
    <row r="628" spans="1:12" x14ac:dyDescent="0.25">
      <c r="A628"/>
      <c r="B628" s="28"/>
      <c r="C628" s="57"/>
      <c r="G628" s="58"/>
      <c r="I628" s="59"/>
      <c r="J628" s="2"/>
      <c r="L628" s="28"/>
    </row>
    <row r="629" spans="1:12" x14ac:dyDescent="0.25">
      <c r="A629"/>
      <c r="B629" s="28"/>
      <c r="C629" s="57"/>
      <c r="G629" s="58"/>
      <c r="I629" s="59"/>
      <c r="J629" s="2"/>
      <c r="L629" s="28"/>
    </row>
    <row r="630" spans="1:12" x14ac:dyDescent="0.25">
      <c r="A630"/>
      <c r="B630" s="28"/>
      <c r="C630" s="57"/>
      <c r="G630" s="58"/>
      <c r="I630" s="59"/>
      <c r="J630" s="2"/>
      <c r="L630" s="28"/>
    </row>
    <row r="631" spans="1:12" x14ac:dyDescent="0.25">
      <c r="A631"/>
      <c r="B631" s="28"/>
      <c r="C631" s="57"/>
      <c r="G631" s="58"/>
      <c r="I631" s="59"/>
      <c r="J631" s="2"/>
      <c r="L631" s="28"/>
    </row>
    <row r="632" spans="1:12" x14ac:dyDescent="0.25">
      <c r="A632"/>
      <c r="B632" s="28"/>
      <c r="C632" s="57"/>
      <c r="G632" s="58"/>
      <c r="I632" s="59"/>
      <c r="J632" s="2"/>
      <c r="L632" s="28"/>
    </row>
    <row r="633" spans="1:12" x14ac:dyDescent="0.25">
      <c r="A633"/>
      <c r="B633" s="28"/>
      <c r="C633" s="57"/>
      <c r="G633" s="58"/>
      <c r="I633" s="59"/>
      <c r="J633" s="2"/>
      <c r="L633" s="28"/>
    </row>
    <row r="634" spans="1:12" x14ac:dyDescent="0.25">
      <c r="A634"/>
      <c r="B634" s="28"/>
      <c r="C634" s="57"/>
      <c r="G634" s="58"/>
      <c r="I634" s="59"/>
      <c r="J634" s="2"/>
      <c r="L634" s="28"/>
    </row>
    <row r="635" spans="1:12" x14ac:dyDescent="0.25">
      <c r="A635"/>
      <c r="B635" s="28"/>
      <c r="C635" s="57"/>
      <c r="G635" s="58"/>
      <c r="I635" s="59"/>
      <c r="J635" s="2"/>
      <c r="L635" s="28"/>
    </row>
    <row r="636" spans="1:12" x14ac:dyDescent="0.25">
      <c r="A636"/>
      <c r="B636" s="28"/>
      <c r="C636" s="57"/>
      <c r="G636" s="58"/>
      <c r="I636" s="59"/>
      <c r="J636" s="2"/>
      <c r="L636" s="28"/>
    </row>
    <row r="637" spans="1:12" x14ac:dyDescent="0.25">
      <c r="A637"/>
      <c r="B637" s="28"/>
      <c r="C637" s="57"/>
      <c r="G637" s="58"/>
      <c r="I637" s="59"/>
      <c r="J637" s="2"/>
      <c r="L637" s="28"/>
    </row>
    <row r="638" spans="1:12" x14ac:dyDescent="0.25">
      <c r="A638"/>
      <c r="B638" s="28"/>
      <c r="C638" s="57"/>
      <c r="G638" s="58"/>
      <c r="I638" s="59"/>
      <c r="J638" s="2"/>
      <c r="L638" s="28"/>
    </row>
    <row r="639" spans="1:12" x14ac:dyDescent="0.25">
      <c r="A639"/>
      <c r="B639" s="28"/>
      <c r="C639" s="57"/>
      <c r="G639" s="58"/>
      <c r="I639" s="59"/>
      <c r="J639" s="2"/>
      <c r="L639" s="28"/>
    </row>
    <row r="640" spans="1:12" x14ac:dyDescent="0.25">
      <c r="A640"/>
      <c r="B640" s="28"/>
      <c r="C640" s="57"/>
      <c r="G640" s="58"/>
      <c r="I640" s="59"/>
      <c r="J640" s="2"/>
      <c r="L640" s="28"/>
    </row>
    <row r="641" spans="1:12" x14ac:dyDescent="0.25">
      <c r="A641"/>
      <c r="B641" s="28"/>
      <c r="C641" s="57"/>
      <c r="G641" s="58"/>
      <c r="I641" s="59"/>
      <c r="J641" s="2"/>
      <c r="L641" s="28"/>
    </row>
    <row r="642" spans="1:12" x14ac:dyDescent="0.25">
      <c r="A642"/>
      <c r="B642" s="28"/>
      <c r="C642" s="57"/>
      <c r="G642" s="58"/>
      <c r="I642" s="59"/>
      <c r="J642" s="2"/>
      <c r="L642" s="28"/>
    </row>
    <row r="643" spans="1:12" x14ac:dyDescent="0.25">
      <c r="A643"/>
      <c r="B643" s="28"/>
      <c r="C643" s="57"/>
      <c r="G643" s="58"/>
      <c r="I643" s="59"/>
      <c r="J643" s="2"/>
      <c r="L643" s="28"/>
    </row>
    <row r="644" spans="1:12" x14ac:dyDescent="0.25">
      <c r="A644"/>
      <c r="B644" s="28"/>
      <c r="C644" s="57"/>
      <c r="G644" s="58"/>
      <c r="I644" s="59"/>
      <c r="J644" s="2"/>
      <c r="L644" s="28"/>
    </row>
    <row r="645" spans="1:12" x14ac:dyDescent="0.25">
      <c r="A645"/>
      <c r="B645" s="28"/>
      <c r="C645" s="57"/>
      <c r="G645" s="58"/>
      <c r="I645" s="59"/>
      <c r="J645" s="2"/>
      <c r="L645" s="28"/>
    </row>
    <row r="646" spans="1:12" x14ac:dyDescent="0.25">
      <c r="A646"/>
      <c r="B646" s="28"/>
      <c r="C646" s="57"/>
      <c r="G646" s="58"/>
      <c r="I646" s="59"/>
      <c r="J646" s="2"/>
      <c r="L646" s="28"/>
    </row>
    <row r="647" spans="1:12" x14ac:dyDescent="0.25">
      <c r="A647"/>
      <c r="B647" s="28"/>
      <c r="C647" s="57"/>
      <c r="G647" s="58"/>
      <c r="I647" s="59"/>
      <c r="J647" s="2"/>
      <c r="L647" s="28"/>
    </row>
    <row r="648" spans="1:12" x14ac:dyDescent="0.25">
      <c r="A648"/>
      <c r="B648" s="28"/>
      <c r="C648" s="57"/>
      <c r="G648" s="58"/>
      <c r="I648" s="59"/>
      <c r="J648" s="2"/>
      <c r="L648" s="28"/>
    </row>
    <row r="649" spans="1:12" x14ac:dyDescent="0.25">
      <c r="A649"/>
      <c r="B649" s="28"/>
      <c r="C649" s="57"/>
      <c r="G649" s="58"/>
      <c r="I649" s="59"/>
      <c r="J649" s="2"/>
      <c r="L649" s="28"/>
    </row>
    <row r="650" spans="1:12" x14ac:dyDescent="0.25">
      <c r="A650"/>
      <c r="B650" s="28"/>
      <c r="C650" s="57"/>
      <c r="G650" s="58"/>
      <c r="I650" s="59"/>
      <c r="J650" s="2"/>
      <c r="L650" s="28"/>
    </row>
    <row r="651" spans="1:12" x14ac:dyDescent="0.25">
      <c r="A651"/>
      <c r="B651" s="28"/>
      <c r="C651" s="57"/>
      <c r="G651" s="58"/>
      <c r="I651" s="59"/>
      <c r="J651" s="2"/>
      <c r="L651" s="28"/>
    </row>
    <row r="652" spans="1:12" x14ac:dyDescent="0.25">
      <c r="A652"/>
      <c r="B652" s="28"/>
      <c r="C652" s="57"/>
      <c r="G652" s="58"/>
      <c r="I652" s="59"/>
      <c r="J652" s="2"/>
      <c r="L652" s="28"/>
    </row>
    <row r="653" spans="1:12" x14ac:dyDescent="0.25">
      <c r="A653"/>
      <c r="B653" s="28"/>
      <c r="C653" s="57"/>
      <c r="G653" s="58"/>
      <c r="I653" s="59"/>
      <c r="J653" s="2"/>
      <c r="L653" s="28"/>
    </row>
    <row r="654" spans="1:12" x14ac:dyDescent="0.25">
      <c r="A654"/>
      <c r="B654" s="28"/>
      <c r="C654" s="57"/>
      <c r="G654" s="58"/>
      <c r="I654" s="59"/>
      <c r="J654" s="2"/>
      <c r="L654" s="28"/>
    </row>
    <row r="655" spans="1:12" x14ac:dyDescent="0.25">
      <c r="A655"/>
      <c r="B655" s="28"/>
      <c r="C655" s="57"/>
      <c r="G655" s="58"/>
      <c r="I655" s="59"/>
      <c r="J655" s="2"/>
      <c r="L655" s="28"/>
    </row>
    <row r="656" spans="1:12" x14ac:dyDescent="0.25">
      <c r="A656"/>
      <c r="B656" s="28"/>
      <c r="C656" s="57"/>
      <c r="G656" s="58"/>
      <c r="I656" s="59"/>
      <c r="J656" s="2"/>
      <c r="L656" s="28"/>
    </row>
    <row r="657" spans="1:12" x14ac:dyDescent="0.25">
      <c r="A657"/>
      <c r="B657" s="28"/>
      <c r="C657" s="57"/>
      <c r="G657" s="58"/>
      <c r="I657" s="59"/>
      <c r="J657" s="2"/>
      <c r="L657" s="28"/>
    </row>
    <row r="658" spans="1:12" x14ac:dyDescent="0.25">
      <c r="A658"/>
      <c r="B658" s="28"/>
      <c r="C658" s="57"/>
      <c r="G658" s="58"/>
      <c r="I658" s="59"/>
      <c r="J658" s="2"/>
      <c r="L658" s="28"/>
    </row>
    <row r="659" spans="1:12" x14ac:dyDescent="0.25">
      <c r="A659"/>
      <c r="B659" s="28"/>
      <c r="C659" s="57"/>
      <c r="G659" s="58"/>
      <c r="I659" s="59"/>
      <c r="J659" s="2"/>
      <c r="L659" s="28"/>
    </row>
    <row r="660" spans="1:12" x14ac:dyDescent="0.25">
      <c r="A660"/>
      <c r="B660" s="28"/>
      <c r="C660" s="57"/>
      <c r="G660" s="58"/>
      <c r="I660" s="59"/>
      <c r="J660" s="2"/>
      <c r="L660" s="28"/>
    </row>
    <row r="661" spans="1:12" x14ac:dyDescent="0.25">
      <c r="A661"/>
      <c r="B661" s="28"/>
      <c r="C661" s="57"/>
      <c r="G661" s="58"/>
      <c r="I661" s="59"/>
      <c r="J661" s="2"/>
      <c r="L661" s="28"/>
    </row>
    <row r="662" spans="1:12" x14ac:dyDescent="0.25">
      <c r="A662"/>
      <c r="B662" s="28"/>
      <c r="C662" s="57"/>
      <c r="G662" s="58"/>
      <c r="I662" s="59"/>
      <c r="J662" s="2"/>
      <c r="L662" s="28"/>
    </row>
    <row r="663" spans="1:12" x14ac:dyDescent="0.25">
      <c r="A663"/>
      <c r="B663" s="28"/>
      <c r="C663" s="57"/>
      <c r="G663" s="58"/>
      <c r="I663" s="59"/>
      <c r="J663" s="2"/>
      <c r="L663" s="28"/>
    </row>
    <row r="664" spans="1:12" x14ac:dyDescent="0.25">
      <c r="A664"/>
      <c r="B664" s="28"/>
      <c r="C664" s="57"/>
      <c r="G664" s="58"/>
      <c r="I664" s="59"/>
      <c r="J664" s="2"/>
      <c r="L664" s="28"/>
    </row>
    <row r="665" spans="1:12" x14ac:dyDescent="0.25">
      <c r="A665"/>
      <c r="B665" s="28"/>
      <c r="C665" s="57"/>
      <c r="G665" s="58"/>
      <c r="I665" s="59"/>
      <c r="J665" s="2"/>
      <c r="L665" s="28"/>
    </row>
    <row r="666" spans="1:12" x14ac:dyDescent="0.25">
      <c r="A666"/>
      <c r="B666" s="28"/>
      <c r="C666" s="57"/>
      <c r="G666" s="58"/>
      <c r="I666" s="59"/>
      <c r="J666" s="2"/>
      <c r="L666" s="28"/>
    </row>
    <row r="667" spans="1:12" x14ac:dyDescent="0.25">
      <c r="A667"/>
      <c r="B667" s="28"/>
      <c r="C667" s="57"/>
      <c r="G667" s="58"/>
      <c r="I667" s="59"/>
      <c r="J667" s="2"/>
      <c r="L667" s="28"/>
    </row>
    <row r="668" spans="1:12" x14ac:dyDescent="0.25">
      <c r="A668"/>
      <c r="B668" s="28"/>
      <c r="C668" s="57"/>
      <c r="G668" s="58"/>
      <c r="I668" s="59"/>
      <c r="J668" s="2"/>
      <c r="L668" s="28"/>
    </row>
    <row r="669" spans="1:12" x14ac:dyDescent="0.25">
      <c r="A669"/>
      <c r="B669" s="28"/>
      <c r="C669" s="57"/>
      <c r="G669" s="58"/>
      <c r="I669" s="59"/>
      <c r="J669" s="2"/>
      <c r="L669" s="28"/>
    </row>
    <row r="670" spans="1:12" x14ac:dyDescent="0.25">
      <c r="A670"/>
      <c r="B670" s="28"/>
      <c r="C670" s="57"/>
      <c r="G670" s="58"/>
      <c r="I670" s="59"/>
      <c r="J670" s="2"/>
      <c r="L670" s="28"/>
    </row>
    <row r="671" spans="1:12" x14ac:dyDescent="0.25">
      <c r="A671"/>
      <c r="B671" s="28"/>
      <c r="C671" s="57"/>
      <c r="G671" s="58"/>
      <c r="I671" s="59"/>
      <c r="J671" s="2"/>
      <c r="L671" s="28"/>
    </row>
    <row r="672" spans="1:12" x14ac:dyDescent="0.25">
      <c r="A672"/>
      <c r="B672" s="28"/>
      <c r="C672" s="57"/>
      <c r="G672" s="58"/>
      <c r="I672" s="59"/>
      <c r="J672" s="2"/>
      <c r="L672" s="28"/>
    </row>
    <row r="673" spans="1:12" x14ac:dyDescent="0.25">
      <c r="A673"/>
      <c r="B673" s="28"/>
      <c r="C673" s="57"/>
      <c r="G673" s="58"/>
      <c r="I673" s="59"/>
      <c r="J673" s="2"/>
      <c r="L673" s="28"/>
    </row>
    <row r="674" spans="1:12" x14ac:dyDescent="0.25">
      <c r="A674"/>
      <c r="B674" s="28"/>
      <c r="C674" s="57"/>
      <c r="G674" s="58"/>
      <c r="I674" s="59"/>
      <c r="J674" s="2"/>
      <c r="L674" s="28"/>
    </row>
    <row r="675" spans="1:12" x14ac:dyDescent="0.25">
      <c r="A675"/>
      <c r="B675" s="28"/>
      <c r="C675" s="57"/>
      <c r="G675" s="58"/>
      <c r="I675" s="59"/>
      <c r="J675" s="2"/>
      <c r="L675" s="28"/>
    </row>
    <row r="676" spans="1:12" x14ac:dyDescent="0.25">
      <c r="A676"/>
      <c r="B676" s="28"/>
      <c r="C676" s="57"/>
      <c r="G676" s="58"/>
      <c r="I676" s="59"/>
      <c r="J676" s="2"/>
      <c r="L676" s="28"/>
    </row>
    <row r="677" spans="1:12" x14ac:dyDescent="0.25">
      <c r="A677"/>
      <c r="B677" s="28"/>
      <c r="C677" s="57"/>
      <c r="G677" s="58"/>
      <c r="I677" s="59"/>
      <c r="J677" s="2"/>
      <c r="L677" s="28"/>
    </row>
    <row r="678" spans="1:12" x14ac:dyDescent="0.25">
      <c r="A678"/>
      <c r="B678" s="28"/>
      <c r="C678" s="57"/>
      <c r="G678" s="58"/>
      <c r="I678" s="59"/>
      <c r="J678" s="2"/>
      <c r="L678" s="28"/>
    </row>
    <row r="679" spans="1:12" x14ac:dyDescent="0.25">
      <c r="A679"/>
      <c r="B679" s="28"/>
      <c r="C679" s="57"/>
      <c r="G679" s="58"/>
      <c r="I679" s="59"/>
      <c r="J679" s="2"/>
      <c r="L679" s="28"/>
    </row>
    <row r="680" spans="1:12" x14ac:dyDescent="0.25">
      <c r="A680"/>
      <c r="B680" s="28"/>
      <c r="C680" s="57"/>
      <c r="G680" s="58"/>
      <c r="I680" s="59"/>
      <c r="J680" s="2"/>
      <c r="L680" s="28"/>
    </row>
    <row r="681" spans="1:12" x14ac:dyDescent="0.25">
      <c r="A681"/>
      <c r="B681" s="28"/>
      <c r="C681" s="57"/>
      <c r="G681" s="58"/>
      <c r="I681" s="59"/>
      <c r="J681" s="2"/>
      <c r="L681" s="28"/>
    </row>
    <row r="682" spans="1:12" x14ac:dyDescent="0.25">
      <c r="A682"/>
      <c r="B682" s="28"/>
      <c r="C682" s="57"/>
      <c r="G682" s="58"/>
      <c r="I682" s="59"/>
      <c r="J682" s="2"/>
      <c r="L682" s="28"/>
    </row>
    <row r="683" spans="1:12" x14ac:dyDescent="0.25">
      <c r="A683"/>
      <c r="B683" s="28"/>
      <c r="C683" s="57"/>
      <c r="G683" s="58"/>
      <c r="I683" s="59"/>
      <c r="J683" s="2"/>
      <c r="L683" s="28"/>
    </row>
    <row r="684" spans="1:12" x14ac:dyDescent="0.25">
      <c r="A684"/>
      <c r="B684" s="28"/>
      <c r="C684" s="57"/>
      <c r="G684" s="58"/>
      <c r="I684" s="59"/>
      <c r="J684" s="2"/>
      <c r="L684" s="28"/>
    </row>
    <row r="685" spans="1:12" x14ac:dyDescent="0.25">
      <c r="A685"/>
      <c r="B685" s="28"/>
      <c r="C685" s="57"/>
      <c r="G685" s="58"/>
      <c r="I685" s="59"/>
      <c r="J685" s="2"/>
      <c r="L685" s="28"/>
    </row>
    <row r="686" spans="1:12" x14ac:dyDescent="0.25">
      <c r="A686"/>
      <c r="B686" s="28"/>
      <c r="C686" s="57"/>
      <c r="G686" s="58"/>
      <c r="I686" s="59"/>
      <c r="J686" s="2"/>
      <c r="L686" s="28"/>
    </row>
    <row r="687" spans="1:12" x14ac:dyDescent="0.25">
      <c r="A687"/>
      <c r="B687" s="28"/>
      <c r="C687" s="57"/>
      <c r="G687" s="58"/>
      <c r="I687" s="59"/>
      <c r="J687" s="2"/>
      <c r="L687" s="28"/>
    </row>
    <row r="688" spans="1:12" x14ac:dyDescent="0.25">
      <c r="A688"/>
      <c r="B688" s="28"/>
      <c r="C688" s="57"/>
      <c r="G688" s="58"/>
      <c r="I688" s="59"/>
      <c r="J688" s="2"/>
      <c r="L688" s="28"/>
    </row>
    <row r="689" spans="1:12" x14ac:dyDescent="0.25">
      <c r="A689"/>
      <c r="B689" s="28"/>
      <c r="C689" s="57"/>
      <c r="G689" s="58"/>
      <c r="I689" s="59"/>
      <c r="J689" s="2"/>
      <c r="L689" s="28"/>
    </row>
    <row r="690" spans="1:12" x14ac:dyDescent="0.25">
      <c r="A690"/>
      <c r="B690" s="28"/>
      <c r="C690" s="57"/>
      <c r="G690" s="58"/>
      <c r="I690" s="59"/>
      <c r="J690" s="2"/>
      <c r="L690" s="28"/>
    </row>
    <row r="691" spans="1:12" x14ac:dyDescent="0.25">
      <c r="A691"/>
      <c r="B691" s="28"/>
      <c r="C691" s="57"/>
      <c r="G691" s="58"/>
      <c r="I691" s="59"/>
      <c r="J691" s="2"/>
      <c r="L691" s="28"/>
    </row>
    <row r="692" spans="1:12" x14ac:dyDescent="0.25">
      <c r="A692"/>
      <c r="B692" s="28"/>
      <c r="C692" s="57"/>
      <c r="G692" s="58"/>
      <c r="I692" s="59"/>
      <c r="J692" s="2"/>
      <c r="L692" s="28"/>
    </row>
    <row r="693" spans="1:12" x14ac:dyDescent="0.25">
      <c r="A693"/>
      <c r="B693" s="28"/>
      <c r="C693" s="57"/>
      <c r="G693" s="58"/>
      <c r="I693" s="59"/>
      <c r="J693" s="2"/>
      <c r="L693" s="28"/>
    </row>
    <row r="694" spans="1:12" x14ac:dyDescent="0.25">
      <c r="A694"/>
      <c r="B694" s="28"/>
      <c r="C694" s="57"/>
      <c r="G694" s="58"/>
      <c r="I694" s="59"/>
      <c r="J694" s="2"/>
      <c r="L694" s="28"/>
    </row>
    <row r="695" spans="1:12" x14ac:dyDescent="0.25">
      <c r="A695"/>
      <c r="B695" s="28"/>
      <c r="C695" s="57"/>
      <c r="G695" s="58"/>
      <c r="I695" s="59"/>
      <c r="J695" s="2"/>
      <c r="L695" s="28"/>
    </row>
    <row r="696" spans="1:12" x14ac:dyDescent="0.25">
      <c r="A696"/>
      <c r="B696" s="28"/>
      <c r="C696" s="57"/>
      <c r="G696" s="58"/>
      <c r="I696" s="59"/>
      <c r="J696" s="2"/>
      <c r="L696" s="28"/>
    </row>
    <row r="697" spans="1:12" x14ac:dyDescent="0.25">
      <c r="A697"/>
      <c r="B697" s="28"/>
      <c r="C697" s="57"/>
      <c r="G697" s="58"/>
      <c r="I697" s="59"/>
      <c r="J697" s="2"/>
      <c r="L697" s="28"/>
    </row>
    <row r="698" spans="1:12" x14ac:dyDescent="0.25">
      <c r="A698"/>
      <c r="B698" s="28"/>
      <c r="C698" s="57"/>
      <c r="G698" s="58"/>
      <c r="I698" s="59"/>
      <c r="J698" s="2"/>
      <c r="L698" s="28"/>
    </row>
    <row r="699" spans="1:12" x14ac:dyDescent="0.25">
      <c r="A699"/>
      <c r="B699" s="28"/>
      <c r="C699" s="57"/>
      <c r="G699" s="58"/>
      <c r="I699" s="59"/>
      <c r="J699" s="2"/>
      <c r="L699" s="28"/>
    </row>
    <row r="700" spans="1:12" x14ac:dyDescent="0.25">
      <c r="A700"/>
      <c r="B700" s="28"/>
      <c r="C700" s="57"/>
      <c r="G700" s="58"/>
      <c r="I700" s="59"/>
      <c r="J700" s="2"/>
      <c r="L700" s="28"/>
    </row>
    <row r="701" spans="1:12" x14ac:dyDescent="0.25">
      <c r="A701"/>
      <c r="B701" s="28"/>
      <c r="C701" s="57"/>
      <c r="G701" s="58"/>
      <c r="I701" s="59"/>
      <c r="J701" s="2"/>
      <c r="L701" s="28"/>
    </row>
    <row r="702" spans="1:12" x14ac:dyDescent="0.25">
      <c r="A702"/>
      <c r="B702" s="28"/>
      <c r="C702" s="57"/>
      <c r="G702" s="58"/>
      <c r="I702" s="59"/>
      <c r="J702" s="2"/>
      <c r="L702" s="28"/>
    </row>
    <row r="703" spans="1:12" x14ac:dyDescent="0.25">
      <c r="A703"/>
      <c r="B703" s="28"/>
      <c r="C703" s="57"/>
      <c r="G703" s="58"/>
      <c r="I703" s="59"/>
      <c r="J703" s="2"/>
      <c r="L703" s="28"/>
    </row>
    <row r="704" spans="1:12" x14ac:dyDescent="0.25">
      <c r="A704"/>
      <c r="B704" s="28"/>
      <c r="C704" s="57"/>
      <c r="G704" s="58"/>
      <c r="I704" s="59"/>
      <c r="J704" s="2"/>
      <c r="L704" s="28"/>
    </row>
    <row r="705" spans="1:12" x14ac:dyDescent="0.25">
      <c r="A705"/>
      <c r="B705" s="28"/>
      <c r="C705" s="57"/>
      <c r="G705" s="58"/>
      <c r="I705" s="59"/>
      <c r="J705" s="2"/>
      <c r="L705" s="28"/>
    </row>
    <row r="706" spans="1:12" x14ac:dyDescent="0.25">
      <c r="A706"/>
      <c r="B706" s="28"/>
      <c r="C706" s="57"/>
      <c r="G706" s="58"/>
      <c r="I706" s="59"/>
      <c r="J706" s="2"/>
      <c r="L706" s="28"/>
    </row>
    <row r="707" spans="1:12" x14ac:dyDescent="0.25">
      <c r="A707"/>
      <c r="B707" s="28"/>
      <c r="C707" s="57"/>
      <c r="G707" s="58"/>
      <c r="I707" s="59"/>
      <c r="J707" s="2"/>
      <c r="L707" s="28"/>
    </row>
    <row r="708" spans="1:12" x14ac:dyDescent="0.25">
      <c r="A708"/>
      <c r="B708" s="28"/>
      <c r="C708" s="57"/>
      <c r="G708" s="58"/>
      <c r="I708" s="59"/>
      <c r="J708" s="2"/>
      <c r="L708" s="28"/>
    </row>
    <row r="709" spans="1:12" x14ac:dyDescent="0.25">
      <c r="A709"/>
      <c r="B709" s="28"/>
      <c r="C709" s="57"/>
      <c r="G709" s="58"/>
      <c r="I709" s="59"/>
      <c r="J709" s="2"/>
      <c r="L709" s="28"/>
    </row>
    <row r="710" spans="1:12" x14ac:dyDescent="0.25">
      <c r="A710"/>
      <c r="B710" s="28"/>
      <c r="C710" s="57"/>
      <c r="G710" s="58"/>
      <c r="I710" s="59"/>
      <c r="J710" s="2"/>
      <c r="L710" s="28"/>
    </row>
    <row r="711" spans="1:12" x14ac:dyDescent="0.25">
      <c r="A711"/>
      <c r="B711" s="28"/>
      <c r="C711" s="57"/>
      <c r="G711" s="58"/>
      <c r="I711" s="59"/>
      <c r="J711" s="2"/>
      <c r="L711" s="28"/>
    </row>
    <row r="712" spans="1:12" x14ac:dyDescent="0.25">
      <c r="A712"/>
      <c r="B712" s="28"/>
      <c r="C712" s="57"/>
      <c r="G712" s="58"/>
      <c r="I712" s="59"/>
      <c r="J712" s="2"/>
      <c r="L712" s="28"/>
    </row>
    <row r="713" spans="1:12" x14ac:dyDescent="0.25">
      <c r="A713"/>
      <c r="B713" s="28"/>
      <c r="C713" s="57"/>
      <c r="G713" s="58"/>
      <c r="I713" s="59"/>
      <c r="J713" s="2"/>
      <c r="L713" s="28"/>
    </row>
    <row r="714" spans="1:12" x14ac:dyDescent="0.25">
      <c r="A714"/>
      <c r="B714" s="28"/>
      <c r="C714" s="57"/>
      <c r="G714" s="58"/>
      <c r="I714" s="59"/>
      <c r="J714" s="2"/>
      <c r="L714" s="28"/>
    </row>
    <row r="715" spans="1:12" x14ac:dyDescent="0.25">
      <c r="A715"/>
      <c r="B715" s="28"/>
      <c r="C715" s="57"/>
      <c r="G715" s="58"/>
      <c r="I715" s="59"/>
      <c r="J715" s="2"/>
      <c r="L715" s="28"/>
    </row>
    <row r="716" spans="1:12" x14ac:dyDescent="0.25">
      <c r="A716"/>
      <c r="B716" s="28"/>
      <c r="C716" s="57"/>
      <c r="G716" s="58"/>
      <c r="I716" s="59"/>
      <c r="J716" s="2"/>
      <c r="L716" s="28"/>
    </row>
    <row r="717" spans="1:12" x14ac:dyDescent="0.25">
      <c r="A717"/>
      <c r="B717" s="28"/>
      <c r="C717" s="57"/>
      <c r="G717" s="58"/>
      <c r="I717" s="59"/>
      <c r="J717" s="2"/>
      <c r="L717" s="28"/>
    </row>
    <row r="718" spans="1:12" x14ac:dyDescent="0.25">
      <c r="A718"/>
      <c r="B718" s="28"/>
      <c r="C718" s="57"/>
      <c r="G718" s="58"/>
      <c r="I718" s="59"/>
      <c r="J718" s="2"/>
      <c r="L718" s="28"/>
    </row>
    <row r="719" spans="1:12" x14ac:dyDescent="0.25">
      <c r="A719"/>
      <c r="B719" s="28"/>
      <c r="C719" s="57"/>
      <c r="G719" s="58"/>
      <c r="I719" s="59"/>
      <c r="J719" s="2"/>
      <c r="L719" s="28"/>
    </row>
    <row r="720" spans="1:12" x14ac:dyDescent="0.25">
      <c r="A720"/>
      <c r="B720" s="28"/>
      <c r="C720" s="57"/>
      <c r="G720" s="58"/>
      <c r="I720" s="59"/>
      <c r="J720" s="2"/>
      <c r="L720" s="28"/>
    </row>
    <row r="721" spans="1:12" x14ac:dyDescent="0.25">
      <c r="A721"/>
      <c r="B721" s="28"/>
      <c r="C721" s="57"/>
      <c r="G721" s="58"/>
      <c r="I721" s="59"/>
      <c r="J721" s="2"/>
      <c r="L721" s="28"/>
    </row>
    <row r="722" spans="1:12" x14ac:dyDescent="0.25">
      <c r="A722"/>
      <c r="B722" s="28"/>
      <c r="C722" s="57"/>
      <c r="G722" s="58"/>
      <c r="I722" s="59"/>
      <c r="J722" s="2"/>
      <c r="L722" s="28"/>
    </row>
    <row r="723" spans="1:12" x14ac:dyDescent="0.25">
      <c r="A723"/>
      <c r="B723" s="28"/>
      <c r="C723" s="57"/>
      <c r="G723" s="58"/>
      <c r="I723" s="59"/>
      <c r="J723" s="2"/>
      <c r="L723" s="28"/>
    </row>
    <row r="724" spans="1:12" x14ac:dyDescent="0.25">
      <c r="A724"/>
      <c r="B724" s="28"/>
      <c r="C724" s="57"/>
      <c r="G724" s="58"/>
      <c r="I724" s="59"/>
      <c r="J724" s="2"/>
      <c r="L724" s="28"/>
    </row>
    <row r="725" spans="1:12" x14ac:dyDescent="0.25">
      <c r="A725"/>
      <c r="B725" s="28"/>
      <c r="C725" s="57"/>
      <c r="G725" s="58"/>
      <c r="I725" s="59"/>
      <c r="J725" s="2"/>
      <c r="L725" s="28"/>
    </row>
    <row r="726" spans="1:12" x14ac:dyDescent="0.25">
      <c r="A726"/>
      <c r="B726" s="28"/>
      <c r="C726" s="57"/>
      <c r="G726" s="58"/>
      <c r="I726" s="59"/>
      <c r="J726" s="2"/>
      <c r="L726" s="28"/>
    </row>
    <row r="727" spans="1:12" x14ac:dyDescent="0.25">
      <c r="A727"/>
      <c r="B727" s="28"/>
      <c r="C727" s="57"/>
      <c r="G727" s="58"/>
      <c r="I727" s="59"/>
      <c r="J727" s="2"/>
      <c r="L727" s="28"/>
    </row>
    <row r="728" spans="1:12" x14ac:dyDescent="0.25">
      <c r="A728"/>
      <c r="B728" s="28"/>
      <c r="C728" s="57"/>
      <c r="G728" s="58"/>
      <c r="I728" s="59"/>
      <c r="J728" s="2"/>
      <c r="L728" s="28"/>
    </row>
    <row r="729" spans="1:12" x14ac:dyDescent="0.25">
      <c r="A729"/>
      <c r="B729" s="28"/>
      <c r="C729" s="57"/>
      <c r="G729" s="58"/>
      <c r="I729" s="59"/>
      <c r="J729" s="2"/>
      <c r="L729" s="28"/>
    </row>
    <row r="730" spans="1:12" x14ac:dyDescent="0.25">
      <c r="A730"/>
      <c r="B730" s="28"/>
      <c r="C730" s="57"/>
      <c r="G730" s="58"/>
      <c r="I730" s="59"/>
      <c r="J730" s="2"/>
      <c r="L730" s="28"/>
    </row>
    <row r="731" spans="1:12" x14ac:dyDescent="0.25">
      <c r="A731"/>
      <c r="B731" s="28"/>
      <c r="C731" s="57"/>
      <c r="G731" s="58"/>
      <c r="I731" s="59"/>
      <c r="J731" s="2"/>
      <c r="L731" s="28"/>
    </row>
    <row r="732" spans="1:12" x14ac:dyDescent="0.25">
      <c r="A732"/>
      <c r="B732" s="28"/>
      <c r="C732" s="57"/>
      <c r="G732" s="58"/>
      <c r="I732" s="59"/>
      <c r="J732" s="2"/>
      <c r="L732" s="28"/>
    </row>
    <row r="733" spans="1:12" x14ac:dyDescent="0.25">
      <c r="A733"/>
      <c r="B733" s="28"/>
      <c r="C733" s="57"/>
      <c r="G733" s="58"/>
      <c r="I733" s="59"/>
      <c r="J733" s="2"/>
      <c r="L733" s="28"/>
    </row>
    <row r="734" spans="1:12" x14ac:dyDescent="0.25">
      <c r="A734"/>
      <c r="B734" s="28"/>
      <c r="C734" s="57"/>
      <c r="G734" s="58"/>
      <c r="I734" s="59"/>
      <c r="J734" s="2"/>
      <c r="L734" s="28"/>
    </row>
    <row r="735" spans="1:12" x14ac:dyDescent="0.25">
      <c r="A735"/>
      <c r="B735" s="28"/>
      <c r="C735" s="57"/>
      <c r="G735" s="58"/>
      <c r="I735" s="59"/>
      <c r="J735" s="2"/>
      <c r="L735" s="28"/>
    </row>
    <row r="736" spans="1:12" x14ac:dyDescent="0.25">
      <c r="A736"/>
      <c r="B736" s="28"/>
      <c r="C736" s="57"/>
      <c r="G736" s="58"/>
      <c r="I736" s="59"/>
      <c r="J736" s="2"/>
      <c r="L736" s="28"/>
    </row>
    <row r="737" spans="1:12" x14ac:dyDescent="0.25">
      <c r="A737"/>
      <c r="B737" s="28"/>
      <c r="C737" s="57"/>
      <c r="G737" s="58"/>
      <c r="I737" s="59"/>
      <c r="J737" s="2"/>
      <c r="L737" s="28"/>
    </row>
    <row r="738" spans="1:12" x14ac:dyDescent="0.25">
      <c r="A738"/>
      <c r="B738" s="28"/>
      <c r="C738" s="57"/>
      <c r="G738" s="58"/>
      <c r="I738" s="59"/>
      <c r="J738" s="2"/>
      <c r="L738" s="28"/>
    </row>
    <row r="739" spans="1:12" x14ac:dyDescent="0.25">
      <c r="A739"/>
      <c r="B739" s="28"/>
      <c r="C739" s="57"/>
      <c r="G739" s="58"/>
      <c r="I739" s="59"/>
      <c r="J739" s="2"/>
      <c r="L739" s="28"/>
    </row>
    <row r="740" spans="1:12" x14ac:dyDescent="0.25">
      <c r="A740"/>
      <c r="B740" s="28"/>
      <c r="C740" s="57"/>
      <c r="G740" s="58"/>
      <c r="I740" s="59"/>
      <c r="J740" s="2"/>
      <c r="L740" s="28"/>
    </row>
    <row r="741" spans="1:12" x14ac:dyDescent="0.25">
      <c r="A741"/>
      <c r="B741" s="28"/>
      <c r="C741" s="57"/>
      <c r="G741" s="58"/>
      <c r="I741" s="59"/>
      <c r="J741" s="2"/>
      <c r="L741" s="28"/>
    </row>
    <row r="742" spans="1:12" x14ac:dyDescent="0.25">
      <c r="A742"/>
      <c r="B742" s="28"/>
      <c r="C742" s="57"/>
      <c r="G742" s="58"/>
      <c r="I742" s="59"/>
      <c r="J742" s="2"/>
      <c r="L742" s="28"/>
    </row>
    <row r="743" spans="1:12" x14ac:dyDescent="0.25">
      <c r="A743"/>
      <c r="B743" s="28"/>
      <c r="C743" s="57"/>
      <c r="G743" s="58"/>
      <c r="I743" s="59"/>
      <c r="J743" s="2"/>
      <c r="L743" s="28"/>
    </row>
    <row r="744" spans="1:12" x14ac:dyDescent="0.25">
      <c r="A744"/>
      <c r="B744" s="28"/>
      <c r="C744" s="57"/>
      <c r="G744" s="58"/>
      <c r="I744" s="59"/>
      <c r="J744" s="2"/>
      <c r="L744" s="28"/>
    </row>
    <row r="745" spans="1:12" x14ac:dyDescent="0.25">
      <c r="A745"/>
      <c r="B745" s="28"/>
      <c r="C745" s="57"/>
      <c r="G745" s="58"/>
      <c r="I745" s="59"/>
      <c r="J745" s="2"/>
      <c r="L745" s="28"/>
    </row>
    <row r="746" spans="1:12" x14ac:dyDescent="0.25">
      <c r="A746"/>
      <c r="B746" s="28"/>
      <c r="C746" s="57"/>
      <c r="G746" s="58"/>
      <c r="I746" s="59"/>
      <c r="J746" s="2"/>
      <c r="L746" s="28"/>
    </row>
    <row r="747" spans="1:12" x14ac:dyDescent="0.25">
      <c r="A747"/>
      <c r="B747" s="28"/>
      <c r="C747" s="57"/>
      <c r="G747" s="58"/>
      <c r="I747" s="59"/>
      <c r="J747" s="2"/>
      <c r="L747" s="28"/>
    </row>
    <row r="748" spans="1:12" x14ac:dyDescent="0.25">
      <c r="A748"/>
      <c r="B748" s="28"/>
      <c r="C748" s="57"/>
      <c r="G748" s="58"/>
      <c r="I748" s="59"/>
      <c r="J748" s="2"/>
      <c r="L748" s="28"/>
    </row>
    <row r="749" spans="1:12" x14ac:dyDescent="0.25">
      <c r="A749"/>
      <c r="B749" s="28"/>
      <c r="C749" s="57"/>
      <c r="G749" s="58"/>
      <c r="I749" s="59"/>
      <c r="J749" s="2"/>
      <c r="L749" s="28"/>
    </row>
    <row r="750" spans="1:12" x14ac:dyDescent="0.25">
      <c r="A750"/>
      <c r="B750" s="28"/>
      <c r="C750" s="57"/>
      <c r="G750" s="58"/>
      <c r="I750" s="59"/>
      <c r="J750" s="2"/>
      <c r="L750" s="28"/>
    </row>
    <row r="751" spans="1:12" x14ac:dyDescent="0.25">
      <c r="A751"/>
      <c r="B751" s="28"/>
      <c r="C751" s="57"/>
      <c r="G751" s="58"/>
      <c r="I751" s="59"/>
      <c r="J751" s="2"/>
      <c r="L751" s="28"/>
    </row>
    <row r="752" spans="1:12" x14ac:dyDescent="0.25">
      <c r="A752"/>
      <c r="B752" s="28"/>
      <c r="C752" s="57"/>
      <c r="G752" s="58"/>
      <c r="I752" s="59"/>
      <c r="J752" s="2"/>
      <c r="L752" s="28"/>
    </row>
    <row r="753" spans="1:12" x14ac:dyDescent="0.25">
      <c r="A753"/>
      <c r="B753" s="28"/>
      <c r="C753" s="57"/>
      <c r="G753" s="58"/>
      <c r="I753" s="59"/>
      <c r="J753" s="2"/>
      <c r="L753" s="28"/>
    </row>
    <row r="754" spans="1:12" x14ac:dyDescent="0.25">
      <c r="A754"/>
      <c r="B754" s="28"/>
      <c r="C754" s="57"/>
      <c r="G754" s="58"/>
      <c r="I754" s="59"/>
      <c r="J754" s="2"/>
      <c r="L754" s="28"/>
    </row>
    <row r="755" spans="1:12" x14ac:dyDescent="0.25">
      <c r="A755"/>
      <c r="B755" s="28"/>
      <c r="C755" s="57"/>
      <c r="G755" s="58"/>
      <c r="I755" s="59"/>
      <c r="J755" s="2"/>
      <c r="L755" s="28"/>
    </row>
    <row r="756" spans="1:12" x14ac:dyDescent="0.25">
      <c r="A756"/>
      <c r="B756" s="28"/>
      <c r="C756" s="57"/>
      <c r="G756" s="58"/>
      <c r="I756" s="59"/>
      <c r="J756" s="2"/>
      <c r="L756" s="28"/>
    </row>
    <row r="757" spans="1:12" x14ac:dyDescent="0.25">
      <c r="A757"/>
      <c r="B757" s="28"/>
      <c r="C757" s="57"/>
      <c r="G757" s="58"/>
      <c r="I757" s="59"/>
      <c r="J757" s="2"/>
      <c r="L757" s="28"/>
    </row>
    <row r="758" spans="1:12" x14ac:dyDescent="0.25">
      <c r="A758"/>
      <c r="B758" s="28"/>
      <c r="C758" s="57"/>
      <c r="G758" s="58"/>
      <c r="I758" s="59"/>
      <c r="J758" s="2"/>
      <c r="L758" s="28"/>
    </row>
    <row r="759" spans="1:12" x14ac:dyDescent="0.25">
      <c r="A759"/>
      <c r="B759" s="28"/>
      <c r="C759" s="57"/>
      <c r="G759" s="58"/>
      <c r="I759" s="59"/>
      <c r="J759" s="2"/>
      <c r="L759" s="28"/>
    </row>
    <row r="760" spans="1:12" x14ac:dyDescent="0.25">
      <c r="A760"/>
      <c r="B760" s="28"/>
      <c r="C760" s="57"/>
      <c r="G760" s="58"/>
      <c r="I760" s="59"/>
      <c r="J760" s="2"/>
      <c r="L760" s="28"/>
    </row>
    <row r="761" spans="1:12" x14ac:dyDescent="0.25">
      <c r="A761"/>
      <c r="B761" s="28"/>
      <c r="C761" s="57"/>
      <c r="G761" s="58"/>
      <c r="I761" s="59"/>
      <c r="J761" s="2"/>
      <c r="L761" s="28"/>
    </row>
    <row r="762" spans="1:12" x14ac:dyDescent="0.25">
      <c r="A762"/>
      <c r="B762" s="28"/>
      <c r="C762" s="57"/>
      <c r="G762" s="58"/>
      <c r="I762" s="59"/>
      <c r="J762" s="2"/>
      <c r="L762" s="28"/>
    </row>
    <row r="763" spans="1:12" x14ac:dyDescent="0.25">
      <c r="A763"/>
      <c r="B763" s="28"/>
      <c r="C763" s="57"/>
      <c r="G763" s="58"/>
      <c r="I763" s="59"/>
      <c r="J763" s="2"/>
      <c r="L763" s="28"/>
    </row>
    <row r="764" spans="1:12" x14ac:dyDescent="0.25">
      <c r="A764"/>
      <c r="B764" s="28"/>
      <c r="C764" s="57"/>
      <c r="G764" s="58"/>
      <c r="I764" s="59"/>
      <c r="J764" s="2"/>
      <c r="L764" s="28"/>
    </row>
    <row r="765" spans="1:12" x14ac:dyDescent="0.25">
      <c r="A765"/>
      <c r="B765" s="28"/>
      <c r="C765" s="57"/>
      <c r="G765" s="58"/>
      <c r="I765" s="59"/>
      <c r="J765" s="2"/>
      <c r="L765" s="28"/>
    </row>
    <row r="766" spans="1:12" x14ac:dyDescent="0.25">
      <c r="A766"/>
      <c r="B766" s="28"/>
      <c r="C766" s="57"/>
      <c r="G766" s="58"/>
      <c r="I766" s="59"/>
      <c r="J766" s="2"/>
      <c r="L766" s="28"/>
    </row>
    <row r="767" spans="1:12" x14ac:dyDescent="0.25">
      <c r="A767"/>
      <c r="B767" s="28"/>
      <c r="C767" s="57"/>
      <c r="G767" s="58"/>
      <c r="I767" s="59"/>
      <c r="J767" s="2"/>
      <c r="L767" s="28"/>
    </row>
    <row r="768" spans="1:12" x14ac:dyDescent="0.25">
      <c r="A768"/>
      <c r="B768" s="28"/>
      <c r="C768" s="57"/>
      <c r="G768" s="58"/>
      <c r="I768" s="59"/>
      <c r="J768" s="2"/>
      <c r="L768" s="28"/>
    </row>
    <row r="769" spans="1:12" x14ac:dyDescent="0.25">
      <c r="A769"/>
      <c r="B769" s="28"/>
      <c r="C769" s="57"/>
      <c r="G769" s="58"/>
      <c r="I769" s="59"/>
      <c r="J769" s="2"/>
      <c r="L769" s="28"/>
    </row>
    <row r="770" spans="1:12" x14ac:dyDescent="0.25">
      <c r="A770"/>
      <c r="B770" s="28"/>
      <c r="C770" s="57"/>
      <c r="G770" s="58"/>
      <c r="I770" s="59"/>
      <c r="J770" s="2"/>
      <c r="L770" s="28"/>
    </row>
    <row r="771" spans="1:12" x14ac:dyDescent="0.25">
      <c r="A771"/>
      <c r="B771" s="28"/>
      <c r="C771" s="57"/>
      <c r="G771" s="58"/>
      <c r="I771" s="59"/>
      <c r="J771" s="2"/>
      <c r="L771" s="28"/>
    </row>
    <row r="772" spans="1:12" x14ac:dyDescent="0.25">
      <c r="A772"/>
      <c r="B772" s="28"/>
      <c r="C772" s="57"/>
      <c r="G772" s="58"/>
      <c r="I772" s="59"/>
      <c r="J772" s="2"/>
      <c r="L772" s="28"/>
    </row>
    <row r="773" spans="1:12" x14ac:dyDescent="0.25">
      <c r="A773"/>
      <c r="B773" s="28"/>
      <c r="C773" s="57"/>
      <c r="G773" s="58"/>
      <c r="I773" s="59"/>
      <c r="J773" s="2"/>
      <c r="L773" s="28"/>
    </row>
    <row r="774" spans="1:12" x14ac:dyDescent="0.25">
      <c r="A774"/>
      <c r="B774" s="28"/>
      <c r="C774" s="57"/>
      <c r="G774" s="58"/>
      <c r="I774" s="59"/>
      <c r="J774" s="2"/>
      <c r="L774" s="28"/>
    </row>
    <row r="775" spans="1:12" x14ac:dyDescent="0.25">
      <c r="A775"/>
      <c r="B775" s="28"/>
      <c r="C775" s="57"/>
      <c r="G775" s="58"/>
      <c r="I775" s="59"/>
      <c r="J775" s="2"/>
      <c r="L775" s="28"/>
    </row>
    <row r="776" spans="1:12" x14ac:dyDescent="0.25">
      <c r="A776"/>
      <c r="B776" s="28"/>
      <c r="C776" s="57"/>
      <c r="G776" s="58"/>
      <c r="I776" s="59"/>
      <c r="J776" s="2"/>
      <c r="L776" s="28"/>
    </row>
    <row r="777" spans="1:12" x14ac:dyDescent="0.25">
      <c r="A777"/>
      <c r="B777" s="28"/>
      <c r="C777" s="57"/>
      <c r="G777" s="58"/>
      <c r="I777" s="59"/>
      <c r="J777" s="2"/>
      <c r="L777" s="28"/>
    </row>
    <row r="778" spans="1:12" x14ac:dyDescent="0.25">
      <c r="A778"/>
      <c r="B778" s="28"/>
      <c r="C778" s="57"/>
      <c r="G778" s="58"/>
      <c r="I778" s="59"/>
      <c r="J778" s="2"/>
      <c r="L778" s="28"/>
    </row>
    <row r="779" spans="1:12" x14ac:dyDescent="0.25">
      <c r="A779"/>
      <c r="B779" s="28"/>
      <c r="C779" s="57"/>
      <c r="G779" s="58"/>
      <c r="I779" s="59"/>
      <c r="J779" s="2"/>
      <c r="L779" s="28"/>
    </row>
    <row r="780" spans="1:12" x14ac:dyDescent="0.25">
      <c r="A780"/>
      <c r="B780" s="28"/>
      <c r="C780" s="57"/>
      <c r="G780" s="58"/>
      <c r="I780" s="59"/>
      <c r="J780" s="2"/>
      <c r="L780" s="28"/>
    </row>
    <row r="781" spans="1:12" x14ac:dyDescent="0.25">
      <c r="A781"/>
      <c r="B781" s="28"/>
      <c r="C781" s="57"/>
      <c r="G781" s="58"/>
      <c r="I781" s="59"/>
      <c r="J781" s="2"/>
      <c r="L781" s="28"/>
    </row>
    <row r="782" spans="1:12" x14ac:dyDescent="0.25">
      <c r="A782"/>
      <c r="B782" s="28"/>
      <c r="C782" s="57"/>
      <c r="G782" s="58"/>
      <c r="I782" s="59"/>
      <c r="J782" s="2"/>
      <c r="L782" s="28"/>
    </row>
    <row r="783" spans="1:12" x14ac:dyDescent="0.25">
      <c r="A783"/>
      <c r="B783" s="28"/>
      <c r="C783" s="57"/>
      <c r="G783" s="58"/>
      <c r="I783" s="59"/>
      <c r="J783" s="2"/>
      <c r="L783" s="28"/>
    </row>
    <row r="784" spans="1:12" x14ac:dyDescent="0.25">
      <c r="A784"/>
      <c r="B784" s="28"/>
      <c r="C784" s="57"/>
      <c r="G784" s="58"/>
      <c r="I784" s="59"/>
      <c r="J784" s="2"/>
      <c r="L784" s="28"/>
    </row>
    <row r="785" spans="1:12" x14ac:dyDescent="0.25">
      <c r="A785"/>
      <c r="B785" s="28"/>
      <c r="C785" s="57"/>
      <c r="G785" s="58"/>
      <c r="I785" s="59"/>
      <c r="J785" s="2"/>
      <c r="L785" s="28"/>
    </row>
    <row r="786" spans="1:12" x14ac:dyDescent="0.25">
      <c r="A786"/>
      <c r="B786" s="28"/>
      <c r="C786" s="57"/>
      <c r="G786" s="58"/>
      <c r="I786" s="59"/>
      <c r="J786" s="2"/>
      <c r="L786" s="28"/>
    </row>
    <row r="787" spans="1:12" x14ac:dyDescent="0.25">
      <c r="A787"/>
      <c r="B787" s="28"/>
      <c r="C787" s="57"/>
      <c r="G787" s="58"/>
      <c r="I787" s="59"/>
      <c r="J787" s="2"/>
      <c r="L787" s="28"/>
    </row>
    <row r="788" spans="1:12" x14ac:dyDescent="0.25">
      <c r="A788"/>
      <c r="B788" s="28"/>
      <c r="C788" s="57"/>
      <c r="G788" s="58"/>
      <c r="I788" s="59"/>
      <c r="J788" s="2"/>
      <c r="L788" s="28"/>
    </row>
    <row r="789" spans="1:12" x14ac:dyDescent="0.25">
      <c r="A789"/>
      <c r="B789" s="28"/>
      <c r="C789" s="57"/>
      <c r="G789" s="58"/>
      <c r="I789" s="59"/>
      <c r="J789" s="2"/>
      <c r="L789" s="28"/>
    </row>
    <row r="790" spans="1:12" x14ac:dyDescent="0.25">
      <c r="A790"/>
      <c r="B790" s="28"/>
      <c r="C790" s="57"/>
      <c r="G790" s="58"/>
      <c r="I790" s="59"/>
      <c r="J790" s="2"/>
      <c r="L790" s="28"/>
    </row>
    <row r="791" spans="1:12" x14ac:dyDescent="0.25">
      <c r="A791"/>
      <c r="B791" s="28"/>
      <c r="C791" s="57"/>
      <c r="G791" s="58"/>
      <c r="I791" s="59"/>
      <c r="J791" s="2"/>
      <c r="L791" s="28"/>
    </row>
    <row r="792" spans="1:12" x14ac:dyDescent="0.25">
      <c r="A792"/>
      <c r="B792" s="28"/>
      <c r="C792" s="57"/>
      <c r="G792" s="58"/>
      <c r="I792" s="59"/>
      <c r="J792" s="2"/>
      <c r="L792" s="28"/>
    </row>
    <row r="793" spans="1:12" x14ac:dyDescent="0.25">
      <c r="A793"/>
      <c r="B793" s="28"/>
      <c r="C793" s="57"/>
      <c r="G793" s="58"/>
      <c r="I793" s="59"/>
      <c r="J793" s="2"/>
      <c r="L793" s="28"/>
    </row>
    <row r="794" spans="1:12" x14ac:dyDescent="0.25">
      <c r="A794"/>
      <c r="B794" s="28"/>
      <c r="C794" s="57"/>
      <c r="G794" s="58"/>
      <c r="I794" s="59"/>
      <c r="J794" s="2"/>
      <c r="L794" s="28"/>
    </row>
    <row r="795" spans="1:12" x14ac:dyDescent="0.25">
      <c r="A795"/>
      <c r="B795" s="28"/>
      <c r="C795" s="57"/>
      <c r="G795" s="58"/>
      <c r="I795" s="59"/>
      <c r="J795" s="2"/>
      <c r="L795" s="28"/>
    </row>
    <row r="796" spans="1:12" x14ac:dyDescent="0.25">
      <c r="A796"/>
      <c r="B796" s="28"/>
      <c r="C796" s="57"/>
      <c r="G796" s="58"/>
      <c r="I796" s="59"/>
      <c r="J796" s="2"/>
      <c r="L796" s="28"/>
    </row>
    <row r="797" spans="1:12" x14ac:dyDescent="0.25">
      <c r="A797"/>
      <c r="B797" s="28"/>
      <c r="C797" s="57"/>
      <c r="G797" s="58"/>
      <c r="I797" s="59"/>
      <c r="J797" s="2"/>
      <c r="L797" s="28"/>
    </row>
    <row r="798" spans="1:12" x14ac:dyDescent="0.25">
      <c r="A798"/>
      <c r="B798" s="28"/>
      <c r="C798" s="57"/>
      <c r="G798" s="58"/>
      <c r="I798" s="59"/>
      <c r="J798" s="2"/>
      <c r="L798" s="28"/>
    </row>
    <row r="799" spans="1:12" x14ac:dyDescent="0.25">
      <c r="A799"/>
      <c r="B799" s="28"/>
      <c r="C799" s="57"/>
      <c r="G799" s="58"/>
      <c r="I799" s="59"/>
      <c r="J799" s="2"/>
      <c r="L799" s="28"/>
    </row>
    <row r="800" spans="1:12" x14ac:dyDescent="0.25">
      <c r="A800"/>
      <c r="B800" s="28"/>
      <c r="C800" s="57"/>
      <c r="G800" s="58"/>
      <c r="I800" s="59"/>
      <c r="J800" s="2"/>
      <c r="L800" s="28"/>
    </row>
    <row r="801" spans="1:12" x14ac:dyDescent="0.25">
      <c r="A801"/>
      <c r="B801" s="28"/>
      <c r="C801" s="57"/>
      <c r="G801" s="58"/>
      <c r="I801" s="59"/>
      <c r="J801" s="2"/>
      <c r="L801" s="28"/>
    </row>
    <row r="802" spans="1:12" x14ac:dyDescent="0.25">
      <c r="A802"/>
      <c r="B802" s="28"/>
      <c r="C802" s="57"/>
      <c r="G802" s="58"/>
      <c r="I802" s="59"/>
      <c r="J802" s="2"/>
      <c r="L802" s="28"/>
    </row>
    <row r="803" spans="1:12" x14ac:dyDescent="0.25">
      <c r="A803"/>
      <c r="B803" s="28"/>
      <c r="C803" s="57"/>
      <c r="G803" s="58"/>
      <c r="I803" s="59"/>
      <c r="J803" s="2"/>
      <c r="L803" s="28"/>
    </row>
    <row r="804" spans="1:12" x14ac:dyDescent="0.25">
      <c r="A804"/>
      <c r="B804" s="28"/>
      <c r="C804" s="57"/>
      <c r="G804" s="58"/>
      <c r="I804" s="59"/>
      <c r="J804" s="2"/>
      <c r="L804" s="28"/>
    </row>
    <row r="805" spans="1:12" x14ac:dyDescent="0.25">
      <c r="A805"/>
      <c r="B805" s="28"/>
      <c r="C805" s="57"/>
      <c r="G805" s="58"/>
      <c r="I805" s="59"/>
      <c r="J805" s="2"/>
      <c r="L805" s="28"/>
    </row>
    <row r="806" spans="1:12" x14ac:dyDescent="0.25">
      <c r="A806"/>
      <c r="B806" s="28"/>
      <c r="C806" s="57"/>
      <c r="G806" s="58"/>
      <c r="I806" s="59"/>
      <c r="J806" s="2"/>
      <c r="L806" s="28"/>
    </row>
    <row r="807" spans="1:12" x14ac:dyDescent="0.25">
      <c r="A807"/>
      <c r="B807" s="28"/>
      <c r="C807" s="57"/>
      <c r="G807" s="58"/>
      <c r="I807" s="59"/>
      <c r="J807" s="2"/>
      <c r="L807" s="28"/>
    </row>
    <row r="808" spans="1:12" x14ac:dyDescent="0.25">
      <c r="A808"/>
      <c r="B808" s="28"/>
      <c r="C808" s="57"/>
      <c r="G808" s="58"/>
      <c r="I808" s="59"/>
      <c r="J808" s="2"/>
      <c r="L808" s="28"/>
    </row>
    <row r="809" spans="1:12" x14ac:dyDescent="0.25">
      <c r="A809"/>
      <c r="B809" s="28"/>
      <c r="C809" s="57"/>
      <c r="G809" s="58"/>
      <c r="I809" s="59"/>
      <c r="J809" s="2"/>
      <c r="L809" s="28"/>
    </row>
    <row r="810" spans="1:12" x14ac:dyDescent="0.25">
      <c r="A810"/>
      <c r="B810" s="28"/>
      <c r="C810" s="57"/>
      <c r="G810" s="58"/>
      <c r="I810" s="59"/>
      <c r="J810" s="2"/>
      <c r="L810" s="28"/>
    </row>
    <row r="811" spans="1:12" x14ac:dyDescent="0.25">
      <c r="A811"/>
      <c r="B811" s="28"/>
      <c r="C811" s="57"/>
      <c r="G811" s="58"/>
      <c r="I811" s="59"/>
      <c r="J811" s="2"/>
      <c r="L811" s="28"/>
    </row>
    <row r="812" spans="1:12" x14ac:dyDescent="0.25">
      <c r="A812"/>
      <c r="B812" s="28"/>
      <c r="C812" s="57"/>
      <c r="G812" s="58"/>
      <c r="I812" s="59"/>
      <c r="J812" s="2"/>
      <c r="L812" s="28"/>
    </row>
    <row r="813" spans="1:12" x14ac:dyDescent="0.25">
      <c r="A813"/>
      <c r="B813" s="28"/>
      <c r="C813" s="57"/>
      <c r="G813" s="58"/>
      <c r="I813" s="59"/>
      <c r="J813" s="2"/>
      <c r="L813" s="28"/>
    </row>
    <row r="814" spans="1:12" x14ac:dyDescent="0.25">
      <c r="A814"/>
      <c r="B814" s="28"/>
      <c r="C814" s="57"/>
      <c r="G814" s="58"/>
      <c r="I814" s="59"/>
      <c r="J814" s="2"/>
      <c r="L814" s="28"/>
    </row>
    <row r="815" spans="1:12" x14ac:dyDescent="0.25">
      <c r="A815"/>
      <c r="B815" s="28"/>
      <c r="C815" s="57"/>
      <c r="G815" s="58"/>
      <c r="I815" s="59"/>
      <c r="J815" s="2"/>
      <c r="L815" s="28"/>
    </row>
    <row r="816" spans="1:12" x14ac:dyDescent="0.25">
      <c r="A816"/>
      <c r="B816" s="28"/>
      <c r="C816" s="57"/>
      <c r="G816" s="58"/>
      <c r="I816" s="59"/>
      <c r="J816" s="2"/>
      <c r="L816" s="28"/>
    </row>
    <row r="817" spans="1:12" x14ac:dyDescent="0.25">
      <c r="A817"/>
      <c r="B817" s="28"/>
      <c r="C817" s="57"/>
      <c r="G817" s="58"/>
      <c r="I817" s="59"/>
      <c r="J817" s="2"/>
      <c r="L817" s="28"/>
    </row>
    <row r="818" spans="1:12" x14ac:dyDescent="0.25">
      <c r="A818"/>
      <c r="B818" s="28"/>
      <c r="C818" s="57"/>
      <c r="G818" s="58"/>
      <c r="I818" s="59"/>
      <c r="J818" s="2"/>
      <c r="L818" s="28"/>
    </row>
    <row r="819" spans="1:12" x14ac:dyDescent="0.25">
      <c r="A819"/>
      <c r="B819" s="28"/>
      <c r="C819" s="57"/>
      <c r="G819" s="58"/>
      <c r="I819" s="59"/>
      <c r="J819" s="2"/>
      <c r="L819" s="28"/>
    </row>
    <row r="820" spans="1:12" x14ac:dyDescent="0.25">
      <c r="A820"/>
      <c r="B820" s="28"/>
      <c r="C820" s="57"/>
      <c r="G820" s="58"/>
      <c r="I820" s="59"/>
      <c r="J820" s="2"/>
      <c r="L820" s="28"/>
    </row>
    <row r="821" spans="1:12" x14ac:dyDescent="0.25">
      <c r="A821"/>
      <c r="B821" s="28"/>
      <c r="C821" s="57"/>
      <c r="G821" s="58"/>
      <c r="I821" s="59"/>
      <c r="J821" s="2"/>
      <c r="L821" s="28"/>
    </row>
    <row r="822" spans="1:12" x14ac:dyDescent="0.25">
      <c r="A822"/>
      <c r="B822" s="28"/>
      <c r="C822" s="57"/>
      <c r="G822" s="58"/>
      <c r="I822" s="59"/>
      <c r="J822" s="2"/>
      <c r="L822" s="28"/>
    </row>
    <row r="823" spans="1:12" x14ac:dyDescent="0.25">
      <c r="A823"/>
      <c r="B823" s="28"/>
      <c r="C823" s="57"/>
      <c r="G823" s="58"/>
      <c r="I823" s="59"/>
      <c r="J823" s="2"/>
      <c r="L823" s="28"/>
    </row>
    <row r="824" spans="1:12" x14ac:dyDescent="0.25">
      <c r="A824"/>
      <c r="B824" s="28"/>
      <c r="C824" s="57"/>
      <c r="G824" s="58"/>
      <c r="I824" s="59"/>
      <c r="J824" s="2"/>
      <c r="L824" s="28"/>
    </row>
    <row r="825" spans="1:12" x14ac:dyDescent="0.25">
      <c r="A825"/>
      <c r="B825" s="28"/>
      <c r="C825" s="57"/>
      <c r="G825" s="58"/>
      <c r="I825" s="59"/>
      <c r="J825" s="2"/>
      <c r="L825" s="28"/>
    </row>
    <row r="826" spans="1:12" x14ac:dyDescent="0.25">
      <c r="A826"/>
      <c r="B826" s="28"/>
      <c r="C826" s="57"/>
      <c r="G826" s="58"/>
      <c r="I826" s="59"/>
      <c r="J826" s="2"/>
      <c r="L826" s="28"/>
    </row>
    <row r="827" spans="1:12" x14ac:dyDescent="0.25">
      <c r="A827"/>
      <c r="B827" s="28"/>
      <c r="C827" s="57"/>
      <c r="G827" s="58"/>
      <c r="I827" s="59"/>
      <c r="J827" s="2"/>
      <c r="L827" s="28"/>
    </row>
    <row r="828" spans="1:12" x14ac:dyDescent="0.25">
      <c r="A828"/>
      <c r="B828" s="28"/>
      <c r="C828" s="57"/>
      <c r="G828" s="58"/>
      <c r="I828" s="59"/>
      <c r="J828" s="2"/>
      <c r="L828" s="28"/>
    </row>
    <row r="829" spans="1:12" x14ac:dyDescent="0.25">
      <c r="A829"/>
      <c r="B829" s="28"/>
      <c r="C829" s="57"/>
      <c r="G829" s="58"/>
      <c r="I829" s="59"/>
      <c r="J829" s="2"/>
      <c r="L829" s="28"/>
    </row>
    <row r="830" spans="1:12" x14ac:dyDescent="0.25">
      <c r="A830"/>
      <c r="B830" s="28"/>
      <c r="C830" s="57"/>
      <c r="G830" s="58"/>
      <c r="I830" s="59"/>
      <c r="J830" s="2"/>
      <c r="L830" s="28"/>
    </row>
    <row r="831" spans="1:12" x14ac:dyDescent="0.25">
      <c r="A831"/>
      <c r="B831" s="28"/>
      <c r="C831" s="57"/>
      <c r="G831" s="58"/>
      <c r="I831" s="59"/>
      <c r="J831" s="2"/>
      <c r="L831" s="28"/>
    </row>
    <row r="832" spans="1:12" x14ac:dyDescent="0.25">
      <c r="A832"/>
      <c r="B832" s="28"/>
      <c r="C832" s="57"/>
      <c r="G832" s="58"/>
      <c r="I832" s="59"/>
      <c r="J832" s="2"/>
      <c r="L832" s="28"/>
    </row>
    <row r="833" spans="1:12" x14ac:dyDescent="0.25">
      <c r="A833"/>
      <c r="B833" s="28"/>
      <c r="C833" s="57"/>
      <c r="G833" s="58"/>
      <c r="I833" s="59"/>
      <c r="J833" s="2"/>
      <c r="L833" s="28"/>
    </row>
    <row r="834" spans="1:12" x14ac:dyDescent="0.25">
      <c r="A834"/>
      <c r="B834" s="28"/>
      <c r="C834" s="57"/>
      <c r="G834" s="58"/>
      <c r="I834" s="59"/>
      <c r="J834" s="2"/>
      <c r="L834" s="28"/>
    </row>
    <row r="835" spans="1:12" x14ac:dyDescent="0.25">
      <c r="A835"/>
      <c r="B835" s="28"/>
      <c r="C835" s="57"/>
      <c r="G835" s="58"/>
      <c r="I835" s="59"/>
      <c r="J835" s="2"/>
      <c r="L835" s="28"/>
    </row>
    <row r="836" spans="1:12" x14ac:dyDescent="0.25">
      <c r="A836"/>
      <c r="B836" s="28"/>
      <c r="C836" s="57"/>
      <c r="G836" s="58"/>
      <c r="I836" s="59"/>
      <c r="J836" s="2"/>
      <c r="L836" s="28"/>
    </row>
    <row r="837" spans="1:12" x14ac:dyDescent="0.25">
      <c r="A837"/>
      <c r="B837" s="28"/>
      <c r="C837" s="57"/>
      <c r="G837" s="58"/>
      <c r="I837" s="59"/>
      <c r="J837" s="2"/>
      <c r="L837" s="28"/>
    </row>
    <row r="838" spans="1:12" x14ac:dyDescent="0.25">
      <c r="A838"/>
      <c r="B838" s="28"/>
      <c r="C838" s="57"/>
      <c r="G838" s="58"/>
      <c r="I838" s="59"/>
      <c r="J838" s="2"/>
      <c r="L838" s="28"/>
    </row>
    <row r="839" spans="1:12" x14ac:dyDescent="0.25">
      <c r="A839"/>
      <c r="B839" s="28"/>
      <c r="C839" s="57"/>
      <c r="G839" s="58"/>
      <c r="I839" s="59"/>
      <c r="J839" s="2"/>
      <c r="L839" s="28"/>
    </row>
    <row r="840" spans="1:12" x14ac:dyDescent="0.25">
      <c r="A840"/>
      <c r="B840" s="28"/>
      <c r="C840" s="57"/>
      <c r="G840" s="58"/>
      <c r="I840" s="59"/>
      <c r="J840" s="2"/>
      <c r="L840" s="28"/>
    </row>
    <row r="841" spans="1:12" x14ac:dyDescent="0.25">
      <c r="A841"/>
      <c r="B841" s="28"/>
      <c r="C841" s="57"/>
      <c r="G841" s="58"/>
      <c r="I841" s="59"/>
      <c r="J841" s="2"/>
      <c r="L841" s="28"/>
    </row>
    <row r="842" spans="1:12" x14ac:dyDescent="0.25">
      <c r="A842"/>
      <c r="B842" s="28"/>
      <c r="C842" s="57"/>
      <c r="G842" s="58"/>
      <c r="I842" s="59"/>
      <c r="J842" s="2"/>
      <c r="L842" s="28"/>
    </row>
    <row r="843" spans="1:12" x14ac:dyDescent="0.25">
      <c r="A843"/>
      <c r="B843" s="28"/>
      <c r="C843" s="57"/>
      <c r="G843" s="58"/>
      <c r="I843" s="59"/>
      <c r="J843" s="2"/>
      <c r="L843" s="28"/>
    </row>
    <row r="844" spans="1:12" x14ac:dyDescent="0.25">
      <c r="A844"/>
      <c r="B844" s="28"/>
      <c r="C844" s="57"/>
      <c r="G844" s="58"/>
      <c r="I844" s="59"/>
      <c r="J844" s="2"/>
      <c r="L844" s="28"/>
    </row>
    <row r="845" spans="1:12" x14ac:dyDescent="0.25">
      <c r="A845"/>
      <c r="B845" s="28"/>
      <c r="C845" s="57"/>
      <c r="G845" s="58"/>
      <c r="I845" s="59"/>
      <c r="J845" s="2"/>
      <c r="L845" s="28"/>
    </row>
    <row r="846" spans="1:12" x14ac:dyDescent="0.25">
      <c r="A846"/>
      <c r="B846" s="28"/>
      <c r="C846" s="57"/>
      <c r="G846" s="58"/>
      <c r="I846" s="59"/>
      <c r="J846" s="2"/>
      <c r="L846" s="28"/>
    </row>
    <row r="847" spans="1:12" x14ac:dyDescent="0.25">
      <c r="A847"/>
      <c r="B847" s="28"/>
      <c r="C847" s="57"/>
      <c r="G847" s="58"/>
      <c r="I847" s="59"/>
      <c r="J847" s="2"/>
      <c r="L847" s="28"/>
    </row>
    <row r="848" spans="1:12" x14ac:dyDescent="0.25">
      <c r="A848"/>
      <c r="B848" s="28"/>
      <c r="C848" s="57"/>
      <c r="G848" s="58"/>
      <c r="I848" s="59"/>
      <c r="J848" s="2"/>
      <c r="L848" s="28"/>
    </row>
    <row r="849" spans="1:12" x14ac:dyDescent="0.25">
      <c r="A849"/>
      <c r="B849" s="28"/>
      <c r="C849" s="57"/>
      <c r="G849" s="58"/>
      <c r="I849" s="59"/>
      <c r="J849" s="2"/>
      <c r="L849" s="28"/>
    </row>
    <row r="850" spans="1:12" x14ac:dyDescent="0.25">
      <c r="A850"/>
      <c r="B850" s="28"/>
      <c r="C850" s="57"/>
      <c r="G850" s="58"/>
      <c r="I850" s="59"/>
      <c r="J850" s="2"/>
      <c r="L850" s="28"/>
    </row>
    <row r="851" spans="1:12" x14ac:dyDescent="0.25">
      <c r="A851"/>
      <c r="B851" s="28"/>
      <c r="C851" s="57"/>
      <c r="G851" s="58"/>
      <c r="I851" s="59"/>
      <c r="J851" s="2"/>
      <c r="L851" s="28"/>
    </row>
    <row r="852" spans="1:12" x14ac:dyDescent="0.25">
      <c r="A852"/>
      <c r="B852" s="28"/>
      <c r="C852" s="57"/>
      <c r="G852" s="58"/>
      <c r="I852" s="59"/>
      <c r="J852" s="2"/>
      <c r="L852" s="28"/>
    </row>
    <row r="853" spans="1:12" x14ac:dyDescent="0.25">
      <c r="A853"/>
      <c r="B853" s="28"/>
      <c r="C853" s="57"/>
      <c r="G853" s="58"/>
      <c r="I853" s="59"/>
      <c r="J853" s="2"/>
      <c r="L853" s="28"/>
    </row>
    <row r="854" spans="1:12" x14ac:dyDescent="0.25">
      <c r="A854"/>
      <c r="B854" s="28"/>
      <c r="C854" s="57"/>
      <c r="G854" s="58"/>
      <c r="I854" s="59"/>
      <c r="J854" s="2"/>
      <c r="L854" s="28"/>
    </row>
    <row r="855" spans="1:12" x14ac:dyDescent="0.25">
      <c r="A855"/>
      <c r="B855" s="28"/>
      <c r="C855" s="57"/>
      <c r="G855" s="58"/>
      <c r="I855" s="59"/>
      <c r="J855" s="2"/>
      <c r="L855" s="28"/>
    </row>
    <row r="856" spans="1:12" x14ac:dyDescent="0.25">
      <c r="A856"/>
      <c r="B856" s="28"/>
      <c r="C856" s="57"/>
      <c r="G856" s="58"/>
      <c r="I856" s="59"/>
      <c r="J856" s="2"/>
      <c r="L856" s="28"/>
    </row>
    <row r="857" spans="1:12" x14ac:dyDescent="0.25">
      <c r="A857"/>
      <c r="B857" s="28"/>
      <c r="C857" s="57"/>
      <c r="G857" s="58"/>
      <c r="I857" s="59"/>
      <c r="J857" s="2"/>
      <c r="L857" s="28"/>
    </row>
    <row r="858" spans="1:12" x14ac:dyDescent="0.25">
      <c r="A858"/>
      <c r="B858" s="28"/>
      <c r="C858" s="57"/>
      <c r="G858" s="58"/>
      <c r="I858" s="59"/>
      <c r="J858" s="2"/>
      <c r="L858" s="28"/>
    </row>
    <row r="859" spans="1:12" x14ac:dyDescent="0.25">
      <c r="A859"/>
      <c r="B859" s="28"/>
      <c r="C859" s="57"/>
      <c r="G859" s="58"/>
      <c r="I859" s="59"/>
      <c r="J859" s="2"/>
      <c r="L859" s="28"/>
    </row>
    <row r="860" spans="1:12" x14ac:dyDescent="0.25">
      <c r="A860"/>
      <c r="B860" s="28"/>
      <c r="C860" s="57"/>
      <c r="G860" s="58"/>
      <c r="I860" s="59"/>
      <c r="J860" s="2"/>
      <c r="L860" s="28"/>
    </row>
    <row r="861" spans="1:12" x14ac:dyDescent="0.25">
      <c r="A861"/>
      <c r="B861" s="28"/>
      <c r="C861" s="57"/>
      <c r="G861" s="58"/>
      <c r="I861" s="59"/>
      <c r="J861" s="2"/>
      <c r="L861" s="28"/>
    </row>
    <row r="862" spans="1:12" x14ac:dyDescent="0.25">
      <c r="A862"/>
      <c r="B862" s="28"/>
      <c r="C862" s="57"/>
      <c r="G862" s="58"/>
      <c r="I862" s="59"/>
      <c r="J862" s="2"/>
      <c r="L862" s="28"/>
    </row>
    <row r="863" spans="1:12" x14ac:dyDescent="0.25">
      <c r="A863"/>
      <c r="B863" s="28"/>
      <c r="C863" s="57"/>
      <c r="G863" s="58"/>
      <c r="I863" s="59"/>
      <c r="J863" s="2"/>
      <c r="L863" s="28"/>
    </row>
    <row r="864" spans="1:12" x14ac:dyDescent="0.25">
      <c r="A864"/>
      <c r="B864" s="28"/>
      <c r="C864" s="57"/>
      <c r="G864" s="58"/>
      <c r="I864" s="59"/>
      <c r="J864" s="2"/>
      <c r="L864" s="28"/>
    </row>
    <row r="865" spans="1:12" x14ac:dyDescent="0.25">
      <c r="A865"/>
      <c r="B865" s="28"/>
      <c r="C865" s="57"/>
      <c r="G865" s="58"/>
      <c r="I865" s="59"/>
      <c r="J865" s="2"/>
      <c r="L865" s="28"/>
    </row>
    <row r="866" spans="1:12" x14ac:dyDescent="0.25">
      <c r="A866"/>
      <c r="B866" s="28"/>
      <c r="C866" s="57"/>
      <c r="G866" s="58"/>
      <c r="I866" s="59"/>
      <c r="J866" s="2"/>
      <c r="L866" s="28"/>
    </row>
    <row r="867" spans="1:12" x14ac:dyDescent="0.25">
      <c r="A867"/>
      <c r="B867" s="28"/>
      <c r="C867" s="57"/>
      <c r="G867" s="58"/>
      <c r="I867" s="59"/>
      <c r="J867" s="2"/>
      <c r="L867" s="28"/>
    </row>
    <row r="868" spans="1:12" x14ac:dyDescent="0.25">
      <c r="A868"/>
      <c r="B868" s="28"/>
      <c r="C868" s="57"/>
      <c r="G868" s="58"/>
      <c r="I868" s="59"/>
      <c r="J868" s="2"/>
      <c r="L868" s="28"/>
    </row>
    <row r="869" spans="1:12" x14ac:dyDescent="0.25">
      <c r="A869"/>
      <c r="B869" s="28"/>
      <c r="C869" s="57"/>
      <c r="G869" s="58"/>
      <c r="I869" s="59"/>
      <c r="J869" s="2"/>
      <c r="L869" s="28"/>
    </row>
    <row r="870" spans="1:12" x14ac:dyDescent="0.25">
      <c r="A870"/>
      <c r="B870" s="28"/>
      <c r="C870" s="57"/>
      <c r="G870" s="58"/>
      <c r="I870" s="59"/>
      <c r="J870" s="2"/>
      <c r="L870" s="28"/>
    </row>
    <row r="871" spans="1:12" x14ac:dyDescent="0.25">
      <c r="A871"/>
      <c r="B871" s="28"/>
      <c r="C871" s="57"/>
      <c r="G871" s="58"/>
      <c r="I871" s="59"/>
      <c r="J871" s="2"/>
      <c r="L871" s="28"/>
    </row>
    <row r="872" spans="1:12" x14ac:dyDescent="0.25">
      <c r="A872"/>
      <c r="B872" s="28"/>
      <c r="C872" s="57"/>
      <c r="G872" s="58"/>
      <c r="I872" s="59"/>
      <c r="J872" s="2"/>
      <c r="L872" s="28"/>
    </row>
    <row r="873" spans="1:12" x14ac:dyDescent="0.25">
      <c r="A873"/>
      <c r="B873" s="28"/>
      <c r="C873" s="57"/>
      <c r="G873" s="58"/>
      <c r="I873" s="59"/>
      <c r="J873" s="2"/>
      <c r="L873" s="28"/>
    </row>
    <row r="874" spans="1:12" x14ac:dyDescent="0.25">
      <c r="A874"/>
      <c r="B874" s="28"/>
      <c r="C874" s="57"/>
      <c r="G874" s="58"/>
      <c r="I874" s="59"/>
      <c r="J874" s="2"/>
      <c r="L874" s="28"/>
    </row>
    <row r="875" spans="1:12" x14ac:dyDescent="0.25">
      <c r="A875"/>
      <c r="B875" s="28"/>
      <c r="C875" s="57"/>
      <c r="G875" s="58"/>
      <c r="I875" s="59"/>
      <c r="J875" s="2"/>
      <c r="L875" s="28"/>
    </row>
    <row r="876" spans="1:12" x14ac:dyDescent="0.25">
      <c r="A876"/>
      <c r="B876" s="28"/>
      <c r="C876" s="57"/>
      <c r="G876" s="58"/>
      <c r="I876" s="59"/>
      <c r="J876" s="2"/>
      <c r="L876" s="28"/>
    </row>
    <row r="877" spans="1:12" x14ac:dyDescent="0.25">
      <c r="A877"/>
      <c r="B877" s="28"/>
      <c r="C877" s="57"/>
      <c r="G877" s="58"/>
      <c r="I877" s="59"/>
      <c r="J877" s="2"/>
      <c r="L877" s="28"/>
    </row>
    <row r="878" spans="1:12" x14ac:dyDescent="0.25">
      <c r="A878"/>
      <c r="B878" s="28"/>
      <c r="C878" s="57"/>
      <c r="G878" s="58"/>
      <c r="I878" s="59"/>
      <c r="J878" s="2"/>
      <c r="L878" s="28"/>
    </row>
    <row r="879" spans="1:12" x14ac:dyDescent="0.25">
      <c r="A879"/>
      <c r="B879" s="28"/>
      <c r="C879" s="57"/>
      <c r="G879" s="58"/>
      <c r="I879" s="59"/>
      <c r="J879" s="2"/>
      <c r="L879" s="28"/>
    </row>
    <row r="880" spans="1:12" x14ac:dyDescent="0.25">
      <c r="A880"/>
      <c r="B880" s="28"/>
      <c r="C880" s="57"/>
      <c r="G880" s="58"/>
      <c r="I880" s="59"/>
      <c r="J880" s="2"/>
      <c r="L880" s="28"/>
    </row>
    <row r="881" spans="1:12" x14ac:dyDescent="0.25">
      <c r="A881"/>
      <c r="B881" s="28"/>
      <c r="C881" s="57"/>
      <c r="G881" s="58"/>
      <c r="I881" s="59"/>
      <c r="J881" s="2"/>
      <c r="L881" s="28"/>
    </row>
    <row r="882" spans="1:12" x14ac:dyDescent="0.25">
      <c r="A882"/>
      <c r="B882" s="28"/>
      <c r="C882" s="57"/>
      <c r="G882" s="58"/>
      <c r="I882" s="59"/>
      <c r="J882" s="2"/>
      <c r="L882" s="28"/>
    </row>
    <row r="883" spans="1:12" x14ac:dyDescent="0.25">
      <c r="A883"/>
      <c r="B883" s="28"/>
      <c r="C883" s="57"/>
      <c r="G883" s="58"/>
      <c r="I883" s="59"/>
      <c r="J883" s="2"/>
      <c r="L883" s="28"/>
    </row>
    <row r="884" spans="1:12" x14ac:dyDescent="0.25">
      <c r="A884"/>
      <c r="B884" s="28"/>
      <c r="C884" s="57"/>
      <c r="G884" s="58"/>
      <c r="I884" s="59"/>
      <c r="J884" s="2"/>
      <c r="L884" s="28"/>
    </row>
    <row r="885" spans="1:12" x14ac:dyDescent="0.25">
      <c r="A885"/>
      <c r="B885" s="28"/>
      <c r="C885" s="57"/>
      <c r="G885" s="58"/>
      <c r="I885" s="59"/>
      <c r="J885" s="2"/>
      <c r="L885" s="28"/>
    </row>
    <row r="886" spans="1:12" x14ac:dyDescent="0.25">
      <c r="A886"/>
      <c r="B886" s="28"/>
      <c r="C886" s="57"/>
      <c r="G886" s="58"/>
      <c r="I886" s="59"/>
      <c r="J886" s="2"/>
      <c r="L886" s="28"/>
    </row>
    <row r="887" spans="1:12" x14ac:dyDescent="0.25">
      <c r="A887"/>
      <c r="B887" s="28"/>
      <c r="C887" s="57"/>
      <c r="G887" s="58"/>
      <c r="I887" s="59"/>
      <c r="J887" s="2"/>
      <c r="L887" s="28"/>
    </row>
    <row r="888" spans="1:12" x14ac:dyDescent="0.25">
      <c r="A888"/>
      <c r="B888" s="28"/>
      <c r="C888" s="57"/>
      <c r="G888" s="58"/>
      <c r="I888" s="59"/>
      <c r="J888" s="2"/>
      <c r="L888" s="28"/>
    </row>
    <row r="889" spans="1:12" x14ac:dyDescent="0.25">
      <c r="A889"/>
      <c r="B889" s="28"/>
      <c r="C889" s="57"/>
      <c r="G889" s="58"/>
      <c r="I889" s="59"/>
      <c r="J889" s="2"/>
      <c r="L889" s="28"/>
    </row>
    <row r="890" spans="1:12" x14ac:dyDescent="0.25">
      <c r="A890"/>
      <c r="B890" s="28"/>
      <c r="C890" s="57"/>
      <c r="G890" s="58"/>
      <c r="I890" s="59"/>
      <c r="J890" s="2"/>
      <c r="L890" s="28"/>
    </row>
    <row r="891" spans="1:12" x14ac:dyDescent="0.25">
      <c r="A891"/>
      <c r="B891" s="28"/>
      <c r="C891" s="57"/>
      <c r="G891" s="58"/>
      <c r="I891" s="59"/>
      <c r="J891" s="2"/>
      <c r="L891" s="28"/>
    </row>
    <row r="892" spans="1:12" x14ac:dyDescent="0.25">
      <c r="A892"/>
      <c r="B892" s="28"/>
      <c r="C892" s="57"/>
      <c r="G892" s="58"/>
      <c r="I892" s="59"/>
      <c r="J892" s="2"/>
      <c r="L892" s="28"/>
    </row>
    <row r="893" spans="1:12" x14ac:dyDescent="0.25">
      <c r="A893"/>
      <c r="B893" s="28"/>
      <c r="C893" s="57"/>
      <c r="G893" s="58"/>
      <c r="I893" s="59"/>
      <c r="J893" s="2"/>
      <c r="L893" s="28"/>
    </row>
    <row r="894" spans="1:12" x14ac:dyDescent="0.25">
      <c r="A894"/>
      <c r="B894" s="28"/>
      <c r="C894" s="57"/>
      <c r="G894" s="58"/>
      <c r="I894" s="59"/>
      <c r="J894" s="2"/>
      <c r="L894" s="28"/>
    </row>
    <row r="895" spans="1:12" x14ac:dyDescent="0.25">
      <c r="A895"/>
      <c r="B895" s="28"/>
      <c r="C895" s="57"/>
      <c r="G895" s="58"/>
      <c r="I895" s="59"/>
      <c r="J895" s="2"/>
      <c r="L895" s="28"/>
    </row>
    <row r="896" spans="1:12" x14ac:dyDescent="0.25">
      <c r="A896"/>
      <c r="B896" s="28"/>
      <c r="C896" s="57"/>
      <c r="G896" s="58"/>
      <c r="I896" s="59"/>
      <c r="J896" s="2"/>
      <c r="L896" s="28"/>
    </row>
    <row r="897" spans="1:12" x14ac:dyDescent="0.25">
      <c r="A897"/>
      <c r="B897" s="28"/>
      <c r="C897" s="57"/>
      <c r="G897" s="58"/>
      <c r="I897" s="59"/>
      <c r="J897" s="2"/>
      <c r="L897" s="28"/>
    </row>
    <row r="898" spans="1:12" x14ac:dyDescent="0.25">
      <c r="A898"/>
      <c r="B898" s="28"/>
      <c r="C898" s="57"/>
      <c r="G898" s="58"/>
      <c r="I898" s="59"/>
      <c r="J898" s="2"/>
      <c r="L898" s="28"/>
    </row>
    <row r="899" spans="1:12" x14ac:dyDescent="0.25">
      <c r="A899"/>
      <c r="B899" s="28"/>
      <c r="C899" s="57"/>
      <c r="G899" s="58"/>
      <c r="I899" s="59"/>
      <c r="J899" s="2"/>
      <c r="L899" s="28"/>
    </row>
    <row r="900" spans="1:12" x14ac:dyDescent="0.25">
      <c r="A900"/>
      <c r="B900" s="28"/>
      <c r="C900" s="57"/>
      <c r="G900" s="58"/>
      <c r="I900" s="59"/>
      <c r="J900" s="2"/>
      <c r="L900" s="28"/>
    </row>
    <row r="901" spans="1:12" x14ac:dyDescent="0.25">
      <c r="A901"/>
      <c r="B901" s="28"/>
      <c r="C901" s="57"/>
      <c r="G901" s="58"/>
      <c r="I901" s="59"/>
      <c r="J901" s="2"/>
      <c r="L901" s="28"/>
    </row>
    <row r="902" spans="1:12" x14ac:dyDescent="0.25">
      <c r="A902"/>
      <c r="B902" s="28"/>
      <c r="C902" s="57"/>
      <c r="G902" s="58"/>
      <c r="I902" s="59"/>
      <c r="J902" s="2"/>
      <c r="L902" s="28"/>
    </row>
    <row r="903" spans="1:12" x14ac:dyDescent="0.25">
      <c r="A903"/>
      <c r="B903" s="28"/>
      <c r="C903" s="57"/>
      <c r="G903" s="58"/>
      <c r="I903" s="59"/>
      <c r="J903" s="2"/>
      <c r="L903" s="28"/>
    </row>
    <row r="904" spans="1:12" x14ac:dyDescent="0.25">
      <c r="A904"/>
      <c r="B904" s="28"/>
      <c r="C904" s="57"/>
      <c r="G904" s="58"/>
      <c r="I904" s="59"/>
      <c r="J904" s="2"/>
      <c r="L904" s="28"/>
    </row>
    <row r="905" spans="1:12" x14ac:dyDescent="0.25">
      <c r="A905"/>
      <c r="B905" s="28"/>
      <c r="C905" s="57"/>
      <c r="G905" s="58"/>
      <c r="I905" s="59"/>
      <c r="J905" s="2"/>
      <c r="L905" s="28"/>
    </row>
    <row r="906" spans="1:12" x14ac:dyDescent="0.25">
      <c r="A906"/>
      <c r="B906" s="28"/>
      <c r="C906" s="57"/>
      <c r="G906" s="58"/>
      <c r="I906" s="59"/>
      <c r="J906" s="2"/>
      <c r="L906" s="28"/>
    </row>
    <row r="907" spans="1:12" x14ac:dyDescent="0.25">
      <c r="A907"/>
      <c r="B907" s="28"/>
      <c r="C907" s="57"/>
      <c r="G907" s="58"/>
      <c r="I907" s="59"/>
      <c r="J907" s="2"/>
      <c r="L907" s="28"/>
    </row>
    <row r="908" spans="1:12" x14ac:dyDescent="0.25">
      <c r="A908"/>
      <c r="B908" s="28"/>
      <c r="C908" s="57"/>
      <c r="G908" s="58"/>
      <c r="I908" s="59"/>
      <c r="J908" s="2"/>
      <c r="L908" s="28"/>
    </row>
    <row r="909" spans="1:12" x14ac:dyDescent="0.25">
      <c r="A909"/>
      <c r="B909" s="28"/>
      <c r="C909" s="57"/>
      <c r="G909" s="58"/>
      <c r="I909" s="59"/>
      <c r="J909" s="2"/>
      <c r="L909" s="28"/>
    </row>
    <row r="910" spans="1:12" x14ac:dyDescent="0.25">
      <c r="A910"/>
      <c r="B910" s="28"/>
      <c r="C910" s="57"/>
      <c r="G910" s="58"/>
      <c r="I910" s="59"/>
      <c r="J910" s="2"/>
      <c r="L910" s="28"/>
    </row>
    <row r="911" spans="1:12" x14ac:dyDescent="0.25">
      <c r="A911"/>
      <c r="B911" s="28"/>
      <c r="C911" s="57"/>
      <c r="G911" s="58"/>
      <c r="I911" s="59"/>
      <c r="J911" s="2"/>
      <c r="L911" s="28"/>
    </row>
    <row r="912" spans="1:12" x14ac:dyDescent="0.25">
      <c r="A912"/>
      <c r="B912" s="28"/>
      <c r="C912" s="57"/>
      <c r="G912" s="58"/>
      <c r="I912" s="59"/>
      <c r="J912" s="2"/>
      <c r="L912" s="28"/>
    </row>
    <row r="913" spans="1:12" x14ac:dyDescent="0.25">
      <c r="A913"/>
      <c r="B913" s="28"/>
      <c r="C913" s="57"/>
      <c r="G913" s="58"/>
      <c r="I913" s="59"/>
      <c r="J913" s="2"/>
      <c r="L913" s="28"/>
    </row>
    <row r="914" spans="1:12" x14ac:dyDescent="0.25">
      <c r="A914"/>
      <c r="B914" s="28"/>
      <c r="C914" s="57"/>
      <c r="G914" s="58"/>
      <c r="I914" s="59"/>
      <c r="J914" s="2"/>
      <c r="L914" s="28"/>
    </row>
    <row r="915" spans="1:12" x14ac:dyDescent="0.25">
      <c r="A915"/>
      <c r="B915" s="28"/>
      <c r="C915" s="57"/>
      <c r="G915" s="58"/>
      <c r="I915" s="59"/>
      <c r="J915" s="2"/>
      <c r="L915" s="28"/>
    </row>
    <row r="916" spans="1:12" x14ac:dyDescent="0.25">
      <c r="A916"/>
      <c r="B916" s="28"/>
      <c r="C916" s="57"/>
      <c r="G916" s="58"/>
      <c r="I916" s="59"/>
      <c r="J916" s="2"/>
      <c r="L916" s="28"/>
    </row>
    <row r="917" spans="1:12" x14ac:dyDescent="0.25">
      <c r="A917"/>
      <c r="B917" s="28"/>
      <c r="C917" s="57"/>
      <c r="G917" s="58"/>
      <c r="I917" s="59"/>
      <c r="J917" s="2"/>
      <c r="L917" s="28"/>
    </row>
    <row r="918" spans="1:12" x14ac:dyDescent="0.25">
      <c r="A918"/>
      <c r="B918" s="28"/>
      <c r="C918" s="57"/>
      <c r="G918" s="58"/>
      <c r="I918" s="59"/>
      <c r="J918" s="2"/>
      <c r="L918" s="28"/>
    </row>
    <row r="919" spans="1:12" x14ac:dyDescent="0.25">
      <c r="A919"/>
      <c r="B919" s="28"/>
      <c r="C919" s="57"/>
      <c r="G919" s="58"/>
      <c r="I919" s="59"/>
      <c r="J919" s="2"/>
      <c r="L919" s="28"/>
    </row>
    <row r="920" spans="1:12" x14ac:dyDescent="0.25">
      <c r="A920"/>
      <c r="B920" s="28"/>
      <c r="C920" s="57"/>
      <c r="G920" s="58"/>
      <c r="I920" s="59"/>
      <c r="J920" s="2"/>
      <c r="L920" s="28"/>
    </row>
    <row r="921" spans="1:12" x14ac:dyDescent="0.25">
      <c r="A921"/>
      <c r="B921" s="28"/>
      <c r="C921" s="57"/>
      <c r="G921" s="58"/>
      <c r="I921" s="59"/>
      <c r="J921" s="2"/>
      <c r="L921" s="28"/>
    </row>
    <row r="922" spans="1:12" x14ac:dyDescent="0.25">
      <c r="A922"/>
      <c r="B922" s="28"/>
      <c r="C922" s="57"/>
      <c r="G922" s="58"/>
      <c r="I922" s="59"/>
      <c r="J922" s="2"/>
      <c r="L922" s="28"/>
    </row>
    <row r="923" spans="1:12" x14ac:dyDescent="0.25">
      <c r="A923"/>
      <c r="B923" s="28"/>
      <c r="C923" s="57"/>
      <c r="G923" s="58"/>
      <c r="I923" s="59"/>
      <c r="J923" s="2"/>
      <c r="L923" s="28"/>
    </row>
    <row r="924" spans="1:12" x14ac:dyDescent="0.25">
      <c r="A924"/>
      <c r="B924" s="28"/>
      <c r="C924" s="57"/>
      <c r="G924" s="58"/>
      <c r="I924" s="59"/>
      <c r="J924" s="2"/>
      <c r="L924" s="28"/>
    </row>
    <row r="925" spans="1:12" x14ac:dyDescent="0.25">
      <c r="A925"/>
      <c r="B925" s="28"/>
      <c r="C925" s="57"/>
      <c r="G925" s="58"/>
      <c r="I925" s="59"/>
      <c r="J925" s="2"/>
      <c r="L925" s="28"/>
    </row>
    <row r="926" spans="1:12" x14ac:dyDescent="0.25">
      <c r="A926"/>
      <c r="B926" s="28"/>
      <c r="C926" s="57"/>
      <c r="G926" s="58"/>
      <c r="I926" s="59"/>
      <c r="J926" s="2"/>
      <c r="L926" s="28"/>
    </row>
    <row r="927" spans="1:12" x14ac:dyDescent="0.25">
      <c r="A927"/>
      <c r="B927" s="28"/>
      <c r="C927" s="57"/>
      <c r="G927" s="58"/>
      <c r="I927" s="59"/>
      <c r="J927" s="2"/>
      <c r="L927" s="28"/>
    </row>
    <row r="928" spans="1:12" x14ac:dyDescent="0.25">
      <c r="A928"/>
      <c r="B928" s="28"/>
      <c r="C928" s="57"/>
      <c r="G928" s="58"/>
      <c r="I928" s="59"/>
      <c r="J928" s="2"/>
      <c r="L928" s="28"/>
    </row>
    <row r="929" spans="1:12" x14ac:dyDescent="0.25">
      <c r="A929"/>
      <c r="B929" s="28"/>
      <c r="C929" s="57"/>
      <c r="G929" s="58"/>
      <c r="I929" s="59"/>
      <c r="J929" s="2"/>
      <c r="L929" s="28"/>
    </row>
    <row r="930" spans="1:12" x14ac:dyDescent="0.25">
      <c r="A930"/>
      <c r="B930" s="28"/>
      <c r="C930" s="57"/>
      <c r="G930" s="58"/>
      <c r="I930" s="59"/>
      <c r="J930" s="2"/>
      <c r="L930" s="28"/>
    </row>
    <row r="931" spans="1:12" x14ac:dyDescent="0.25">
      <c r="A931"/>
      <c r="B931" s="28"/>
      <c r="C931" s="57"/>
      <c r="G931" s="58"/>
      <c r="I931" s="59"/>
      <c r="J931" s="2"/>
      <c r="L931" s="28"/>
    </row>
    <row r="932" spans="1:12" x14ac:dyDescent="0.25">
      <c r="A932"/>
      <c r="B932" s="28"/>
      <c r="C932" s="57"/>
      <c r="G932" s="58"/>
      <c r="I932" s="59"/>
      <c r="J932" s="2"/>
      <c r="L932" s="28"/>
    </row>
    <row r="933" spans="1:12" x14ac:dyDescent="0.25">
      <c r="A933"/>
      <c r="B933" s="28"/>
      <c r="C933" s="57"/>
      <c r="G933" s="58"/>
      <c r="I933" s="59"/>
      <c r="J933" s="2"/>
      <c r="L933" s="28"/>
    </row>
    <row r="934" spans="1:12" x14ac:dyDescent="0.25">
      <c r="A934"/>
      <c r="B934" s="28"/>
      <c r="C934" s="57"/>
      <c r="G934" s="58"/>
      <c r="I934" s="59"/>
      <c r="J934" s="2"/>
      <c r="L934" s="28"/>
    </row>
    <row r="935" spans="1:12" x14ac:dyDescent="0.25">
      <c r="A935"/>
      <c r="B935" s="28"/>
      <c r="C935" s="57"/>
      <c r="G935" s="58"/>
      <c r="I935" s="59"/>
      <c r="J935" s="2"/>
      <c r="L935" s="28"/>
    </row>
    <row r="936" spans="1:12" x14ac:dyDescent="0.25">
      <c r="A936"/>
      <c r="B936" s="28"/>
      <c r="C936" s="57"/>
      <c r="G936" s="58"/>
      <c r="I936" s="59"/>
      <c r="J936" s="2"/>
      <c r="L936" s="28"/>
    </row>
    <row r="937" spans="1:12" x14ac:dyDescent="0.25">
      <c r="A937"/>
      <c r="B937" s="28"/>
      <c r="C937" s="57"/>
      <c r="G937" s="58"/>
      <c r="I937" s="59"/>
      <c r="J937" s="2"/>
      <c r="L937" s="28"/>
    </row>
    <row r="938" spans="1:12" x14ac:dyDescent="0.25">
      <c r="A938"/>
      <c r="B938" s="28"/>
      <c r="C938" s="57"/>
      <c r="G938" s="58"/>
      <c r="I938" s="59"/>
      <c r="J938" s="2"/>
      <c r="L938" s="28"/>
    </row>
    <row r="939" spans="1:12" x14ac:dyDescent="0.25">
      <c r="A939"/>
      <c r="B939" s="28"/>
      <c r="C939" s="57"/>
      <c r="G939" s="58"/>
      <c r="I939" s="59"/>
      <c r="J939" s="2"/>
      <c r="L939" s="28"/>
    </row>
    <row r="940" spans="1:12" x14ac:dyDescent="0.25">
      <c r="A940"/>
      <c r="B940" s="28"/>
      <c r="C940" s="57"/>
      <c r="G940" s="58"/>
      <c r="I940" s="59"/>
      <c r="J940" s="2"/>
      <c r="L940" s="28"/>
    </row>
    <row r="941" spans="1:12" x14ac:dyDescent="0.25">
      <c r="A941"/>
      <c r="B941" s="28"/>
      <c r="C941" s="57"/>
      <c r="G941" s="58"/>
      <c r="I941" s="59"/>
      <c r="J941" s="2"/>
      <c r="L941" s="28"/>
    </row>
    <row r="942" spans="1:12" x14ac:dyDescent="0.25">
      <c r="A942"/>
      <c r="B942" s="28"/>
      <c r="C942" s="57"/>
      <c r="G942" s="58"/>
      <c r="I942" s="59"/>
      <c r="J942" s="2"/>
      <c r="L942" s="28"/>
    </row>
    <row r="943" spans="1:12" x14ac:dyDescent="0.25">
      <c r="A943"/>
      <c r="B943" s="28"/>
      <c r="C943" s="57"/>
      <c r="G943" s="58"/>
      <c r="I943" s="59"/>
      <c r="J943" s="2"/>
      <c r="L943" s="28"/>
    </row>
    <row r="944" spans="1:12" x14ac:dyDescent="0.25">
      <c r="A944"/>
      <c r="B944" s="28"/>
      <c r="C944" s="57"/>
      <c r="G944" s="58"/>
      <c r="I944" s="59"/>
      <c r="J944" s="2"/>
      <c r="L944" s="28"/>
    </row>
    <row r="945" spans="1:12" x14ac:dyDescent="0.25">
      <c r="A945"/>
      <c r="B945" s="28"/>
      <c r="C945" s="57"/>
      <c r="G945" s="58"/>
      <c r="I945" s="59"/>
      <c r="J945" s="2"/>
      <c r="L945" s="28"/>
    </row>
    <row r="946" spans="1:12" x14ac:dyDescent="0.25">
      <c r="A946"/>
      <c r="B946" s="28"/>
      <c r="C946" s="57"/>
      <c r="G946" s="58"/>
      <c r="I946" s="59"/>
      <c r="J946" s="2"/>
      <c r="L946" s="28"/>
    </row>
    <row r="947" spans="1:12" x14ac:dyDescent="0.25">
      <c r="A947"/>
      <c r="B947" s="28"/>
      <c r="C947" s="57"/>
      <c r="G947" s="58"/>
      <c r="I947" s="59"/>
      <c r="J947" s="2"/>
      <c r="L947" s="28"/>
    </row>
    <row r="948" spans="1:12" x14ac:dyDescent="0.25">
      <c r="A948"/>
      <c r="B948" s="28"/>
      <c r="C948" s="57"/>
      <c r="G948" s="58"/>
      <c r="I948" s="59"/>
      <c r="J948" s="2"/>
      <c r="L948" s="28"/>
    </row>
    <row r="949" spans="1:12" x14ac:dyDescent="0.25">
      <c r="A949"/>
      <c r="B949" s="28"/>
      <c r="C949" s="57"/>
      <c r="G949" s="58"/>
      <c r="I949" s="59"/>
      <c r="J949" s="2"/>
      <c r="L949" s="28"/>
    </row>
    <row r="950" spans="1:12" x14ac:dyDescent="0.25">
      <c r="A950"/>
      <c r="B950" s="28"/>
      <c r="C950" s="57"/>
      <c r="G950" s="58"/>
      <c r="I950" s="59"/>
      <c r="J950" s="2"/>
      <c r="L950" s="28"/>
    </row>
    <row r="951" spans="1:12" x14ac:dyDescent="0.25">
      <c r="A951"/>
      <c r="B951" s="28"/>
      <c r="C951" s="57"/>
      <c r="G951" s="58"/>
      <c r="I951" s="59"/>
      <c r="J951" s="2"/>
      <c r="L951" s="28"/>
    </row>
    <row r="952" spans="1:12" x14ac:dyDescent="0.25">
      <c r="A952"/>
      <c r="B952" s="28"/>
      <c r="C952" s="57"/>
      <c r="G952" s="58"/>
      <c r="I952" s="59"/>
      <c r="J952" s="2"/>
      <c r="L952" s="28"/>
    </row>
    <row r="953" spans="1:12" x14ac:dyDescent="0.25">
      <c r="A953"/>
      <c r="B953" s="28"/>
      <c r="C953" s="57"/>
      <c r="G953" s="58"/>
      <c r="I953" s="59"/>
      <c r="J953" s="2"/>
      <c r="L953" s="28"/>
    </row>
    <row r="954" spans="1:12" x14ac:dyDescent="0.25">
      <c r="A954"/>
      <c r="B954" s="28"/>
      <c r="C954" s="57"/>
      <c r="G954" s="58"/>
      <c r="I954" s="59"/>
      <c r="J954" s="2"/>
      <c r="L954" s="28"/>
    </row>
    <row r="955" spans="1:12" x14ac:dyDescent="0.25">
      <c r="A955"/>
      <c r="B955" s="28"/>
      <c r="C955" s="57"/>
      <c r="G955" s="58"/>
      <c r="I955" s="59"/>
      <c r="J955" s="2"/>
      <c r="L955" s="28"/>
    </row>
    <row r="956" spans="1:12" x14ac:dyDescent="0.25">
      <c r="A956"/>
      <c r="B956" s="28"/>
      <c r="C956" s="57"/>
      <c r="G956" s="58"/>
      <c r="I956" s="59"/>
      <c r="J956" s="2"/>
      <c r="L956" s="28"/>
    </row>
    <row r="957" spans="1:12" x14ac:dyDescent="0.25">
      <c r="A957"/>
      <c r="B957" s="28"/>
      <c r="C957" s="57"/>
      <c r="G957" s="58"/>
      <c r="I957" s="59"/>
      <c r="J957" s="2"/>
      <c r="L957" s="28"/>
    </row>
    <row r="958" spans="1:12" x14ac:dyDescent="0.25">
      <c r="A958"/>
      <c r="B958" s="28"/>
      <c r="C958" s="57"/>
      <c r="G958" s="58"/>
      <c r="I958" s="59"/>
      <c r="J958" s="2"/>
      <c r="L958" s="28"/>
    </row>
    <row r="959" spans="1:12" x14ac:dyDescent="0.25">
      <c r="A959"/>
      <c r="B959" s="28"/>
      <c r="C959" s="57"/>
      <c r="G959" s="58"/>
      <c r="I959" s="59"/>
      <c r="J959" s="2"/>
      <c r="L959" s="28"/>
    </row>
    <row r="960" spans="1:12" x14ac:dyDescent="0.25">
      <c r="A960"/>
      <c r="B960" s="28"/>
      <c r="C960" s="57"/>
      <c r="G960" s="58"/>
      <c r="I960" s="59"/>
      <c r="J960" s="2"/>
      <c r="L960" s="28"/>
    </row>
    <row r="961" spans="1:12" x14ac:dyDescent="0.25">
      <c r="A961"/>
      <c r="B961" s="28"/>
      <c r="C961" s="57"/>
      <c r="G961" s="58"/>
      <c r="I961" s="59"/>
      <c r="J961" s="2"/>
      <c r="L961" s="28"/>
    </row>
    <row r="962" spans="1:12" x14ac:dyDescent="0.25">
      <c r="A962"/>
      <c r="B962" s="28"/>
      <c r="C962" s="57"/>
      <c r="G962" s="58"/>
      <c r="I962" s="59"/>
      <c r="J962" s="2"/>
      <c r="L962" s="28"/>
    </row>
    <row r="963" spans="1:12" x14ac:dyDescent="0.25">
      <c r="A963"/>
      <c r="B963" s="28"/>
      <c r="C963" s="57"/>
      <c r="G963" s="58"/>
      <c r="I963" s="59"/>
      <c r="J963" s="2"/>
      <c r="L963" s="28"/>
    </row>
    <row r="964" spans="1:12" x14ac:dyDescent="0.25">
      <c r="A964"/>
      <c r="B964" s="28"/>
      <c r="C964" s="57"/>
      <c r="G964" s="58"/>
      <c r="I964" s="59"/>
      <c r="J964" s="2"/>
      <c r="L964" s="28"/>
    </row>
    <row r="965" spans="1:12" x14ac:dyDescent="0.25">
      <c r="A965"/>
      <c r="B965" s="28"/>
      <c r="C965" s="57"/>
      <c r="G965" s="58"/>
      <c r="I965" s="59"/>
      <c r="J965" s="2"/>
      <c r="L965" s="28"/>
    </row>
    <row r="966" spans="1:12" x14ac:dyDescent="0.25">
      <c r="A966"/>
      <c r="B966" s="28"/>
      <c r="C966" s="57"/>
      <c r="G966" s="58"/>
      <c r="I966" s="59"/>
      <c r="J966" s="2"/>
      <c r="L966" s="28"/>
    </row>
    <row r="967" spans="1:12" x14ac:dyDescent="0.25">
      <c r="A967"/>
      <c r="B967" s="28"/>
      <c r="C967" s="57"/>
      <c r="G967" s="58"/>
      <c r="I967" s="59"/>
      <c r="J967" s="2"/>
      <c r="L967" s="28"/>
    </row>
    <row r="968" spans="1:12" x14ac:dyDescent="0.25">
      <c r="A968"/>
      <c r="B968" s="28"/>
      <c r="C968" s="57"/>
      <c r="G968" s="58"/>
      <c r="I968" s="59"/>
      <c r="J968" s="2"/>
      <c r="L968" s="28"/>
    </row>
    <row r="969" spans="1:12" x14ac:dyDescent="0.25">
      <c r="A969"/>
      <c r="B969" s="28"/>
      <c r="C969" s="57"/>
      <c r="G969" s="58"/>
      <c r="I969" s="59"/>
      <c r="J969" s="2"/>
      <c r="L969" s="28"/>
    </row>
    <row r="970" spans="1:12" x14ac:dyDescent="0.25">
      <c r="A970"/>
      <c r="B970" s="28"/>
      <c r="C970" s="57"/>
      <c r="G970" s="58"/>
      <c r="I970" s="59"/>
      <c r="J970" s="2"/>
      <c r="L970" s="28"/>
    </row>
    <row r="971" spans="1:12" x14ac:dyDescent="0.25">
      <c r="A971"/>
      <c r="B971" s="28"/>
      <c r="C971" s="57"/>
      <c r="G971" s="58"/>
      <c r="I971" s="59"/>
      <c r="J971" s="2"/>
      <c r="L971" s="28"/>
    </row>
    <row r="972" spans="1:12" x14ac:dyDescent="0.25">
      <c r="A972"/>
      <c r="B972" s="28"/>
      <c r="C972" s="57"/>
      <c r="G972" s="58"/>
      <c r="I972" s="59"/>
      <c r="J972" s="2"/>
      <c r="L972" s="28"/>
    </row>
    <row r="973" spans="1:12" x14ac:dyDescent="0.25">
      <c r="A973"/>
      <c r="B973" s="28"/>
      <c r="C973" s="57"/>
      <c r="G973" s="58"/>
      <c r="I973" s="59"/>
      <c r="J973" s="2"/>
      <c r="L973" s="28"/>
    </row>
    <row r="974" spans="1:12" x14ac:dyDescent="0.25">
      <c r="A974"/>
      <c r="B974" s="28"/>
      <c r="C974" s="57"/>
      <c r="G974" s="58"/>
      <c r="I974" s="59"/>
      <c r="J974" s="2"/>
      <c r="L974" s="28"/>
    </row>
    <row r="975" spans="1:12" x14ac:dyDescent="0.25">
      <c r="A975"/>
      <c r="B975" s="28"/>
      <c r="C975" s="57"/>
      <c r="G975" s="58"/>
      <c r="I975" s="59"/>
      <c r="J975" s="2"/>
      <c r="L975" s="28"/>
    </row>
    <row r="976" spans="1:12" x14ac:dyDescent="0.25">
      <c r="A976"/>
      <c r="B976" s="28"/>
      <c r="C976" s="57"/>
      <c r="G976" s="58"/>
      <c r="I976" s="59"/>
      <c r="J976" s="2"/>
      <c r="L976" s="28"/>
    </row>
    <row r="977" spans="1:12" x14ac:dyDescent="0.25">
      <c r="A977"/>
      <c r="B977" s="28"/>
      <c r="C977" s="57"/>
      <c r="G977" s="58"/>
      <c r="I977" s="59"/>
      <c r="J977" s="2"/>
      <c r="L977" s="28"/>
    </row>
    <row r="978" spans="1:12" x14ac:dyDescent="0.25">
      <c r="A978"/>
      <c r="B978" s="28"/>
      <c r="C978" s="57"/>
      <c r="G978" s="58"/>
      <c r="I978" s="59"/>
      <c r="J978" s="2"/>
      <c r="L978" s="28"/>
    </row>
    <row r="979" spans="1:12" x14ac:dyDescent="0.25">
      <c r="A979"/>
      <c r="B979" s="28"/>
      <c r="C979" s="57"/>
      <c r="G979" s="58"/>
      <c r="I979" s="59"/>
      <c r="J979" s="2"/>
      <c r="L979" s="28"/>
    </row>
    <row r="980" spans="1:12" x14ac:dyDescent="0.25">
      <c r="A980"/>
      <c r="B980" s="28"/>
      <c r="C980" s="57"/>
      <c r="G980" s="58"/>
      <c r="I980" s="59"/>
      <c r="J980" s="2"/>
      <c r="L980" s="28"/>
    </row>
    <row r="981" spans="1:12" x14ac:dyDescent="0.25">
      <c r="A981"/>
      <c r="B981" s="28"/>
      <c r="C981" s="57"/>
      <c r="G981" s="58"/>
      <c r="I981" s="59"/>
      <c r="J981" s="2"/>
      <c r="L981" s="28"/>
    </row>
    <row r="982" spans="1:12" x14ac:dyDescent="0.25">
      <c r="A982"/>
      <c r="B982" s="28"/>
      <c r="C982" s="57"/>
      <c r="G982" s="58"/>
      <c r="I982" s="59"/>
      <c r="J982" s="2"/>
      <c r="L982" s="28"/>
    </row>
    <row r="983" spans="1:12" x14ac:dyDescent="0.25">
      <c r="A983"/>
      <c r="B983" s="28"/>
      <c r="C983" s="57"/>
      <c r="G983" s="58"/>
      <c r="I983" s="59"/>
      <c r="J983" s="2"/>
      <c r="L983" s="28"/>
    </row>
    <row r="984" spans="1:12" x14ac:dyDescent="0.25">
      <c r="A984"/>
      <c r="B984" s="28"/>
      <c r="C984" s="57"/>
      <c r="G984" s="58"/>
      <c r="I984" s="59"/>
      <c r="J984" s="2"/>
      <c r="L984" s="28"/>
    </row>
    <row r="985" spans="1:12" x14ac:dyDescent="0.25">
      <c r="A985"/>
      <c r="B985" s="28"/>
      <c r="C985" s="57"/>
      <c r="G985" s="58"/>
      <c r="I985" s="59"/>
      <c r="J985" s="2"/>
      <c r="L985" s="28"/>
    </row>
    <row r="986" spans="1:12" x14ac:dyDescent="0.25">
      <c r="A986"/>
      <c r="B986" s="28"/>
      <c r="C986" s="57"/>
      <c r="G986" s="58"/>
      <c r="I986" s="59"/>
      <c r="J986" s="2"/>
      <c r="L986" s="28"/>
    </row>
    <row r="987" spans="1:12" x14ac:dyDescent="0.25">
      <c r="A987"/>
      <c r="B987" s="28"/>
      <c r="C987" s="57"/>
      <c r="G987" s="58"/>
      <c r="I987" s="59"/>
      <c r="J987" s="2"/>
      <c r="L987" s="28"/>
    </row>
    <row r="988" spans="1:12" x14ac:dyDescent="0.25">
      <c r="A988"/>
      <c r="B988" s="28"/>
      <c r="C988" s="57"/>
      <c r="G988" s="58"/>
      <c r="I988" s="59"/>
      <c r="J988" s="2"/>
      <c r="L988" s="28"/>
    </row>
    <row r="989" spans="1:12" x14ac:dyDescent="0.25">
      <c r="A989"/>
      <c r="B989" s="28"/>
      <c r="C989" s="57"/>
      <c r="G989" s="58"/>
      <c r="I989" s="59"/>
      <c r="J989" s="2"/>
      <c r="L989" s="28"/>
    </row>
    <row r="990" spans="1:12" x14ac:dyDescent="0.25">
      <c r="A990"/>
      <c r="B990" s="28"/>
      <c r="C990" s="57"/>
      <c r="G990" s="58"/>
      <c r="I990" s="59"/>
      <c r="J990" s="2"/>
      <c r="L990" s="28"/>
    </row>
    <row r="991" spans="1:12" x14ac:dyDescent="0.25">
      <c r="A991"/>
      <c r="B991" s="28"/>
      <c r="C991" s="57"/>
      <c r="G991" s="58"/>
      <c r="I991" s="59"/>
      <c r="J991" s="2"/>
      <c r="L991" s="28"/>
    </row>
    <row r="992" spans="1:12" x14ac:dyDescent="0.25">
      <c r="A992"/>
      <c r="B992" s="28"/>
      <c r="C992" s="57"/>
      <c r="G992" s="58"/>
      <c r="I992" s="59"/>
      <c r="J992" s="2"/>
      <c r="L992" s="28"/>
    </row>
    <row r="993" spans="1:12" x14ac:dyDescent="0.25">
      <c r="A993"/>
      <c r="B993" s="28"/>
      <c r="C993" s="57"/>
      <c r="G993" s="58"/>
      <c r="I993" s="59"/>
      <c r="J993" s="2"/>
      <c r="L993" s="28"/>
    </row>
    <row r="994" spans="1:12" x14ac:dyDescent="0.25">
      <c r="A994"/>
      <c r="B994" s="28"/>
      <c r="C994" s="57"/>
      <c r="G994" s="58"/>
      <c r="I994" s="59"/>
      <c r="J994" s="2"/>
      <c r="L994" s="28"/>
    </row>
    <row r="995" spans="1:12" x14ac:dyDescent="0.25">
      <c r="A995"/>
      <c r="B995" s="28"/>
      <c r="C995" s="57"/>
      <c r="G995" s="58"/>
      <c r="I995" s="59"/>
      <c r="J995" s="2"/>
      <c r="L995" s="28"/>
    </row>
    <row r="996" spans="1:12" x14ac:dyDescent="0.25">
      <c r="A996"/>
      <c r="B996" s="28"/>
      <c r="C996" s="57"/>
      <c r="G996" s="58"/>
      <c r="I996" s="59"/>
      <c r="J996" s="2"/>
      <c r="L996" s="28"/>
    </row>
    <row r="997" spans="1:12" x14ac:dyDescent="0.25">
      <c r="A997"/>
      <c r="B997" s="28"/>
      <c r="C997" s="57"/>
      <c r="G997" s="58"/>
      <c r="I997" s="59"/>
      <c r="J997" s="2"/>
      <c r="L997" s="28"/>
    </row>
    <row r="998" spans="1:12" x14ac:dyDescent="0.25">
      <c r="A998"/>
      <c r="B998" s="28"/>
      <c r="C998" s="57"/>
      <c r="G998" s="58"/>
      <c r="I998" s="59"/>
      <c r="J998" s="2"/>
      <c r="L998" s="28"/>
    </row>
    <row r="999" spans="1:12" x14ac:dyDescent="0.25">
      <c r="A999"/>
      <c r="B999" s="28"/>
      <c r="C999" s="57"/>
      <c r="G999" s="58"/>
      <c r="I999" s="59"/>
      <c r="J999" s="2"/>
      <c r="L999" s="28"/>
    </row>
    <row r="1000" spans="1:12" x14ac:dyDescent="0.25">
      <c r="A1000"/>
      <c r="B1000" s="28"/>
      <c r="C1000" s="57"/>
      <c r="G1000" s="58"/>
      <c r="I1000" s="59"/>
      <c r="J1000" s="2"/>
      <c r="L1000" s="28"/>
    </row>
    <row r="1001" spans="1:12" x14ac:dyDescent="0.25">
      <c r="A1001"/>
      <c r="B1001" s="28"/>
      <c r="C1001" s="57"/>
      <c r="G1001" s="58"/>
      <c r="I1001" s="59"/>
      <c r="J1001" s="2"/>
      <c r="L1001" s="28"/>
    </row>
    <row r="1002" spans="1:12" x14ac:dyDescent="0.25">
      <c r="A1002"/>
      <c r="B1002" s="28"/>
      <c r="C1002" s="57"/>
      <c r="G1002" s="58"/>
      <c r="I1002" s="59"/>
      <c r="J1002" s="2"/>
      <c r="L1002" s="28"/>
    </row>
    <row r="1003" spans="1:12" x14ac:dyDescent="0.25">
      <c r="A1003"/>
      <c r="B1003" s="28"/>
      <c r="C1003" s="57"/>
      <c r="G1003" s="58"/>
      <c r="I1003" s="59"/>
      <c r="J1003" s="2"/>
      <c r="L1003" s="28"/>
    </row>
    <row r="1004" spans="1:12" x14ac:dyDescent="0.25">
      <c r="A1004"/>
      <c r="B1004" s="28"/>
      <c r="C1004" s="57"/>
      <c r="G1004" s="58"/>
      <c r="I1004" s="59"/>
      <c r="J1004" s="2"/>
      <c r="L1004" s="28"/>
    </row>
    <row r="1005" spans="1:12" x14ac:dyDescent="0.25">
      <c r="A1005"/>
      <c r="B1005" s="28"/>
      <c r="C1005" s="57"/>
      <c r="G1005" s="58"/>
      <c r="I1005" s="59"/>
      <c r="J1005" s="2"/>
      <c r="L1005" s="28"/>
    </row>
    <row r="1006" spans="1:12" x14ac:dyDescent="0.25">
      <c r="A1006"/>
      <c r="B1006" s="28"/>
      <c r="C1006" s="57"/>
      <c r="G1006" s="58"/>
      <c r="I1006" s="59"/>
      <c r="J1006" s="2"/>
      <c r="L1006" s="28"/>
    </row>
    <row r="1007" spans="1:12" x14ac:dyDescent="0.25">
      <c r="A1007"/>
      <c r="B1007" s="28"/>
      <c r="C1007" s="57"/>
      <c r="G1007" s="58"/>
      <c r="I1007" s="59"/>
      <c r="J1007" s="2"/>
      <c r="L1007" s="28"/>
    </row>
    <row r="1008" spans="1:12" x14ac:dyDescent="0.25">
      <c r="A1008"/>
      <c r="B1008" s="28"/>
      <c r="C1008" s="57"/>
      <c r="G1008" s="58"/>
      <c r="I1008" s="59"/>
      <c r="J1008" s="2"/>
      <c r="L1008" s="28"/>
    </row>
    <row r="1009" spans="1:12" x14ac:dyDescent="0.25">
      <c r="A1009"/>
      <c r="B1009" s="28"/>
      <c r="C1009" s="57"/>
      <c r="G1009" s="58"/>
      <c r="I1009" s="59"/>
      <c r="J1009" s="2"/>
      <c r="L1009" s="28"/>
    </row>
    <row r="1010" spans="1:12" x14ac:dyDescent="0.25">
      <c r="A1010"/>
      <c r="B1010" s="28"/>
      <c r="C1010" s="57"/>
      <c r="G1010" s="58"/>
      <c r="I1010" s="59"/>
      <c r="J1010" s="2"/>
      <c r="L1010" s="28"/>
    </row>
    <row r="1011" spans="1:12" x14ac:dyDescent="0.25">
      <c r="A1011"/>
      <c r="B1011" s="28"/>
      <c r="C1011" s="57"/>
      <c r="G1011" s="58"/>
      <c r="I1011" s="59"/>
      <c r="J1011" s="2"/>
      <c r="L1011" s="28"/>
    </row>
    <row r="1012" spans="1:12" x14ac:dyDescent="0.25">
      <c r="A1012"/>
      <c r="B1012" s="28"/>
      <c r="C1012" s="57"/>
      <c r="G1012" s="58"/>
      <c r="I1012" s="59"/>
      <c r="J1012" s="2"/>
      <c r="L1012" s="28"/>
    </row>
    <row r="1013" spans="1:12" x14ac:dyDescent="0.25">
      <c r="A1013"/>
      <c r="B1013" s="28"/>
      <c r="C1013" s="57"/>
      <c r="G1013" s="58"/>
      <c r="I1013" s="59"/>
      <c r="J1013" s="2"/>
      <c r="L1013" s="28"/>
    </row>
    <row r="1014" spans="1:12" x14ac:dyDescent="0.25">
      <c r="A1014"/>
      <c r="B1014" s="28"/>
      <c r="C1014" s="57"/>
      <c r="G1014" s="58"/>
      <c r="I1014" s="59"/>
      <c r="J1014" s="2"/>
      <c r="L1014" s="28"/>
    </row>
    <row r="1015" spans="1:12" x14ac:dyDescent="0.25">
      <c r="A1015"/>
      <c r="B1015" s="28"/>
      <c r="C1015" s="57"/>
      <c r="G1015" s="58"/>
      <c r="I1015" s="59"/>
      <c r="J1015" s="2"/>
      <c r="L1015" s="28"/>
    </row>
    <row r="1016" spans="1:12" x14ac:dyDescent="0.25">
      <c r="A1016"/>
      <c r="B1016" s="28"/>
      <c r="C1016" s="57"/>
      <c r="G1016" s="58"/>
      <c r="I1016" s="59"/>
      <c r="J1016" s="2"/>
      <c r="L1016" s="28"/>
    </row>
    <row r="1017" spans="1:12" x14ac:dyDescent="0.25">
      <c r="A1017"/>
      <c r="B1017" s="28"/>
      <c r="C1017" s="57"/>
      <c r="G1017" s="58"/>
      <c r="I1017" s="59"/>
      <c r="J1017" s="2"/>
      <c r="L1017" s="28"/>
    </row>
    <row r="1018" spans="1:12" x14ac:dyDescent="0.25">
      <c r="A1018"/>
      <c r="B1018" s="28"/>
      <c r="C1018" s="57"/>
      <c r="G1018" s="58"/>
      <c r="I1018" s="59"/>
      <c r="J1018" s="2"/>
      <c r="L1018" s="28"/>
    </row>
    <row r="1019" spans="1:12" x14ac:dyDescent="0.25">
      <c r="A1019"/>
      <c r="B1019" s="28"/>
      <c r="C1019" s="57"/>
      <c r="G1019" s="58"/>
      <c r="I1019" s="59"/>
      <c r="J1019" s="2"/>
      <c r="L1019" s="28"/>
    </row>
    <row r="1020" spans="1:12" x14ac:dyDescent="0.25">
      <c r="A1020"/>
      <c r="B1020" s="28"/>
      <c r="C1020" s="57"/>
      <c r="G1020" s="58"/>
      <c r="I1020" s="59"/>
      <c r="J1020" s="2"/>
      <c r="L1020" s="28"/>
    </row>
    <row r="1021" spans="1:12" x14ac:dyDescent="0.25">
      <c r="A1021"/>
      <c r="B1021" s="28"/>
      <c r="C1021" s="57"/>
      <c r="G1021" s="58"/>
      <c r="I1021" s="59"/>
      <c r="J1021" s="2"/>
      <c r="L1021" s="28"/>
    </row>
    <row r="1022" spans="1:12" x14ac:dyDescent="0.25">
      <c r="A1022"/>
      <c r="B1022" s="28"/>
      <c r="C1022" s="57"/>
      <c r="G1022" s="58"/>
      <c r="I1022" s="59"/>
      <c r="J1022" s="2"/>
      <c r="L1022" s="28"/>
    </row>
    <row r="1023" spans="1:12" x14ac:dyDescent="0.25">
      <c r="A1023"/>
      <c r="B1023" s="28"/>
      <c r="C1023" s="57"/>
      <c r="G1023" s="58"/>
      <c r="I1023" s="59"/>
      <c r="J1023" s="2"/>
      <c r="L1023" s="28"/>
    </row>
    <row r="1024" spans="1:12" x14ac:dyDescent="0.25">
      <c r="A1024"/>
      <c r="B1024" s="28"/>
      <c r="C1024" s="57"/>
      <c r="G1024" s="58"/>
      <c r="I1024" s="59"/>
      <c r="J1024" s="2"/>
      <c r="L1024" s="28"/>
    </row>
    <row r="1025" spans="1:12" x14ac:dyDescent="0.25">
      <c r="A1025"/>
      <c r="B1025" s="28"/>
      <c r="C1025" s="57"/>
      <c r="G1025" s="58"/>
      <c r="I1025" s="59"/>
      <c r="J1025" s="2"/>
      <c r="L1025" s="28"/>
    </row>
    <row r="1026" spans="1:12" x14ac:dyDescent="0.25">
      <c r="A1026"/>
      <c r="B1026" s="28"/>
      <c r="C1026" s="57"/>
      <c r="G1026" s="58"/>
      <c r="I1026" s="59"/>
      <c r="J1026" s="2"/>
      <c r="L1026" s="28"/>
    </row>
    <row r="1027" spans="1:12" x14ac:dyDescent="0.25">
      <c r="A1027"/>
      <c r="B1027" s="28"/>
      <c r="C1027" s="57"/>
      <c r="G1027" s="58"/>
      <c r="I1027" s="59"/>
      <c r="J1027" s="2"/>
      <c r="L1027" s="28"/>
    </row>
    <row r="1028" spans="1:12" x14ac:dyDescent="0.25">
      <c r="A1028"/>
      <c r="B1028" s="28"/>
      <c r="C1028" s="57"/>
      <c r="G1028" s="58"/>
      <c r="I1028" s="59"/>
      <c r="J1028" s="2"/>
      <c r="L1028" s="28"/>
    </row>
    <row r="1029" spans="1:12" x14ac:dyDescent="0.25">
      <c r="A1029"/>
      <c r="B1029" s="28"/>
      <c r="C1029" s="57"/>
      <c r="G1029" s="58"/>
      <c r="I1029" s="59"/>
      <c r="J1029" s="2"/>
      <c r="L1029" s="28"/>
    </row>
    <row r="1030" spans="1:12" x14ac:dyDescent="0.25">
      <c r="A1030"/>
      <c r="B1030" s="28"/>
      <c r="C1030" s="57"/>
      <c r="G1030" s="58"/>
      <c r="I1030" s="59"/>
      <c r="J1030" s="2"/>
      <c r="L1030" s="28"/>
    </row>
    <row r="1031" spans="1:12" x14ac:dyDescent="0.25">
      <c r="A1031"/>
      <c r="B1031" s="28"/>
      <c r="C1031" s="57"/>
      <c r="G1031" s="58"/>
      <c r="I1031" s="59"/>
      <c r="J1031" s="2"/>
      <c r="L1031" s="28"/>
    </row>
    <row r="1032" spans="1:12" x14ac:dyDescent="0.25">
      <c r="A1032"/>
      <c r="B1032" s="28"/>
      <c r="C1032" s="57"/>
      <c r="G1032" s="58"/>
      <c r="I1032" s="59"/>
      <c r="J1032" s="2"/>
      <c r="L1032" s="28"/>
    </row>
    <row r="1033" spans="1:12" x14ac:dyDescent="0.25">
      <c r="A1033"/>
      <c r="B1033" s="28"/>
      <c r="C1033" s="57"/>
      <c r="G1033" s="58"/>
      <c r="I1033" s="59"/>
      <c r="J1033" s="2"/>
      <c r="L1033" s="28"/>
    </row>
    <row r="1034" spans="1:12" x14ac:dyDescent="0.25">
      <c r="A1034"/>
      <c r="B1034" s="28"/>
      <c r="C1034" s="57"/>
      <c r="G1034" s="58"/>
      <c r="I1034" s="59"/>
      <c r="J1034" s="2"/>
      <c r="L1034" s="28"/>
    </row>
    <row r="1035" spans="1:12" x14ac:dyDescent="0.25">
      <c r="A1035"/>
      <c r="B1035" s="28"/>
      <c r="C1035" s="57"/>
      <c r="G1035" s="58"/>
      <c r="I1035" s="59"/>
      <c r="J1035" s="2"/>
      <c r="L1035" s="28"/>
    </row>
    <row r="1036" spans="1:12" x14ac:dyDescent="0.25">
      <c r="A1036"/>
      <c r="B1036" s="28"/>
      <c r="C1036" s="57"/>
      <c r="G1036" s="58"/>
      <c r="I1036" s="59"/>
      <c r="J1036" s="2"/>
      <c r="L1036" s="28"/>
    </row>
    <row r="1037" spans="1:12" x14ac:dyDescent="0.25">
      <c r="A1037"/>
      <c r="B1037" s="28"/>
      <c r="C1037" s="57"/>
      <c r="G1037" s="58"/>
      <c r="I1037" s="59"/>
      <c r="J1037" s="2"/>
      <c r="L1037" s="28"/>
    </row>
    <row r="1038" spans="1:12" x14ac:dyDescent="0.25">
      <c r="A1038"/>
      <c r="B1038" s="28"/>
      <c r="C1038" s="57"/>
      <c r="G1038" s="58"/>
      <c r="I1038" s="59"/>
      <c r="J1038" s="2"/>
      <c r="L1038" s="28"/>
    </row>
    <row r="1039" spans="1:12" x14ac:dyDescent="0.25">
      <c r="A1039"/>
      <c r="B1039" s="28"/>
      <c r="C1039" s="57"/>
      <c r="G1039" s="58"/>
      <c r="I1039" s="59"/>
      <c r="J1039" s="2"/>
      <c r="L1039" s="28"/>
    </row>
    <row r="1040" spans="1:12" x14ac:dyDescent="0.25">
      <c r="A1040"/>
      <c r="B1040" s="28"/>
      <c r="C1040" s="57"/>
      <c r="G1040" s="58"/>
      <c r="I1040" s="59"/>
      <c r="J1040" s="2"/>
      <c r="L1040" s="28"/>
    </row>
    <row r="1041" spans="1:12" x14ac:dyDescent="0.25">
      <c r="A1041"/>
      <c r="B1041" s="28"/>
      <c r="C1041" s="57"/>
      <c r="G1041" s="58"/>
      <c r="I1041" s="59"/>
      <c r="J1041" s="2"/>
      <c r="L1041" s="28"/>
    </row>
    <row r="1042" spans="1:12" x14ac:dyDescent="0.25">
      <c r="A1042"/>
      <c r="B1042" s="28"/>
      <c r="C1042" s="57"/>
      <c r="G1042" s="58"/>
      <c r="I1042" s="59"/>
      <c r="J1042" s="2"/>
      <c r="L1042" s="28"/>
    </row>
    <row r="1043" spans="1:12" x14ac:dyDescent="0.25">
      <c r="A1043"/>
      <c r="B1043" s="28"/>
      <c r="C1043" s="57"/>
      <c r="G1043" s="58"/>
      <c r="I1043" s="59"/>
      <c r="J1043" s="2"/>
      <c r="L1043" s="28"/>
    </row>
    <row r="1044" spans="1:12" x14ac:dyDescent="0.25">
      <c r="A1044"/>
      <c r="B1044" s="28"/>
      <c r="C1044" s="57"/>
      <c r="G1044" s="58"/>
      <c r="I1044" s="59"/>
      <c r="J1044" s="2"/>
      <c r="L1044" s="28"/>
    </row>
    <row r="1045" spans="1:12" x14ac:dyDescent="0.25">
      <c r="A1045"/>
      <c r="B1045" s="28"/>
      <c r="C1045" s="57"/>
      <c r="G1045" s="58"/>
      <c r="I1045" s="59"/>
      <c r="J1045" s="2"/>
      <c r="L1045" s="28"/>
    </row>
    <row r="1046" spans="1:12" x14ac:dyDescent="0.25">
      <c r="A1046"/>
      <c r="B1046" s="28"/>
      <c r="C1046" s="57"/>
      <c r="G1046" s="58"/>
      <c r="I1046" s="59"/>
      <c r="J1046" s="2"/>
      <c r="L1046" s="28"/>
    </row>
    <row r="1047" spans="1:12" x14ac:dyDescent="0.25">
      <c r="A1047"/>
      <c r="B1047" s="28"/>
      <c r="C1047" s="57"/>
      <c r="G1047" s="58"/>
      <c r="I1047" s="59"/>
      <c r="J1047" s="2"/>
      <c r="L1047" s="28"/>
    </row>
    <row r="1048" spans="1:12" x14ac:dyDescent="0.25">
      <c r="A1048"/>
      <c r="B1048" s="28"/>
      <c r="C1048" s="57"/>
      <c r="G1048" s="58"/>
      <c r="I1048" s="59"/>
      <c r="J1048" s="2"/>
      <c r="L1048" s="28"/>
    </row>
    <row r="1049" spans="1:12" x14ac:dyDescent="0.25">
      <c r="A1049"/>
      <c r="B1049" s="28"/>
      <c r="C1049" s="57"/>
      <c r="G1049" s="58"/>
      <c r="I1049" s="59"/>
      <c r="J1049" s="2"/>
      <c r="L1049" s="28"/>
    </row>
    <row r="1050" spans="1:12" x14ac:dyDescent="0.25">
      <c r="A1050"/>
      <c r="B1050" s="28"/>
      <c r="C1050" s="57"/>
      <c r="G1050" s="58"/>
      <c r="I1050" s="59"/>
      <c r="J1050" s="2"/>
      <c r="L1050" s="28"/>
    </row>
    <row r="1051" spans="1:12" x14ac:dyDescent="0.25">
      <c r="A1051"/>
      <c r="B1051" s="28"/>
      <c r="C1051" s="57"/>
      <c r="G1051" s="58"/>
      <c r="I1051" s="59"/>
      <c r="J1051" s="2"/>
      <c r="L1051" s="28"/>
    </row>
    <row r="1052" spans="1:12" x14ac:dyDescent="0.25">
      <c r="A1052"/>
      <c r="B1052" s="28"/>
      <c r="C1052" s="57"/>
      <c r="G1052" s="58"/>
      <c r="I1052" s="59"/>
      <c r="J1052" s="2"/>
      <c r="L1052" s="28"/>
    </row>
    <row r="1053" spans="1:12" x14ac:dyDescent="0.25">
      <c r="A1053"/>
      <c r="B1053" s="28"/>
      <c r="C1053" s="57"/>
      <c r="G1053" s="58"/>
      <c r="I1053" s="59"/>
      <c r="J1053" s="2"/>
      <c r="L1053" s="28"/>
    </row>
    <row r="1054" spans="1:12" x14ac:dyDescent="0.25">
      <c r="A1054"/>
      <c r="B1054" s="28"/>
      <c r="C1054" s="57"/>
      <c r="G1054" s="58"/>
      <c r="I1054" s="59"/>
      <c r="J1054" s="2"/>
      <c r="L1054" s="28"/>
    </row>
    <row r="1055" spans="1:12" x14ac:dyDescent="0.25">
      <c r="A1055"/>
      <c r="B1055" s="28"/>
      <c r="C1055" s="57"/>
      <c r="G1055" s="58"/>
      <c r="I1055" s="59"/>
      <c r="J1055" s="2"/>
      <c r="L1055" s="28"/>
    </row>
    <row r="1056" spans="1:12" x14ac:dyDescent="0.25">
      <c r="A1056"/>
      <c r="B1056" s="28"/>
      <c r="C1056" s="57"/>
      <c r="G1056" s="58"/>
      <c r="I1056" s="59"/>
      <c r="J1056" s="2"/>
      <c r="L1056" s="28"/>
    </row>
    <row r="1057" spans="1:12" x14ac:dyDescent="0.25">
      <c r="A1057"/>
      <c r="B1057" s="28"/>
      <c r="C1057" s="57"/>
      <c r="G1057" s="58"/>
      <c r="I1057" s="59"/>
      <c r="J1057" s="2"/>
      <c r="L1057" s="28"/>
    </row>
    <row r="1058" spans="1:12" x14ac:dyDescent="0.25">
      <c r="A1058"/>
      <c r="B1058" s="28"/>
      <c r="C1058" s="57"/>
      <c r="G1058" s="58"/>
      <c r="I1058" s="59"/>
      <c r="J1058" s="2"/>
      <c r="L1058" s="28"/>
    </row>
    <row r="1059" spans="1:12" x14ac:dyDescent="0.25">
      <c r="A1059"/>
      <c r="B1059" s="28"/>
      <c r="C1059" s="57"/>
      <c r="G1059" s="58"/>
      <c r="I1059" s="59"/>
      <c r="J1059" s="2"/>
      <c r="L1059" s="28"/>
    </row>
    <row r="1060" spans="1:12" x14ac:dyDescent="0.25">
      <c r="A1060"/>
      <c r="B1060" s="28"/>
      <c r="C1060" s="57"/>
      <c r="G1060" s="58"/>
      <c r="I1060" s="59"/>
      <c r="J1060" s="2"/>
      <c r="L1060" s="28"/>
    </row>
    <row r="1061" spans="1:12" x14ac:dyDescent="0.25">
      <c r="A1061"/>
      <c r="B1061" s="28"/>
      <c r="C1061" s="57"/>
      <c r="G1061" s="58"/>
      <c r="I1061" s="59"/>
      <c r="J1061" s="2"/>
      <c r="L1061" s="28"/>
    </row>
    <row r="1062" spans="1:12" x14ac:dyDescent="0.25">
      <c r="A1062"/>
      <c r="B1062" s="28"/>
      <c r="C1062" s="57"/>
      <c r="G1062" s="58"/>
      <c r="I1062" s="59"/>
      <c r="J1062" s="2"/>
      <c r="L1062" s="28"/>
    </row>
    <row r="1063" spans="1:12" x14ac:dyDescent="0.25">
      <c r="A1063"/>
      <c r="B1063" s="28"/>
      <c r="C1063" s="57"/>
      <c r="G1063" s="58"/>
      <c r="I1063" s="59"/>
      <c r="J1063" s="2"/>
      <c r="L1063" s="28"/>
    </row>
    <row r="1064" spans="1:12" x14ac:dyDescent="0.25">
      <c r="A1064"/>
      <c r="B1064" s="28"/>
      <c r="C1064" s="57"/>
      <c r="G1064" s="58"/>
      <c r="I1064" s="59"/>
      <c r="J1064" s="2"/>
      <c r="L1064" s="28"/>
    </row>
    <row r="1065" spans="1:12" x14ac:dyDescent="0.25">
      <c r="A1065"/>
      <c r="B1065" s="28"/>
      <c r="C1065" s="57"/>
      <c r="G1065" s="58"/>
      <c r="I1065" s="59"/>
      <c r="J1065" s="2"/>
      <c r="L1065" s="28"/>
    </row>
    <row r="1066" spans="1:12" x14ac:dyDescent="0.25">
      <c r="A1066"/>
      <c r="B1066" s="28"/>
      <c r="C1066" s="57"/>
      <c r="G1066" s="58"/>
      <c r="I1066" s="59"/>
      <c r="J1066" s="2"/>
      <c r="L1066" s="28"/>
    </row>
    <row r="1067" spans="1:12" x14ac:dyDescent="0.25">
      <c r="A1067"/>
      <c r="B1067" s="28"/>
      <c r="C1067" s="57"/>
      <c r="G1067" s="58"/>
      <c r="I1067" s="59"/>
      <c r="J1067" s="2"/>
      <c r="L1067" s="28"/>
    </row>
    <row r="1068" spans="1:12" x14ac:dyDescent="0.25">
      <c r="A1068"/>
      <c r="B1068" s="28"/>
      <c r="C1068" s="57"/>
      <c r="G1068" s="58"/>
      <c r="I1068" s="59"/>
      <c r="J1068" s="2"/>
      <c r="L1068" s="28"/>
    </row>
    <row r="1069" spans="1:12" x14ac:dyDescent="0.25">
      <c r="A1069"/>
      <c r="B1069" s="28"/>
      <c r="C1069" s="57"/>
      <c r="G1069" s="58"/>
      <c r="I1069" s="59"/>
      <c r="J1069" s="2"/>
      <c r="L1069" s="28"/>
    </row>
    <row r="1070" spans="1:12" x14ac:dyDescent="0.25">
      <c r="A1070"/>
      <c r="B1070" s="28"/>
      <c r="C1070" s="57"/>
      <c r="G1070" s="58"/>
      <c r="I1070" s="59"/>
      <c r="J1070" s="2"/>
      <c r="L1070" s="28"/>
    </row>
    <row r="1071" spans="1:12" x14ac:dyDescent="0.25">
      <c r="A1071"/>
      <c r="B1071" s="28"/>
      <c r="C1071" s="57"/>
      <c r="G1071" s="58"/>
      <c r="I1071" s="59"/>
      <c r="J1071" s="2"/>
      <c r="L1071" s="28"/>
    </row>
    <row r="1072" spans="1:12" x14ac:dyDescent="0.25">
      <c r="A1072"/>
      <c r="B1072" s="28"/>
      <c r="C1072" s="57"/>
      <c r="G1072" s="58"/>
      <c r="I1072" s="59"/>
      <c r="J1072" s="2"/>
      <c r="L1072" s="28"/>
    </row>
    <row r="1073" spans="1:12" x14ac:dyDescent="0.25">
      <c r="A1073"/>
      <c r="B1073" s="28"/>
      <c r="C1073" s="57"/>
      <c r="G1073" s="58"/>
      <c r="I1073" s="59"/>
      <c r="J1073" s="2"/>
      <c r="L1073" s="28"/>
    </row>
    <row r="1074" spans="1:12" x14ac:dyDescent="0.25">
      <c r="A1074"/>
      <c r="B1074" s="28"/>
      <c r="C1074" s="57"/>
      <c r="G1074" s="58"/>
      <c r="I1074" s="59"/>
      <c r="J1074" s="2"/>
      <c r="L1074" s="28"/>
    </row>
    <row r="1075" spans="1:12" x14ac:dyDescent="0.25">
      <c r="A1075"/>
      <c r="B1075" s="28"/>
      <c r="C1075" s="57"/>
      <c r="G1075" s="58"/>
      <c r="I1075" s="59"/>
      <c r="J1075" s="2"/>
      <c r="L1075" s="28"/>
    </row>
    <row r="1076" spans="1:12" x14ac:dyDescent="0.25">
      <c r="A1076"/>
      <c r="B1076" s="28"/>
      <c r="C1076" s="57"/>
      <c r="G1076" s="58"/>
      <c r="I1076" s="59"/>
      <c r="J1076" s="2"/>
      <c r="L1076" s="28"/>
    </row>
    <row r="1077" spans="1:12" x14ac:dyDescent="0.25">
      <c r="A1077"/>
      <c r="B1077" s="28"/>
      <c r="C1077" s="57"/>
      <c r="G1077" s="58"/>
      <c r="I1077" s="59"/>
      <c r="J1077" s="2"/>
      <c r="L1077" s="28"/>
    </row>
    <row r="1078" spans="1:12" x14ac:dyDescent="0.25">
      <c r="A1078"/>
      <c r="B1078" s="28"/>
      <c r="C1078" s="57"/>
      <c r="G1078" s="58"/>
      <c r="I1078" s="59"/>
      <c r="J1078" s="2"/>
      <c r="L1078" s="28"/>
    </row>
    <row r="1079" spans="1:12" x14ac:dyDescent="0.25">
      <c r="A1079"/>
      <c r="B1079" s="28"/>
      <c r="C1079" s="57"/>
      <c r="G1079" s="58"/>
      <c r="I1079" s="59"/>
      <c r="J1079" s="2"/>
      <c r="L1079" s="28"/>
    </row>
    <row r="1080" spans="1:12" x14ac:dyDescent="0.25">
      <c r="A1080"/>
      <c r="B1080" s="28"/>
      <c r="C1080" s="57"/>
      <c r="G1080" s="58"/>
      <c r="I1080" s="59"/>
      <c r="J1080" s="2"/>
      <c r="L1080" s="28"/>
    </row>
    <row r="1081" spans="1:12" x14ac:dyDescent="0.25">
      <c r="A1081"/>
      <c r="B1081" s="28"/>
      <c r="C1081" s="57"/>
      <c r="G1081" s="58"/>
      <c r="I1081" s="59"/>
      <c r="J1081" s="2"/>
      <c r="L1081" s="28"/>
    </row>
    <row r="1082" spans="1:12" x14ac:dyDescent="0.25">
      <c r="A1082"/>
      <c r="B1082" s="28"/>
      <c r="C1082" s="57"/>
      <c r="G1082" s="58"/>
      <c r="I1082" s="59"/>
      <c r="J1082" s="2"/>
      <c r="L1082" s="28"/>
    </row>
    <row r="1083" spans="1:12" x14ac:dyDescent="0.25">
      <c r="A1083"/>
      <c r="B1083" s="28"/>
      <c r="C1083" s="57"/>
      <c r="G1083" s="58"/>
      <c r="I1083" s="59"/>
      <c r="J1083" s="2"/>
      <c r="L1083" s="28"/>
    </row>
    <row r="1084" spans="1:12" x14ac:dyDescent="0.25">
      <c r="A1084"/>
      <c r="B1084" s="28"/>
      <c r="C1084" s="57"/>
      <c r="G1084" s="58"/>
      <c r="I1084" s="59"/>
      <c r="J1084" s="2"/>
      <c r="L1084" s="28"/>
    </row>
    <row r="1085" spans="1:12" x14ac:dyDescent="0.25">
      <c r="A1085"/>
      <c r="B1085" s="28"/>
      <c r="C1085" s="57"/>
      <c r="G1085" s="58"/>
      <c r="I1085" s="59"/>
      <c r="J1085" s="2"/>
      <c r="L1085" s="28"/>
    </row>
    <row r="1086" spans="1:12" x14ac:dyDescent="0.25">
      <c r="A1086"/>
      <c r="B1086" s="28"/>
      <c r="C1086" s="57"/>
      <c r="G1086" s="58"/>
      <c r="I1086" s="59"/>
      <c r="J1086" s="2"/>
      <c r="L1086" s="28"/>
    </row>
    <row r="1087" spans="1:12" x14ac:dyDescent="0.25">
      <c r="A1087"/>
      <c r="B1087" s="28"/>
      <c r="C1087" s="57"/>
      <c r="G1087" s="58"/>
      <c r="I1087" s="59"/>
      <c r="J1087" s="2"/>
      <c r="L1087" s="28"/>
    </row>
    <row r="1088" spans="1:12" x14ac:dyDescent="0.25">
      <c r="A1088"/>
      <c r="B1088" s="28"/>
      <c r="C1088" s="57"/>
      <c r="G1088" s="58"/>
      <c r="I1088" s="59"/>
      <c r="J1088" s="2"/>
      <c r="L1088" s="28"/>
    </row>
    <row r="1089" spans="1:12" x14ac:dyDescent="0.25">
      <c r="A1089"/>
      <c r="B1089" s="28"/>
      <c r="C1089" s="57"/>
      <c r="G1089" s="58"/>
      <c r="I1089" s="59"/>
      <c r="J1089" s="2"/>
      <c r="L1089" s="28"/>
    </row>
    <row r="1090" spans="1:12" x14ac:dyDescent="0.25">
      <c r="A1090"/>
      <c r="B1090" s="28"/>
      <c r="C1090" s="57"/>
      <c r="G1090" s="58"/>
      <c r="I1090" s="59"/>
      <c r="J1090" s="2"/>
      <c r="L1090" s="28"/>
    </row>
    <row r="1091" spans="1:12" x14ac:dyDescent="0.25">
      <c r="A1091"/>
      <c r="B1091" s="28"/>
      <c r="C1091" s="57"/>
      <c r="G1091" s="58"/>
      <c r="I1091" s="59"/>
      <c r="J1091" s="2"/>
      <c r="L1091" s="28"/>
    </row>
    <row r="1092" spans="1:12" x14ac:dyDescent="0.25">
      <c r="A1092"/>
      <c r="B1092" s="28"/>
      <c r="C1092" s="57"/>
      <c r="G1092" s="58"/>
      <c r="I1092" s="59"/>
      <c r="J1092" s="2"/>
      <c r="L1092" s="28"/>
    </row>
    <row r="1093" spans="1:12" x14ac:dyDescent="0.25">
      <c r="A1093"/>
      <c r="B1093" s="28"/>
      <c r="C1093" s="57"/>
      <c r="G1093" s="58"/>
      <c r="I1093" s="59"/>
      <c r="J1093" s="2"/>
      <c r="L1093" s="28"/>
    </row>
    <row r="1094" spans="1:12" x14ac:dyDescent="0.25">
      <c r="A1094"/>
      <c r="B1094" s="28"/>
      <c r="C1094" s="57"/>
      <c r="G1094" s="58"/>
      <c r="I1094" s="59"/>
      <c r="J1094" s="2"/>
      <c r="L1094" s="28"/>
    </row>
    <row r="1095" spans="1:12" x14ac:dyDescent="0.25">
      <c r="A1095"/>
      <c r="B1095" s="28"/>
      <c r="C1095" s="57"/>
      <c r="G1095" s="58"/>
      <c r="I1095" s="59"/>
      <c r="J1095" s="2"/>
      <c r="L1095" s="28"/>
    </row>
    <row r="1096" spans="1:12" x14ac:dyDescent="0.25">
      <c r="A1096"/>
      <c r="B1096" s="28"/>
      <c r="C1096" s="57"/>
      <c r="G1096" s="58"/>
      <c r="I1096" s="59"/>
      <c r="J1096" s="2"/>
      <c r="L1096" s="28"/>
    </row>
    <row r="1097" spans="1:12" x14ac:dyDescent="0.25">
      <c r="A1097"/>
      <c r="B1097" s="28"/>
      <c r="C1097" s="57"/>
      <c r="G1097" s="58"/>
      <c r="I1097" s="59"/>
      <c r="J1097" s="2"/>
      <c r="L1097" s="28"/>
    </row>
    <row r="1098" spans="1:12" x14ac:dyDescent="0.25">
      <c r="A1098"/>
      <c r="B1098" s="28"/>
      <c r="C1098" s="57"/>
      <c r="G1098" s="58"/>
      <c r="I1098" s="59"/>
      <c r="J1098" s="2"/>
      <c r="L1098" s="28"/>
    </row>
    <row r="1099" spans="1:12" x14ac:dyDescent="0.25">
      <c r="A1099"/>
      <c r="B1099" s="28"/>
      <c r="C1099" s="57"/>
      <c r="G1099" s="58"/>
      <c r="I1099" s="59"/>
      <c r="J1099" s="2"/>
      <c r="L1099" s="28"/>
    </row>
    <row r="1100" spans="1:12" x14ac:dyDescent="0.25">
      <c r="A1100"/>
      <c r="B1100" s="28"/>
      <c r="C1100" s="57"/>
      <c r="G1100" s="58"/>
      <c r="I1100" s="59"/>
      <c r="J1100" s="2"/>
      <c r="L1100" s="28"/>
    </row>
    <row r="1101" spans="1:12" x14ac:dyDescent="0.25">
      <c r="A1101"/>
      <c r="B1101" s="28"/>
      <c r="C1101" s="57"/>
      <c r="G1101" s="58"/>
      <c r="I1101" s="59"/>
      <c r="J1101" s="2"/>
      <c r="L1101" s="28"/>
    </row>
    <row r="1102" spans="1:12" x14ac:dyDescent="0.25">
      <c r="A1102"/>
      <c r="B1102" s="28"/>
      <c r="C1102" s="57"/>
      <c r="G1102" s="58"/>
      <c r="I1102" s="59"/>
      <c r="J1102" s="2"/>
      <c r="L1102" s="28"/>
    </row>
    <row r="1103" spans="1:12" x14ac:dyDescent="0.25">
      <c r="A1103"/>
      <c r="B1103" s="28"/>
      <c r="C1103" s="57"/>
      <c r="G1103" s="58"/>
      <c r="I1103" s="59"/>
      <c r="J1103" s="2"/>
      <c r="L1103" s="28"/>
    </row>
    <row r="1104" spans="1:12" x14ac:dyDescent="0.25">
      <c r="A1104"/>
      <c r="B1104" s="28"/>
      <c r="C1104" s="57"/>
      <c r="G1104" s="58"/>
      <c r="I1104" s="59"/>
      <c r="J1104" s="2"/>
      <c r="L1104" s="28"/>
    </row>
    <row r="1105" spans="1:12" x14ac:dyDescent="0.25">
      <c r="A1105"/>
      <c r="B1105" s="28"/>
      <c r="C1105" s="57"/>
      <c r="G1105" s="58"/>
      <c r="I1105" s="59"/>
      <c r="J1105" s="2"/>
      <c r="L1105" s="28"/>
    </row>
    <row r="1106" spans="1:12" x14ac:dyDescent="0.25">
      <c r="A1106"/>
      <c r="B1106" s="28"/>
      <c r="C1106" s="57"/>
      <c r="G1106" s="58"/>
      <c r="I1106" s="59"/>
      <c r="J1106" s="2"/>
      <c r="L1106" s="28"/>
    </row>
    <row r="1107" spans="1:12" x14ac:dyDescent="0.25">
      <c r="A1107"/>
      <c r="B1107" s="28"/>
      <c r="C1107" s="57"/>
      <c r="G1107" s="58"/>
      <c r="I1107" s="59"/>
      <c r="J1107" s="2"/>
      <c r="L1107" s="28"/>
    </row>
    <row r="1108" spans="1:12" x14ac:dyDescent="0.25">
      <c r="A1108"/>
      <c r="B1108" s="28"/>
      <c r="C1108" s="57"/>
      <c r="G1108" s="58"/>
      <c r="I1108" s="59"/>
      <c r="J1108" s="2"/>
      <c r="L1108" s="28"/>
    </row>
    <row r="1109" spans="1:12" x14ac:dyDescent="0.25">
      <c r="A1109"/>
      <c r="B1109" s="28"/>
      <c r="C1109" s="57"/>
      <c r="G1109" s="58"/>
      <c r="I1109" s="59"/>
      <c r="J1109" s="2"/>
      <c r="L1109" s="28"/>
    </row>
    <row r="1110" spans="1:12" x14ac:dyDescent="0.25">
      <c r="A1110"/>
      <c r="B1110" s="28"/>
      <c r="C1110" s="57"/>
      <c r="G1110" s="58"/>
      <c r="I1110" s="59"/>
      <c r="J1110" s="2"/>
      <c r="L1110" s="28"/>
    </row>
    <row r="1111" spans="1:12" x14ac:dyDescent="0.25">
      <c r="A1111"/>
      <c r="B1111" s="28"/>
      <c r="C1111" s="57"/>
      <c r="G1111" s="58"/>
      <c r="I1111" s="59"/>
      <c r="J1111" s="2"/>
      <c r="L1111" s="28"/>
    </row>
    <row r="1112" spans="1:12" x14ac:dyDescent="0.25">
      <c r="A1112"/>
      <c r="B1112" s="28"/>
      <c r="C1112" s="57"/>
      <c r="G1112" s="58"/>
      <c r="I1112" s="59"/>
      <c r="J1112" s="2"/>
      <c r="L1112" s="28"/>
    </row>
    <row r="1113" spans="1:12" x14ac:dyDescent="0.25">
      <c r="A1113"/>
      <c r="B1113" s="28"/>
      <c r="C1113" s="57"/>
      <c r="G1113" s="58"/>
      <c r="I1113" s="59"/>
      <c r="J1113" s="2"/>
      <c r="L1113" s="28"/>
    </row>
    <row r="1114" spans="1:12" x14ac:dyDescent="0.25">
      <c r="A1114"/>
      <c r="B1114" s="28"/>
      <c r="C1114" s="57"/>
      <c r="G1114" s="58"/>
      <c r="I1114" s="59"/>
      <c r="J1114" s="2"/>
      <c r="L1114" s="28"/>
    </row>
    <row r="1115" spans="1:12" x14ac:dyDescent="0.25">
      <c r="A1115"/>
      <c r="B1115" s="28"/>
      <c r="C1115" s="57"/>
      <c r="G1115" s="58"/>
      <c r="I1115" s="59"/>
      <c r="J1115" s="2"/>
      <c r="L1115" s="28"/>
    </row>
    <row r="1116" spans="1:12" x14ac:dyDescent="0.25">
      <c r="A1116"/>
      <c r="B1116" s="28"/>
      <c r="C1116" s="57"/>
      <c r="G1116" s="58"/>
      <c r="I1116" s="59"/>
      <c r="J1116" s="2"/>
      <c r="L1116" s="28"/>
    </row>
    <row r="1117" spans="1:12" x14ac:dyDescent="0.25">
      <c r="A1117"/>
      <c r="B1117" s="28"/>
      <c r="C1117" s="57"/>
      <c r="G1117" s="58"/>
      <c r="I1117" s="59"/>
      <c r="J1117" s="2"/>
      <c r="L1117" s="28"/>
    </row>
    <row r="1118" spans="1:12" x14ac:dyDescent="0.25">
      <c r="A1118"/>
      <c r="B1118" s="28"/>
      <c r="C1118" s="57"/>
      <c r="G1118" s="58"/>
      <c r="I1118" s="59"/>
      <c r="J1118" s="2"/>
      <c r="L1118" s="28"/>
    </row>
    <row r="1119" spans="1:12" x14ac:dyDescent="0.25">
      <c r="A1119"/>
      <c r="B1119" s="28"/>
      <c r="C1119" s="57"/>
      <c r="G1119" s="58"/>
      <c r="I1119" s="59"/>
      <c r="J1119" s="2"/>
      <c r="L1119" s="28"/>
    </row>
    <row r="1120" spans="1:12" x14ac:dyDescent="0.25">
      <c r="A1120"/>
      <c r="B1120" s="28"/>
      <c r="C1120" s="57"/>
      <c r="G1120" s="58"/>
      <c r="I1120" s="59"/>
      <c r="J1120" s="2"/>
      <c r="L1120" s="28"/>
    </row>
    <row r="1121" spans="1:12" x14ac:dyDescent="0.25">
      <c r="A1121"/>
      <c r="B1121" s="28"/>
      <c r="C1121" s="57"/>
      <c r="G1121" s="58"/>
      <c r="I1121" s="59"/>
      <c r="J1121" s="2"/>
      <c r="L1121" s="28"/>
    </row>
    <row r="1122" spans="1:12" x14ac:dyDescent="0.25">
      <c r="A1122"/>
      <c r="B1122" s="28"/>
      <c r="C1122" s="57"/>
      <c r="G1122" s="58"/>
      <c r="I1122" s="59"/>
      <c r="J1122" s="2"/>
      <c r="L1122" s="28"/>
    </row>
    <row r="1123" spans="1:12" x14ac:dyDescent="0.25">
      <c r="A1123"/>
      <c r="B1123" s="28"/>
      <c r="C1123" s="57"/>
      <c r="G1123" s="58"/>
      <c r="I1123" s="59"/>
      <c r="J1123" s="2"/>
      <c r="L1123" s="28"/>
    </row>
    <row r="1124" spans="1:12" x14ac:dyDescent="0.25">
      <c r="A1124"/>
      <c r="B1124" s="28"/>
      <c r="C1124" s="57"/>
      <c r="G1124" s="58"/>
      <c r="I1124" s="59"/>
      <c r="J1124" s="2"/>
      <c r="L1124" s="28"/>
    </row>
    <row r="1125" spans="1:12" x14ac:dyDescent="0.25">
      <c r="A1125"/>
      <c r="B1125" s="28"/>
      <c r="C1125" s="57"/>
      <c r="G1125" s="58"/>
      <c r="I1125" s="59"/>
      <c r="J1125" s="2"/>
      <c r="L1125" s="28"/>
    </row>
    <row r="1126" spans="1:12" x14ac:dyDescent="0.25">
      <c r="A1126"/>
      <c r="B1126" s="28"/>
      <c r="C1126" s="57"/>
      <c r="G1126" s="58"/>
      <c r="I1126" s="59"/>
      <c r="J1126" s="2"/>
      <c r="L1126" s="28"/>
    </row>
    <row r="1127" spans="1:12" x14ac:dyDescent="0.25">
      <c r="A1127"/>
      <c r="B1127" s="28"/>
      <c r="C1127" s="57"/>
      <c r="G1127" s="58"/>
      <c r="I1127" s="59"/>
      <c r="J1127" s="2"/>
      <c r="L1127" s="28"/>
    </row>
    <row r="1128" spans="1:12" x14ac:dyDescent="0.25">
      <c r="A1128"/>
      <c r="B1128" s="28"/>
      <c r="C1128" s="57"/>
      <c r="G1128" s="58"/>
      <c r="I1128" s="59"/>
      <c r="J1128" s="2"/>
      <c r="L1128" s="28"/>
    </row>
    <row r="1129" spans="1:12" x14ac:dyDescent="0.25">
      <c r="A1129"/>
      <c r="B1129" s="28"/>
      <c r="C1129" s="57"/>
      <c r="G1129" s="58"/>
      <c r="I1129" s="59"/>
      <c r="J1129" s="2"/>
      <c r="L1129" s="28"/>
    </row>
    <row r="1130" spans="1:12" x14ac:dyDescent="0.25">
      <c r="A1130"/>
      <c r="B1130" s="28"/>
      <c r="C1130" s="57"/>
      <c r="G1130" s="58"/>
      <c r="I1130" s="59"/>
      <c r="J1130" s="2"/>
      <c r="L1130" s="28"/>
    </row>
    <row r="1131" spans="1:12" x14ac:dyDescent="0.25">
      <c r="A1131"/>
      <c r="B1131" s="28"/>
      <c r="C1131" s="57"/>
      <c r="G1131" s="58"/>
      <c r="I1131" s="59"/>
      <c r="J1131" s="2"/>
      <c r="L1131" s="28"/>
    </row>
    <row r="1132" spans="1:12" x14ac:dyDescent="0.25">
      <c r="A1132"/>
      <c r="B1132" s="28"/>
      <c r="C1132" s="57"/>
      <c r="G1132" s="58"/>
      <c r="I1132" s="59"/>
      <c r="J1132" s="2"/>
      <c r="L1132" s="28"/>
    </row>
    <row r="1133" spans="1:12" x14ac:dyDescent="0.25">
      <c r="A1133"/>
      <c r="B1133" s="28"/>
      <c r="C1133" s="57"/>
      <c r="G1133" s="58"/>
      <c r="I1133" s="59"/>
      <c r="J1133" s="2"/>
      <c r="L1133" s="28"/>
    </row>
    <row r="1134" spans="1:12" x14ac:dyDescent="0.25">
      <c r="A1134"/>
      <c r="B1134" s="28"/>
      <c r="C1134" s="57"/>
      <c r="G1134" s="58"/>
      <c r="I1134" s="59"/>
      <c r="J1134" s="2"/>
      <c r="L1134" s="28"/>
    </row>
    <row r="1135" spans="1:12" x14ac:dyDescent="0.25">
      <c r="A1135"/>
      <c r="B1135" s="28"/>
      <c r="C1135" s="57"/>
      <c r="G1135" s="58"/>
      <c r="I1135" s="59"/>
      <c r="J1135" s="2"/>
      <c r="L1135" s="28"/>
    </row>
    <row r="1136" spans="1:12" x14ac:dyDescent="0.25">
      <c r="A1136"/>
      <c r="B1136" s="28"/>
      <c r="C1136" s="57"/>
      <c r="G1136" s="58"/>
      <c r="I1136" s="59"/>
      <c r="J1136" s="2"/>
      <c r="L1136" s="28"/>
    </row>
    <row r="1137" spans="1:12" x14ac:dyDescent="0.25">
      <c r="A1137"/>
      <c r="B1137" s="28"/>
      <c r="C1137" s="57"/>
      <c r="G1137" s="58"/>
      <c r="I1137" s="59"/>
      <c r="J1137" s="2"/>
      <c r="L1137" s="28"/>
    </row>
    <row r="1138" spans="1:12" x14ac:dyDescent="0.25">
      <c r="A1138"/>
      <c r="B1138" s="28"/>
      <c r="C1138" s="57"/>
      <c r="G1138" s="58"/>
      <c r="I1138" s="59"/>
      <c r="J1138" s="2"/>
      <c r="L1138" s="28"/>
    </row>
    <row r="1139" spans="1:12" x14ac:dyDescent="0.25">
      <c r="A1139"/>
      <c r="B1139" s="28"/>
      <c r="C1139" s="57"/>
      <c r="G1139" s="58"/>
      <c r="I1139" s="59"/>
      <c r="J1139" s="2"/>
      <c r="L1139" s="28"/>
    </row>
    <row r="1140" spans="1:12" x14ac:dyDescent="0.25">
      <c r="A1140"/>
      <c r="B1140" s="28"/>
      <c r="C1140" s="57"/>
      <c r="G1140" s="58"/>
      <c r="I1140" s="59"/>
      <c r="J1140" s="2"/>
      <c r="L1140" s="28"/>
    </row>
    <row r="1141" spans="1:12" x14ac:dyDescent="0.25">
      <c r="A1141"/>
      <c r="B1141" s="28"/>
      <c r="C1141" s="57"/>
      <c r="G1141" s="58"/>
      <c r="I1141" s="59"/>
      <c r="J1141" s="2"/>
      <c r="L1141" s="28"/>
    </row>
    <row r="1142" spans="1:12" x14ac:dyDescent="0.25">
      <c r="A1142"/>
      <c r="B1142" s="28"/>
      <c r="C1142" s="57"/>
      <c r="G1142" s="58"/>
      <c r="I1142" s="59"/>
      <c r="J1142" s="2"/>
      <c r="L1142" s="28"/>
    </row>
    <row r="1143" spans="1:12" x14ac:dyDescent="0.25">
      <c r="A1143"/>
      <c r="B1143" s="28"/>
      <c r="C1143" s="57"/>
      <c r="G1143" s="58"/>
      <c r="I1143" s="59"/>
      <c r="J1143" s="2"/>
      <c r="L1143" s="28"/>
    </row>
    <row r="1144" spans="1:12" x14ac:dyDescent="0.25">
      <c r="A1144"/>
      <c r="B1144" s="28"/>
      <c r="C1144" s="57"/>
      <c r="G1144" s="58"/>
      <c r="I1144" s="59"/>
      <c r="J1144" s="2"/>
      <c r="L1144" s="28"/>
    </row>
    <row r="1145" spans="1:12" x14ac:dyDescent="0.25">
      <c r="A1145"/>
      <c r="B1145" s="28"/>
      <c r="C1145" s="57"/>
      <c r="G1145" s="58"/>
      <c r="I1145" s="59"/>
      <c r="J1145" s="2"/>
      <c r="L1145" s="28"/>
    </row>
    <row r="1146" spans="1:12" x14ac:dyDescent="0.25">
      <c r="A1146"/>
      <c r="B1146" s="28"/>
      <c r="C1146" s="57"/>
      <c r="G1146" s="58"/>
      <c r="I1146" s="59"/>
      <c r="J1146" s="2"/>
      <c r="L1146" s="28"/>
    </row>
    <row r="1147" spans="1:12" x14ac:dyDescent="0.25">
      <c r="A1147"/>
      <c r="B1147" s="28"/>
      <c r="C1147" s="57"/>
      <c r="G1147" s="58"/>
      <c r="I1147" s="59"/>
      <c r="J1147" s="2"/>
      <c r="L1147" s="28"/>
    </row>
    <row r="1148" spans="1:12" x14ac:dyDescent="0.25">
      <c r="A1148"/>
      <c r="B1148" s="28"/>
      <c r="C1148" s="57"/>
      <c r="G1148" s="58"/>
      <c r="I1148" s="59"/>
      <c r="J1148" s="2"/>
      <c r="L1148" s="28"/>
    </row>
    <row r="1149" spans="1:12" x14ac:dyDescent="0.25">
      <c r="A1149"/>
      <c r="B1149" s="28"/>
      <c r="C1149" s="57"/>
      <c r="G1149" s="58"/>
      <c r="I1149" s="59"/>
      <c r="J1149" s="2"/>
      <c r="L1149" s="28"/>
    </row>
    <row r="1150" spans="1:12" x14ac:dyDescent="0.25">
      <c r="A1150"/>
      <c r="B1150" s="28"/>
      <c r="C1150" s="57"/>
      <c r="G1150" s="58"/>
      <c r="I1150" s="59"/>
      <c r="J1150" s="2"/>
      <c r="L1150" s="28"/>
    </row>
    <row r="1151" spans="1:12" x14ac:dyDescent="0.25">
      <c r="A1151"/>
      <c r="B1151" s="28"/>
      <c r="C1151" s="57"/>
      <c r="G1151" s="58"/>
      <c r="I1151" s="59"/>
      <c r="J1151" s="2"/>
      <c r="L1151" s="28"/>
    </row>
    <row r="1152" spans="1:12" x14ac:dyDescent="0.25">
      <c r="A1152"/>
      <c r="B1152" s="28"/>
      <c r="C1152" s="57"/>
      <c r="G1152" s="58"/>
      <c r="I1152" s="59"/>
      <c r="J1152" s="2"/>
      <c r="L1152" s="28"/>
    </row>
    <row r="1153" spans="1:12" x14ac:dyDescent="0.25">
      <c r="A1153"/>
      <c r="B1153" s="28"/>
      <c r="C1153" s="57"/>
      <c r="G1153" s="58"/>
      <c r="I1153" s="59"/>
      <c r="J1153" s="2"/>
      <c r="L1153" s="28"/>
    </row>
    <row r="1154" spans="1:12" x14ac:dyDescent="0.25">
      <c r="A1154"/>
      <c r="B1154" s="28"/>
      <c r="C1154" s="57"/>
      <c r="G1154" s="58"/>
      <c r="I1154" s="59"/>
      <c r="J1154" s="2"/>
      <c r="L1154" s="28"/>
    </row>
    <row r="1155" spans="1:12" x14ac:dyDescent="0.25">
      <c r="A1155"/>
      <c r="B1155" s="28"/>
      <c r="C1155" s="57"/>
      <c r="G1155" s="58"/>
      <c r="I1155" s="59"/>
      <c r="J1155" s="2"/>
      <c r="L1155" s="28"/>
    </row>
    <row r="1156" spans="1:12" x14ac:dyDescent="0.25">
      <c r="A1156"/>
      <c r="B1156" s="28"/>
      <c r="C1156" s="57"/>
      <c r="G1156" s="58"/>
      <c r="I1156" s="59"/>
      <c r="J1156" s="2"/>
      <c r="L1156" s="28"/>
    </row>
    <row r="1157" spans="1:12" x14ac:dyDescent="0.25">
      <c r="A1157"/>
      <c r="B1157" s="28"/>
      <c r="C1157" s="57"/>
      <c r="G1157" s="58"/>
      <c r="I1157" s="59"/>
      <c r="J1157" s="2"/>
      <c r="L1157" s="28"/>
    </row>
    <row r="1158" spans="1:12" x14ac:dyDescent="0.25">
      <c r="A1158"/>
      <c r="B1158" s="28"/>
      <c r="C1158" s="57"/>
      <c r="G1158" s="58"/>
      <c r="I1158" s="59"/>
      <c r="J1158" s="2"/>
      <c r="L1158" s="28"/>
    </row>
    <row r="1159" spans="1:12" x14ac:dyDescent="0.25">
      <c r="A1159"/>
      <c r="B1159" s="28"/>
      <c r="C1159" s="57"/>
      <c r="G1159" s="58"/>
      <c r="I1159" s="59"/>
      <c r="J1159" s="2"/>
      <c r="L1159" s="28"/>
    </row>
    <row r="1160" spans="1:12" x14ac:dyDescent="0.25">
      <c r="A1160"/>
      <c r="B1160" s="28"/>
      <c r="C1160" s="57"/>
      <c r="G1160" s="58"/>
      <c r="I1160" s="59"/>
      <c r="J1160" s="2"/>
      <c r="L1160" s="28"/>
    </row>
    <row r="1161" spans="1:12" x14ac:dyDescent="0.25">
      <c r="A1161"/>
      <c r="B1161" s="28"/>
      <c r="C1161" s="57"/>
      <c r="G1161" s="58"/>
      <c r="I1161" s="59"/>
      <c r="J1161" s="2"/>
      <c r="L1161" s="28"/>
    </row>
    <row r="1162" spans="1:12" x14ac:dyDescent="0.25">
      <c r="A1162"/>
      <c r="B1162" s="28"/>
      <c r="C1162" s="57"/>
      <c r="G1162" s="58"/>
      <c r="I1162" s="59"/>
      <c r="J1162" s="2"/>
      <c r="L1162" s="28"/>
    </row>
    <row r="1163" spans="1:12" x14ac:dyDescent="0.25">
      <c r="A1163"/>
      <c r="B1163" s="28"/>
      <c r="C1163" s="57"/>
      <c r="G1163" s="58"/>
      <c r="I1163" s="59"/>
      <c r="J1163" s="2"/>
      <c r="L1163" s="28"/>
    </row>
    <row r="1164" spans="1:12" x14ac:dyDescent="0.25">
      <c r="A1164"/>
      <c r="B1164" s="28"/>
      <c r="C1164" s="57"/>
      <c r="G1164" s="58"/>
      <c r="I1164" s="59"/>
      <c r="J1164" s="2"/>
      <c r="L1164" s="28"/>
    </row>
    <row r="1165" spans="1:12" x14ac:dyDescent="0.25">
      <c r="A1165"/>
      <c r="B1165" s="28"/>
      <c r="C1165" s="57"/>
      <c r="G1165" s="58"/>
      <c r="I1165" s="59"/>
      <c r="J1165" s="2"/>
      <c r="L1165" s="28"/>
    </row>
    <row r="1166" spans="1:12" x14ac:dyDescent="0.25">
      <c r="A1166"/>
      <c r="B1166" s="28"/>
      <c r="C1166" s="57"/>
      <c r="G1166" s="58"/>
      <c r="I1166" s="59"/>
      <c r="J1166" s="2"/>
      <c r="L1166" s="28"/>
    </row>
    <row r="1167" spans="1:12" x14ac:dyDescent="0.25">
      <c r="A1167"/>
      <c r="B1167" s="28"/>
      <c r="C1167" s="57"/>
      <c r="G1167" s="58"/>
      <c r="I1167" s="59"/>
      <c r="J1167" s="2"/>
      <c r="L1167" s="28"/>
    </row>
    <row r="1168" spans="1:12" x14ac:dyDescent="0.25">
      <c r="A1168"/>
      <c r="B1168" s="28"/>
      <c r="C1168" s="57"/>
      <c r="G1168" s="58"/>
      <c r="I1168" s="59"/>
      <c r="J1168" s="2"/>
      <c r="L1168" s="28"/>
    </row>
    <row r="1169" spans="1:12" x14ac:dyDescent="0.25">
      <c r="A1169"/>
      <c r="B1169" s="28"/>
      <c r="C1169" s="57"/>
      <c r="G1169" s="58"/>
      <c r="I1169" s="59"/>
      <c r="J1169" s="2"/>
      <c r="L1169" s="28"/>
    </row>
    <row r="1170" spans="1:12" x14ac:dyDescent="0.25">
      <c r="A1170"/>
      <c r="B1170" s="28"/>
      <c r="C1170" s="57"/>
      <c r="G1170" s="58"/>
      <c r="I1170" s="59"/>
      <c r="J1170" s="2"/>
      <c r="L1170" s="28"/>
    </row>
    <row r="1171" spans="1:12" x14ac:dyDescent="0.25">
      <c r="A1171"/>
      <c r="B1171" s="28"/>
      <c r="C1171" s="57"/>
      <c r="G1171" s="58"/>
      <c r="I1171" s="59"/>
      <c r="J1171" s="2"/>
      <c r="L1171" s="28"/>
    </row>
    <row r="1172" spans="1:12" x14ac:dyDescent="0.25">
      <c r="A1172"/>
      <c r="B1172" s="28"/>
      <c r="C1172" s="57"/>
      <c r="G1172" s="58"/>
      <c r="I1172" s="59"/>
      <c r="J1172" s="2"/>
      <c r="L1172" s="28"/>
    </row>
    <row r="1173" spans="1:12" x14ac:dyDescent="0.25">
      <c r="A1173"/>
      <c r="B1173" s="28"/>
      <c r="C1173" s="57"/>
      <c r="G1173" s="58"/>
      <c r="I1173" s="59"/>
      <c r="J1173" s="2"/>
      <c r="L1173" s="28"/>
    </row>
    <row r="1174" spans="1:12" x14ac:dyDescent="0.25">
      <c r="A1174"/>
      <c r="B1174" s="28"/>
      <c r="C1174" s="57"/>
      <c r="G1174" s="58"/>
      <c r="I1174" s="59"/>
      <c r="J1174" s="2"/>
      <c r="L1174" s="28"/>
    </row>
    <row r="1175" spans="1:12" x14ac:dyDescent="0.25">
      <c r="A1175"/>
      <c r="B1175" s="28"/>
      <c r="C1175" s="57"/>
      <c r="G1175" s="58"/>
      <c r="I1175" s="59"/>
      <c r="J1175" s="2"/>
      <c r="L1175" s="28"/>
    </row>
    <row r="1176" spans="1:12" x14ac:dyDescent="0.25">
      <c r="A1176"/>
      <c r="B1176" s="28"/>
      <c r="C1176" s="57"/>
      <c r="G1176" s="58"/>
      <c r="I1176" s="59"/>
      <c r="J1176" s="2"/>
      <c r="L1176" s="28"/>
    </row>
    <row r="1177" spans="1:12" x14ac:dyDescent="0.25">
      <c r="A1177"/>
      <c r="B1177" s="28"/>
      <c r="C1177" s="57"/>
      <c r="G1177" s="58"/>
      <c r="I1177" s="59"/>
      <c r="J1177" s="2"/>
      <c r="L1177" s="28"/>
    </row>
    <row r="1178" spans="1:12" x14ac:dyDescent="0.25">
      <c r="A1178"/>
      <c r="B1178" s="28"/>
      <c r="C1178" s="57"/>
      <c r="G1178" s="58"/>
      <c r="I1178" s="59"/>
      <c r="J1178" s="2"/>
      <c r="L1178" s="28"/>
    </row>
    <row r="1179" spans="1:12" x14ac:dyDescent="0.25">
      <c r="A1179"/>
      <c r="B1179" s="28"/>
      <c r="C1179" s="57"/>
      <c r="G1179" s="58"/>
      <c r="I1179" s="59"/>
      <c r="J1179" s="2"/>
      <c r="L1179" s="28"/>
    </row>
    <row r="1180" spans="1:12" x14ac:dyDescent="0.25">
      <c r="A1180"/>
      <c r="B1180" s="28"/>
      <c r="C1180" s="57"/>
      <c r="G1180" s="58"/>
      <c r="I1180" s="59"/>
      <c r="J1180" s="2"/>
      <c r="L1180" s="28"/>
    </row>
    <row r="1181" spans="1:12" x14ac:dyDescent="0.25">
      <c r="A1181"/>
      <c r="B1181" s="28"/>
      <c r="C1181" s="57"/>
      <c r="G1181" s="58"/>
      <c r="I1181" s="59"/>
      <c r="J1181" s="2"/>
      <c r="L1181" s="28"/>
    </row>
    <row r="1182" spans="1:12" x14ac:dyDescent="0.25">
      <c r="A1182"/>
      <c r="B1182" s="28"/>
      <c r="C1182" s="57"/>
      <c r="G1182" s="58"/>
      <c r="I1182" s="59"/>
      <c r="J1182" s="2"/>
      <c r="L1182" s="28"/>
    </row>
    <row r="1183" spans="1:12" x14ac:dyDescent="0.25">
      <c r="A1183"/>
      <c r="B1183" s="28"/>
      <c r="C1183" s="57"/>
      <c r="G1183" s="58"/>
      <c r="I1183" s="59"/>
      <c r="J1183" s="2"/>
      <c r="L1183" s="28"/>
    </row>
    <row r="1184" spans="1:12" x14ac:dyDescent="0.25">
      <c r="A1184"/>
      <c r="B1184" s="28"/>
      <c r="C1184" s="57"/>
      <c r="G1184" s="58"/>
      <c r="I1184" s="59"/>
      <c r="J1184" s="2"/>
      <c r="L1184" s="28"/>
    </row>
    <row r="1185" spans="1:12" x14ac:dyDescent="0.25">
      <c r="A1185"/>
      <c r="B1185" s="28"/>
      <c r="C1185" s="57"/>
      <c r="G1185" s="58"/>
      <c r="I1185" s="59"/>
      <c r="J1185" s="2"/>
      <c r="L1185" s="28"/>
    </row>
    <row r="1186" spans="1:12" x14ac:dyDescent="0.25">
      <c r="A1186"/>
      <c r="B1186" s="28"/>
      <c r="C1186" s="57"/>
      <c r="G1186" s="58"/>
      <c r="I1186" s="59"/>
      <c r="J1186" s="2"/>
      <c r="L1186" s="28"/>
    </row>
    <row r="1187" spans="1:12" x14ac:dyDescent="0.25">
      <c r="A1187"/>
      <c r="B1187" s="28"/>
      <c r="C1187" s="57"/>
      <c r="G1187" s="58"/>
      <c r="I1187" s="59"/>
      <c r="J1187" s="2"/>
      <c r="L1187" s="28"/>
    </row>
    <row r="1188" spans="1:12" x14ac:dyDescent="0.25">
      <c r="A1188"/>
      <c r="B1188" s="28"/>
      <c r="C1188" s="57"/>
      <c r="G1188" s="58"/>
      <c r="I1188" s="59"/>
      <c r="J1188" s="2"/>
      <c r="L1188" s="28"/>
    </row>
    <row r="1189" spans="1:12" x14ac:dyDescent="0.25">
      <c r="A1189"/>
      <c r="B1189" s="28"/>
      <c r="C1189" s="57"/>
      <c r="G1189" s="58"/>
      <c r="I1189" s="59"/>
      <c r="J1189" s="2"/>
      <c r="L1189" s="28"/>
    </row>
    <row r="1190" spans="1:12" x14ac:dyDescent="0.25">
      <c r="A1190"/>
      <c r="B1190" s="28"/>
      <c r="C1190" s="57"/>
      <c r="G1190" s="58"/>
      <c r="I1190" s="59"/>
      <c r="J1190" s="2"/>
      <c r="L1190" s="28"/>
    </row>
    <row r="1191" spans="1:12" x14ac:dyDescent="0.25">
      <c r="A1191"/>
      <c r="B1191" s="28"/>
      <c r="C1191" s="57"/>
      <c r="G1191" s="58"/>
      <c r="I1191" s="59"/>
      <c r="J1191" s="2"/>
      <c r="L1191" s="28"/>
    </row>
    <row r="1192" spans="1:12" x14ac:dyDescent="0.25">
      <c r="A1192"/>
      <c r="B1192" s="28"/>
      <c r="C1192" s="57"/>
      <c r="G1192" s="58"/>
      <c r="I1192" s="59"/>
      <c r="J1192" s="2"/>
      <c r="L1192" s="28"/>
    </row>
    <row r="1193" spans="1:12" x14ac:dyDescent="0.25">
      <c r="A1193"/>
      <c r="B1193" s="28"/>
      <c r="C1193" s="57"/>
      <c r="G1193" s="58"/>
      <c r="I1193" s="59"/>
      <c r="J1193" s="2"/>
      <c r="L1193" s="28"/>
    </row>
    <row r="1194" spans="1:12" x14ac:dyDescent="0.25">
      <c r="A1194"/>
      <c r="B1194" s="28"/>
      <c r="C1194" s="57"/>
      <c r="G1194" s="58"/>
      <c r="I1194" s="59"/>
      <c r="J1194" s="2"/>
      <c r="L1194" s="28"/>
    </row>
    <row r="1195" spans="1:12" x14ac:dyDescent="0.25">
      <c r="A1195"/>
      <c r="B1195" s="28"/>
      <c r="C1195" s="57"/>
      <c r="G1195" s="58"/>
      <c r="I1195" s="59"/>
      <c r="J1195" s="2"/>
      <c r="L1195" s="28"/>
    </row>
    <row r="1196" spans="1:12" x14ac:dyDescent="0.25">
      <c r="A1196"/>
      <c r="B1196" s="28"/>
      <c r="C1196" s="57"/>
      <c r="G1196" s="58"/>
      <c r="I1196" s="59"/>
      <c r="J1196" s="2"/>
      <c r="L1196" s="28"/>
    </row>
    <row r="1197" spans="1:12" x14ac:dyDescent="0.25">
      <c r="A1197"/>
      <c r="B1197" s="28"/>
      <c r="C1197" s="57"/>
      <c r="G1197" s="58"/>
      <c r="I1197" s="59"/>
      <c r="J1197" s="2"/>
      <c r="L1197" s="28"/>
    </row>
    <row r="1198" spans="1:12" x14ac:dyDescent="0.25">
      <c r="A1198"/>
      <c r="B1198" s="28"/>
      <c r="C1198" s="57"/>
      <c r="G1198" s="58"/>
      <c r="I1198" s="59"/>
      <c r="J1198" s="2"/>
      <c r="L1198" s="28"/>
    </row>
    <row r="1199" spans="1:12" x14ac:dyDescent="0.25">
      <c r="A1199"/>
      <c r="B1199" s="28"/>
      <c r="C1199" s="57"/>
      <c r="G1199" s="58"/>
      <c r="I1199" s="59"/>
      <c r="J1199" s="2"/>
      <c r="L1199" s="28"/>
    </row>
    <row r="1200" spans="1:12" x14ac:dyDescent="0.25">
      <c r="A1200"/>
      <c r="B1200" s="28"/>
      <c r="C1200" s="57"/>
      <c r="G1200" s="58"/>
      <c r="I1200" s="59"/>
      <c r="J1200" s="2"/>
      <c r="L1200" s="28"/>
    </row>
    <row r="1201" spans="1:12" x14ac:dyDescent="0.25">
      <c r="A1201"/>
      <c r="B1201" s="28"/>
      <c r="C1201" s="57"/>
      <c r="G1201" s="58"/>
      <c r="I1201" s="59"/>
      <c r="J1201" s="2"/>
      <c r="L1201" s="28"/>
    </row>
    <row r="1202" spans="1:12" x14ac:dyDescent="0.25">
      <c r="A1202"/>
      <c r="B1202" s="28"/>
      <c r="C1202" s="57"/>
      <c r="G1202" s="58"/>
      <c r="I1202" s="59"/>
      <c r="J1202" s="2"/>
      <c r="L1202" s="28"/>
    </row>
    <row r="1203" spans="1:12" x14ac:dyDescent="0.25">
      <c r="A1203"/>
      <c r="B1203" s="28"/>
      <c r="C1203" s="57"/>
      <c r="G1203" s="58"/>
      <c r="I1203" s="59"/>
      <c r="J1203" s="2"/>
      <c r="L1203" s="28"/>
    </row>
    <row r="1204" spans="1:12" x14ac:dyDescent="0.25">
      <c r="A1204"/>
      <c r="B1204" s="28"/>
      <c r="C1204" s="57"/>
      <c r="G1204" s="58"/>
      <c r="I1204" s="59"/>
      <c r="J1204" s="2"/>
      <c r="L1204" s="28"/>
    </row>
    <row r="1205" spans="1:12" x14ac:dyDescent="0.25">
      <c r="A1205"/>
      <c r="B1205" s="28"/>
      <c r="C1205" s="57"/>
      <c r="G1205" s="58"/>
      <c r="I1205" s="59"/>
      <c r="J1205" s="2"/>
      <c r="L1205" s="28"/>
    </row>
    <row r="1206" spans="1:12" x14ac:dyDescent="0.25">
      <c r="A1206"/>
      <c r="B1206" s="28"/>
      <c r="C1206" s="57"/>
      <c r="G1206" s="58"/>
      <c r="I1206" s="59"/>
      <c r="J1206" s="2"/>
      <c r="L1206" s="28"/>
    </row>
    <row r="1207" spans="1:12" x14ac:dyDescent="0.25">
      <c r="A1207"/>
      <c r="B1207" s="28"/>
      <c r="C1207" s="57"/>
      <c r="G1207" s="58"/>
      <c r="I1207" s="59"/>
      <c r="J1207" s="2"/>
      <c r="L1207" s="28"/>
    </row>
    <row r="1208" spans="1:12" x14ac:dyDescent="0.25">
      <c r="A1208"/>
      <c r="B1208" s="28"/>
      <c r="C1208" s="57"/>
      <c r="G1208" s="58"/>
      <c r="I1208" s="59"/>
      <c r="J1208" s="2"/>
      <c r="L1208" s="28"/>
    </row>
    <row r="1209" spans="1:12" x14ac:dyDescent="0.25">
      <c r="A1209"/>
      <c r="B1209" s="28"/>
      <c r="C1209" s="57"/>
      <c r="G1209" s="58"/>
      <c r="I1209" s="59"/>
      <c r="J1209" s="2"/>
      <c r="L1209" s="28"/>
    </row>
    <row r="1210" spans="1:12" x14ac:dyDescent="0.25">
      <c r="A1210"/>
      <c r="B1210" s="28"/>
      <c r="C1210" s="57"/>
      <c r="G1210" s="58"/>
      <c r="I1210" s="59"/>
      <c r="J1210" s="2"/>
      <c r="L1210" s="28"/>
    </row>
    <row r="1211" spans="1:12" x14ac:dyDescent="0.25">
      <c r="A1211"/>
      <c r="B1211" s="28"/>
      <c r="C1211" s="57"/>
      <c r="G1211" s="58"/>
      <c r="I1211" s="59"/>
      <c r="J1211" s="2"/>
      <c r="L1211" s="28"/>
    </row>
    <row r="1212" spans="1:12" x14ac:dyDescent="0.25">
      <c r="A1212"/>
      <c r="B1212" s="28"/>
      <c r="C1212" s="57"/>
      <c r="G1212" s="58"/>
      <c r="I1212" s="59"/>
      <c r="J1212" s="2"/>
      <c r="L1212" s="28"/>
    </row>
    <row r="1213" spans="1:12" x14ac:dyDescent="0.25">
      <c r="A1213"/>
      <c r="B1213" s="28"/>
      <c r="C1213" s="57"/>
      <c r="G1213" s="58"/>
      <c r="I1213" s="59"/>
      <c r="J1213" s="2"/>
      <c r="L1213" s="28"/>
    </row>
    <row r="1214" spans="1:12" x14ac:dyDescent="0.25">
      <c r="A1214"/>
      <c r="B1214" s="28"/>
      <c r="C1214" s="57"/>
      <c r="G1214" s="58"/>
      <c r="I1214" s="59"/>
      <c r="J1214" s="2"/>
      <c r="L1214" s="28"/>
    </row>
    <row r="1215" spans="1:12" x14ac:dyDescent="0.25">
      <c r="A1215"/>
      <c r="B1215" s="28"/>
      <c r="C1215" s="57"/>
      <c r="G1215" s="58"/>
      <c r="I1215" s="59"/>
      <c r="J1215" s="2"/>
      <c r="L1215" s="28"/>
    </row>
    <row r="1216" spans="1:12" x14ac:dyDescent="0.25">
      <c r="A1216"/>
      <c r="B1216" s="28"/>
      <c r="C1216" s="57"/>
      <c r="G1216" s="58"/>
      <c r="I1216" s="59"/>
      <c r="J1216" s="2"/>
      <c r="L1216" s="28"/>
    </row>
    <row r="1217" spans="1:12" x14ac:dyDescent="0.25">
      <c r="A1217"/>
      <c r="B1217" s="28"/>
      <c r="C1217" s="57"/>
      <c r="G1217" s="58"/>
      <c r="I1217" s="59"/>
      <c r="J1217" s="2"/>
      <c r="L1217" s="28"/>
    </row>
    <row r="1218" spans="1:12" x14ac:dyDescent="0.25">
      <c r="A1218"/>
      <c r="B1218" s="28"/>
      <c r="C1218" s="57"/>
      <c r="G1218" s="58"/>
      <c r="I1218" s="59"/>
      <c r="J1218" s="2"/>
      <c r="L1218" s="28"/>
    </row>
    <row r="1219" spans="1:12" x14ac:dyDescent="0.25">
      <c r="A1219"/>
      <c r="B1219" s="28"/>
      <c r="C1219" s="57"/>
      <c r="G1219" s="58"/>
      <c r="I1219" s="59"/>
      <c r="J1219" s="2"/>
      <c r="L1219" s="28"/>
    </row>
    <row r="1220" spans="1:12" x14ac:dyDescent="0.25">
      <c r="A1220"/>
      <c r="B1220" s="28"/>
      <c r="C1220" s="57"/>
      <c r="G1220" s="58"/>
      <c r="I1220" s="59"/>
      <c r="J1220" s="2"/>
      <c r="L1220" s="28"/>
    </row>
    <row r="1221" spans="1:12" x14ac:dyDescent="0.25">
      <c r="A1221"/>
      <c r="B1221" s="28"/>
      <c r="C1221" s="57"/>
      <c r="G1221" s="58"/>
      <c r="I1221" s="59"/>
      <c r="J1221" s="2"/>
      <c r="L1221" s="28"/>
    </row>
    <row r="1222" spans="1:12" x14ac:dyDescent="0.25">
      <c r="A1222"/>
      <c r="B1222" s="28"/>
      <c r="C1222" s="57"/>
      <c r="G1222" s="58"/>
      <c r="I1222" s="59"/>
      <c r="J1222" s="2"/>
      <c r="L1222" s="28"/>
    </row>
    <row r="1223" spans="1:12" x14ac:dyDescent="0.25">
      <c r="A1223"/>
      <c r="B1223" s="28"/>
      <c r="C1223" s="57"/>
      <c r="G1223" s="58"/>
      <c r="I1223" s="59"/>
      <c r="J1223" s="2"/>
      <c r="L1223" s="28"/>
    </row>
    <row r="1224" spans="1:12" x14ac:dyDescent="0.25">
      <c r="A1224"/>
      <c r="B1224" s="28"/>
      <c r="C1224" s="57"/>
      <c r="G1224" s="58"/>
      <c r="I1224" s="59"/>
      <c r="J1224" s="2"/>
      <c r="L1224" s="28"/>
    </row>
    <row r="1225" spans="1:12" x14ac:dyDescent="0.25">
      <c r="A1225"/>
      <c r="B1225" s="28"/>
      <c r="C1225" s="57"/>
      <c r="G1225" s="58"/>
      <c r="I1225" s="59"/>
      <c r="J1225" s="2"/>
      <c r="L1225" s="28"/>
    </row>
    <row r="1226" spans="1:12" x14ac:dyDescent="0.25">
      <c r="A1226"/>
      <c r="B1226" s="28"/>
      <c r="C1226" s="57"/>
      <c r="G1226" s="58"/>
      <c r="I1226" s="59"/>
      <c r="J1226" s="2"/>
      <c r="L1226" s="28"/>
    </row>
    <row r="1227" spans="1:12" x14ac:dyDescent="0.25">
      <c r="A1227"/>
      <c r="B1227" s="28"/>
      <c r="C1227" s="57"/>
      <c r="G1227" s="58"/>
      <c r="I1227" s="59"/>
      <c r="J1227" s="2"/>
      <c r="L1227" s="28"/>
    </row>
    <row r="1228" spans="1:12" x14ac:dyDescent="0.25">
      <c r="A1228"/>
      <c r="B1228" s="28"/>
      <c r="C1228" s="57"/>
      <c r="G1228" s="58"/>
      <c r="I1228" s="59"/>
      <c r="J1228" s="2"/>
      <c r="L1228" s="28"/>
    </row>
    <row r="1229" spans="1:12" x14ac:dyDescent="0.25">
      <c r="A1229"/>
      <c r="B1229" s="28"/>
      <c r="C1229" s="57"/>
      <c r="G1229" s="58"/>
      <c r="I1229" s="59"/>
      <c r="J1229" s="2"/>
      <c r="L1229" s="28"/>
    </row>
    <row r="1230" spans="1:12" x14ac:dyDescent="0.25">
      <c r="A1230"/>
      <c r="B1230" s="28"/>
      <c r="C1230" s="57"/>
      <c r="G1230" s="58"/>
      <c r="I1230" s="59"/>
      <c r="J1230" s="2"/>
      <c r="L1230" s="28"/>
    </row>
    <row r="1231" spans="1:12" x14ac:dyDescent="0.25">
      <c r="A1231"/>
      <c r="B1231" s="28"/>
      <c r="C1231" s="57"/>
      <c r="G1231" s="58"/>
      <c r="I1231" s="59"/>
      <c r="J1231" s="2"/>
      <c r="L1231" s="28"/>
    </row>
    <row r="1232" spans="1:12" x14ac:dyDescent="0.25">
      <c r="A1232"/>
      <c r="B1232" s="28"/>
      <c r="C1232" s="57"/>
      <c r="G1232" s="58"/>
      <c r="I1232" s="59"/>
      <c r="J1232" s="2"/>
      <c r="L1232" s="28"/>
    </row>
    <row r="1233" spans="1:12" x14ac:dyDescent="0.25">
      <c r="A1233"/>
      <c r="B1233" s="28"/>
      <c r="C1233" s="57"/>
      <c r="G1233" s="58"/>
      <c r="I1233" s="59"/>
      <c r="J1233" s="2"/>
      <c r="L1233" s="28"/>
    </row>
    <row r="1234" spans="1:12" x14ac:dyDescent="0.25">
      <c r="A1234"/>
      <c r="B1234" s="28"/>
      <c r="C1234" s="57"/>
      <c r="G1234" s="58"/>
      <c r="I1234" s="59"/>
      <c r="J1234" s="2"/>
      <c r="L1234" s="28"/>
    </row>
    <row r="1235" spans="1:12" x14ac:dyDescent="0.25">
      <c r="A1235"/>
      <c r="B1235" s="28"/>
      <c r="C1235" s="57"/>
      <c r="G1235" s="58"/>
      <c r="I1235" s="59"/>
      <c r="J1235" s="2"/>
      <c r="L1235" s="28"/>
    </row>
    <row r="1236" spans="1:12" x14ac:dyDescent="0.25">
      <c r="A1236"/>
      <c r="B1236" s="28"/>
      <c r="C1236" s="57"/>
      <c r="G1236" s="58"/>
      <c r="I1236" s="59"/>
      <c r="J1236" s="2"/>
      <c r="L1236" s="28"/>
    </row>
    <row r="1237" spans="1:12" x14ac:dyDescent="0.25">
      <c r="A1237"/>
      <c r="B1237" s="28"/>
      <c r="C1237" s="57"/>
      <c r="G1237" s="58"/>
      <c r="I1237" s="59"/>
      <c r="J1237" s="2"/>
      <c r="L1237" s="28"/>
    </row>
    <row r="1238" spans="1:12" x14ac:dyDescent="0.25">
      <c r="A1238"/>
      <c r="B1238" s="28"/>
      <c r="C1238" s="57"/>
      <c r="G1238" s="58"/>
      <c r="I1238" s="59"/>
      <c r="J1238" s="2"/>
      <c r="L1238" s="28"/>
    </row>
    <row r="1239" spans="1:12" x14ac:dyDescent="0.25">
      <c r="A1239"/>
      <c r="B1239" s="28"/>
      <c r="C1239" s="57"/>
      <c r="G1239" s="58"/>
      <c r="I1239" s="59"/>
      <c r="J1239" s="2"/>
      <c r="L1239" s="28"/>
    </row>
    <row r="1240" spans="1:12" x14ac:dyDescent="0.25">
      <c r="A1240"/>
      <c r="B1240" s="28"/>
      <c r="C1240" s="57"/>
      <c r="G1240" s="58"/>
      <c r="I1240" s="59"/>
      <c r="J1240" s="2"/>
      <c r="L1240" s="28"/>
    </row>
    <row r="1241" spans="1:12" x14ac:dyDescent="0.25">
      <c r="A1241"/>
      <c r="B1241" s="28"/>
      <c r="C1241" s="57"/>
      <c r="G1241" s="58"/>
      <c r="I1241" s="59"/>
      <c r="J1241" s="2"/>
      <c r="L1241" s="28"/>
    </row>
    <row r="1242" spans="1:12" x14ac:dyDescent="0.25">
      <c r="A1242"/>
      <c r="B1242" s="28"/>
      <c r="C1242" s="57"/>
      <c r="G1242" s="58"/>
      <c r="I1242" s="59"/>
      <c r="J1242" s="2"/>
      <c r="L1242" s="28"/>
    </row>
    <row r="1243" spans="1:12" x14ac:dyDescent="0.25">
      <c r="A1243"/>
      <c r="B1243" s="28"/>
      <c r="C1243" s="57"/>
      <c r="G1243" s="58"/>
      <c r="I1243" s="59"/>
      <c r="J1243" s="2"/>
      <c r="L1243" s="28"/>
    </row>
    <row r="1244" spans="1:12" x14ac:dyDescent="0.25">
      <c r="A1244"/>
      <c r="B1244" s="28"/>
      <c r="C1244" s="57"/>
      <c r="G1244" s="58"/>
      <c r="I1244" s="59"/>
      <c r="J1244" s="2"/>
      <c r="L1244" s="28"/>
    </row>
    <row r="1245" spans="1:12" x14ac:dyDescent="0.25">
      <c r="A1245"/>
      <c r="B1245" s="28"/>
      <c r="C1245" s="57"/>
      <c r="G1245" s="58"/>
      <c r="I1245" s="59"/>
      <c r="J1245" s="2"/>
      <c r="L1245" s="28"/>
    </row>
    <row r="1246" spans="1:12" x14ac:dyDescent="0.25">
      <c r="A1246"/>
      <c r="B1246" s="28"/>
      <c r="C1246" s="57"/>
      <c r="G1246" s="58"/>
      <c r="I1246" s="59"/>
      <c r="J1246" s="2"/>
      <c r="L1246" s="28"/>
    </row>
    <row r="1247" spans="1:12" x14ac:dyDescent="0.25">
      <c r="A1247"/>
      <c r="B1247" s="28"/>
      <c r="C1247" s="57"/>
      <c r="G1247" s="58"/>
      <c r="I1247" s="59"/>
      <c r="J1247" s="2"/>
      <c r="L1247" s="28"/>
    </row>
    <row r="1248" spans="1:12" x14ac:dyDescent="0.25">
      <c r="A1248"/>
      <c r="B1248" s="28"/>
      <c r="C1248" s="57"/>
      <c r="G1248" s="58"/>
      <c r="I1248" s="59"/>
      <c r="J1248" s="2"/>
      <c r="L1248" s="28"/>
    </row>
    <row r="1249" spans="1:12" x14ac:dyDescent="0.25">
      <c r="A1249"/>
      <c r="B1249" s="28"/>
      <c r="C1249" s="57"/>
      <c r="G1249" s="58"/>
      <c r="I1249" s="59"/>
      <c r="J1249" s="2"/>
      <c r="L1249" s="28"/>
    </row>
    <row r="1250" spans="1:12" x14ac:dyDescent="0.25">
      <c r="A1250"/>
      <c r="B1250" s="28"/>
      <c r="C1250" s="57"/>
      <c r="G1250" s="58"/>
      <c r="I1250" s="59"/>
      <c r="J1250" s="2"/>
      <c r="L1250" s="28"/>
    </row>
    <row r="1251" spans="1:12" x14ac:dyDescent="0.25">
      <c r="A1251"/>
      <c r="B1251" s="28"/>
      <c r="C1251" s="57"/>
      <c r="G1251" s="58"/>
      <c r="I1251" s="59"/>
      <c r="J1251" s="2"/>
      <c r="L1251" s="28"/>
    </row>
    <row r="1252" spans="1:12" x14ac:dyDescent="0.25">
      <c r="A1252"/>
      <c r="B1252" s="28"/>
      <c r="C1252" s="57"/>
      <c r="G1252" s="58"/>
      <c r="I1252" s="59"/>
      <c r="J1252" s="2"/>
      <c r="L1252" s="28"/>
    </row>
    <row r="1253" spans="1:12" x14ac:dyDescent="0.25">
      <c r="A1253"/>
      <c r="B1253" s="28"/>
      <c r="C1253" s="57"/>
      <c r="G1253" s="58"/>
      <c r="I1253" s="59"/>
      <c r="J1253" s="2"/>
      <c r="L1253" s="28"/>
    </row>
    <row r="1254" spans="1:12" x14ac:dyDescent="0.25">
      <c r="A1254"/>
      <c r="B1254" s="28"/>
      <c r="C1254" s="57"/>
      <c r="G1254" s="58"/>
      <c r="I1254" s="59"/>
      <c r="J1254" s="2"/>
      <c r="L1254" s="28"/>
    </row>
    <row r="1255" spans="1:12" x14ac:dyDescent="0.25">
      <c r="A1255"/>
      <c r="B1255" s="28"/>
      <c r="C1255" s="57"/>
      <c r="G1255" s="58"/>
      <c r="I1255" s="59"/>
      <c r="J1255" s="2"/>
      <c r="L1255" s="28"/>
    </row>
    <row r="1256" spans="1:12" x14ac:dyDescent="0.25">
      <c r="A1256"/>
      <c r="B1256" s="28"/>
      <c r="C1256" s="57"/>
      <c r="G1256" s="58"/>
      <c r="I1256" s="59"/>
      <c r="J1256" s="2"/>
      <c r="L1256" s="28"/>
    </row>
    <row r="1257" spans="1:12" x14ac:dyDescent="0.25">
      <c r="A1257"/>
      <c r="B1257" s="28"/>
      <c r="C1257" s="57"/>
      <c r="G1257" s="58"/>
      <c r="I1257" s="59"/>
      <c r="J1257" s="2"/>
      <c r="L1257" s="28"/>
    </row>
    <row r="1258" spans="1:12" x14ac:dyDescent="0.25">
      <c r="A1258"/>
      <c r="B1258" s="28"/>
      <c r="C1258" s="57"/>
      <c r="G1258" s="58"/>
      <c r="I1258" s="59"/>
      <c r="J1258" s="2"/>
      <c r="L1258" s="28"/>
    </row>
    <row r="1259" spans="1:12" x14ac:dyDescent="0.25">
      <c r="A1259"/>
      <c r="B1259" s="28"/>
      <c r="C1259" s="57"/>
      <c r="G1259" s="58"/>
      <c r="I1259" s="59"/>
      <c r="J1259" s="2"/>
      <c r="L1259" s="28"/>
    </row>
    <row r="1260" spans="1:12" x14ac:dyDescent="0.25">
      <c r="A1260"/>
      <c r="B1260" s="28"/>
      <c r="C1260" s="57"/>
      <c r="G1260" s="58"/>
      <c r="I1260" s="59"/>
      <c r="J1260" s="2"/>
      <c r="L1260" s="28"/>
    </row>
    <row r="1261" spans="1:12" x14ac:dyDescent="0.25">
      <c r="A1261"/>
      <c r="B1261" s="28"/>
      <c r="C1261" s="57"/>
      <c r="G1261" s="58"/>
      <c r="I1261" s="59"/>
      <c r="J1261" s="2"/>
      <c r="L1261" s="28"/>
    </row>
    <row r="1262" spans="1:12" x14ac:dyDescent="0.25">
      <c r="A1262"/>
      <c r="B1262" s="28"/>
      <c r="C1262" s="57"/>
      <c r="G1262" s="58"/>
      <c r="I1262" s="59"/>
      <c r="J1262" s="2"/>
      <c r="L1262" s="28"/>
    </row>
    <row r="1263" spans="1:12" x14ac:dyDescent="0.25">
      <c r="A1263"/>
      <c r="B1263" s="28"/>
      <c r="C1263" s="57"/>
      <c r="G1263" s="58"/>
      <c r="I1263" s="59"/>
      <c r="J1263" s="2"/>
      <c r="L1263" s="28"/>
    </row>
    <row r="1264" spans="1:12" x14ac:dyDescent="0.25">
      <c r="A1264"/>
      <c r="B1264" s="28"/>
      <c r="C1264" s="57"/>
      <c r="G1264" s="58"/>
      <c r="I1264" s="59"/>
      <c r="J1264" s="2"/>
      <c r="L1264" s="28"/>
    </row>
    <row r="1265" spans="1:12" x14ac:dyDescent="0.25">
      <c r="A1265"/>
      <c r="B1265" s="28"/>
      <c r="C1265" s="57"/>
      <c r="G1265" s="58"/>
      <c r="I1265" s="59"/>
      <c r="J1265" s="2"/>
      <c r="L1265" s="28"/>
    </row>
    <row r="1266" spans="1:12" x14ac:dyDescent="0.25">
      <c r="A1266"/>
      <c r="B1266" s="28"/>
      <c r="C1266" s="57"/>
      <c r="G1266" s="58"/>
      <c r="I1266" s="59"/>
      <c r="J1266" s="2"/>
      <c r="L1266" s="28"/>
    </row>
    <row r="1267" spans="1:12" x14ac:dyDescent="0.25">
      <c r="A1267"/>
      <c r="B1267" s="28"/>
      <c r="C1267" s="57"/>
      <c r="G1267" s="58"/>
      <c r="I1267" s="59"/>
      <c r="J1267" s="2"/>
      <c r="L1267" s="28"/>
    </row>
    <row r="1268" spans="1:12" x14ac:dyDescent="0.25">
      <c r="A1268"/>
      <c r="B1268" s="28"/>
      <c r="C1268" s="57"/>
      <c r="G1268" s="58"/>
      <c r="I1268" s="59"/>
      <c r="J1268" s="2"/>
      <c r="L1268" s="28"/>
    </row>
    <row r="1269" spans="1:12" x14ac:dyDescent="0.25">
      <c r="A1269"/>
      <c r="B1269" s="28"/>
      <c r="C1269" s="57"/>
      <c r="G1269" s="58"/>
      <c r="I1269" s="59"/>
      <c r="J1269" s="2"/>
      <c r="L1269" s="28"/>
    </row>
    <row r="1270" spans="1:12" x14ac:dyDescent="0.25">
      <c r="A1270"/>
      <c r="B1270" s="28"/>
      <c r="C1270" s="57"/>
      <c r="G1270" s="58"/>
      <c r="I1270" s="59"/>
      <c r="J1270" s="2"/>
      <c r="L1270" s="28"/>
    </row>
    <row r="1271" spans="1:12" x14ac:dyDescent="0.25">
      <c r="A1271"/>
      <c r="B1271" s="28"/>
      <c r="C1271" s="57"/>
      <c r="G1271" s="58"/>
      <c r="I1271" s="59"/>
      <c r="J1271" s="2"/>
      <c r="L1271" s="28"/>
    </row>
    <row r="1272" spans="1:12" x14ac:dyDescent="0.25">
      <c r="A1272"/>
      <c r="B1272" s="28"/>
      <c r="C1272" s="57"/>
      <c r="G1272" s="58"/>
      <c r="I1272" s="59"/>
      <c r="J1272" s="2"/>
      <c r="L1272" s="28"/>
    </row>
    <row r="1273" spans="1:12" x14ac:dyDescent="0.25">
      <c r="A1273"/>
      <c r="B1273" s="28"/>
      <c r="C1273" s="57"/>
      <c r="G1273" s="58"/>
      <c r="I1273" s="59"/>
      <c r="J1273" s="2"/>
      <c r="L1273" s="28"/>
    </row>
    <row r="1274" spans="1:12" x14ac:dyDescent="0.25">
      <c r="A1274"/>
      <c r="B1274" s="28"/>
      <c r="C1274" s="57"/>
      <c r="G1274" s="58"/>
      <c r="I1274" s="59"/>
      <c r="J1274" s="2"/>
      <c r="L1274" s="28"/>
    </row>
    <row r="1275" spans="1:12" x14ac:dyDescent="0.25">
      <c r="A1275"/>
      <c r="B1275" s="28"/>
      <c r="C1275" s="57"/>
      <c r="G1275" s="58"/>
      <c r="I1275" s="59"/>
      <c r="J1275" s="2"/>
      <c r="L1275" s="28"/>
    </row>
    <row r="1276" spans="1:12" x14ac:dyDescent="0.25">
      <c r="A1276"/>
      <c r="B1276" s="28"/>
      <c r="C1276" s="57"/>
      <c r="G1276" s="58"/>
      <c r="I1276" s="59"/>
      <c r="J1276" s="2"/>
      <c r="L1276" s="28"/>
    </row>
    <row r="1277" spans="1:12" x14ac:dyDescent="0.25">
      <c r="A1277"/>
      <c r="B1277" s="28"/>
      <c r="C1277" s="57"/>
      <c r="G1277" s="58"/>
      <c r="I1277" s="59"/>
      <c r="J1277" s="2"/>
      <c r="L1277" s="28"/>
    </row>
    <row r="1278" spans="1:12" x14ac:dyDescent="0.25">
      <c r="A1278"/>
      <c r="B1278" s="28"/>
      <c r="C1278" s="57"/>
      <c r="G1278" s="58"/>
      <c r="I1278" s="59"/>
      <c r="J1278" s="2"/>
      <c r="L1278" s="28"/>
    </row>
    <row r="1279" spans="1:12" x14ac:dyDescent="0.25">
      <c r="A1279"/>
      <c r="B1279" s="28"/>
      <c r="C1279" s="57"/>
      <c r="G1279" s="58"/>
      <c r="I1279" s="59"/>
      <c r="J1279" s="2"/>
      <c r="L1279" s="28"/>
    </row>
    <row r="1280" spans="1:12" x14ac:dyDescent="0.25">
      <c r="A1280"/>
      <c r="B1280" s="28"/>
      <c r="C1280" s="57"/>
      <c r="G1280" s="58"/>
      <c r="I1280" s="59"/>
      <c r="J1280" s="2"/>
      <c r="L1280" s="28"/>
    </row>
    <row r="1281" spans="1:12" x14ac:dyDescent="0.25">
      <c r="A1281"/>
      <c r="B1281" s="28"/>
      <c r="C1281" s="57"/>
      <c r="G1281" s="58"/>
      <c r="I1281" s="59"/>
      <c r="J1281" s="2"/>
      <c r="L1281" s="28"/>
    </row>
    <row r="1282" spans="1:12" x14ac:dyDescent="0.25">
      <c r="A1282"/>
      <c r="B1282" s="28"/>
      <c r="C1282" s="57"/>
      <c r="G1282" s="58"/>
      <c r="I1282" s="59"/>
      <c r="J1282" s="2"/>
      <c r="L1282" s="28"/>
    </row>
    <row r="1283" spans="1:12" x14ac:dyDescent="0.25">
      <c r="A1283"/>
      <c r="B1283" s="28"/>
      <c r="C1283" s="57"/>
      <c r="G1283" s="58"/>
      <c r="I1283" s="59"/>
      <c r="J1283" s="2"/>
      <c r="L1283" s="28"/>
    </row>
    <row r="1284" spans="1:12" x14ac:dyDescent="0.25">
      <c r="A1284"/>
      <c r="B1284" s="28"/>
      <c r="C1284" s="57"/>
      <c r="G1284" s="58"/>
      <c r="I1284" s="59"/>
      <c r="J1284" s="2"/>
      <c r="L1284" s="28"/>
    </row>
    <row r="1285" spans="1:12" x14ac:dyDescent="0.25">
      <c r="A1285"/>
      <c r="B1285" s="28"/>
      <c r="C1285" s="57"/>
      <c r="G1285" s="58"/>
      <c r="I1285" s="59"/>
      <c r="J1285" s="2"/>
      <c r="L1285" s="28"/>
    </row>
    <row r="1286" spans="1:12" x14ac:dyDescent="0.25">
      <c r="A1286"/>
      <c r="B1286" s="28"/>
      <c r="C1286" s="57"/>
      <c r="G1286" s="58"/>
      <c r="I1286" s="59"/>
      <c r="J1286" s="2"/>
      <c r="L1286" s="28"/>
    </row>
    <row r="1287" spans="1:12" x14ac:dyDescent="0.25">
      <c r="A1287"/>
      <c r="B1287" s="28"/>
      <c r="C1287" s="57"/>
      <c r="G1287" s="58"/>
      <c r="I1287" s="59"/>
      <c r="J1287" s="2"/>
      <c r="L1287" s="28"/>
    </row>
    <row r="1288" spans="1:12" x14ac:dyDescent="0.25">
      <c r="A1288"/>
      <c r="B1288" s="28"/>
      <c r="C1288" s="57"/>
      <c r="G1288" s="58"/>
      <c r="I1288" s="59"/>
      <c r="J1288" s="2"/>
      <c r="L1288" s="28"/>
    </row>
    <row r="1289" spans="1:12" x14ac:dyDescent="0.25">
      <c r="A1289"/>
      <c r="B1289" s="28"/>
      <c r="C1289" s="57"/>
      <c r="G1289" s="58"/>
      <c r="I1289" s="59"/>
      <c r="J1289" s="2"/>
      <c r="L1289" s="28"/>
    </row>
    <row r="1290" spans="1:12" x14ac:dyDescent="0.25">
      <c r="A1290"/>
      <c r="B1290" s="28"/>
      <c r="C1290" s="57"/>
      <c r="G1290" s="58"/>
      <c r="I1290" s="59"/>
      <c r="J1290" s="2"/>
      <c r="L1290" s="28"/>
    </row>
    <row r="1291" spans="1:12" x14ac:dyDescent="0.25">
      <c r="A1291"/>
      <c r="B1291" s="28"/>
      <c r="C1291" s="57"/>
      <c r="G1291" s="58"/>
      <c r="I1291" s="59"/>
      <c r="J1291" s="2"/>
      <c r="L1291" s="28"/>
    </row>
    <row r="1292" spans="1:12" x14ac:dyDescent="0.25">
      <c r="A1292"/>
      <c r="B1292" s="28"/>
      <c r="C1292" s="57"/>
      <c r="G1292" s="58"/>
      <c r="I1292" s="59"/>
      <c r="J1292" s="2"/>
      <c r="L1292" s="28"/>
    </row>
    <row r="1293" spans="1:12" x14ac:dyDescent="0.25">
      <c r="A1293"/>
      <c r="B1293" s="28"/>
      <c r="C1293" s="57"/>
      <c r="G1293" s="58"/>
      <c r="I1293" s="59"/>
      <c r="J1293" s="2"/>
      <c r="L1293" s="28"/>
    </row>
    <row r="1294" spans="1:12" x14ac:dyDescent="0.25">
      <c r="A1294"/>
      <c r="B1294" s="28"/>
      <c r="C1294" s="57"/>
      <c r="G1294" s="58"/>
      <c r="I1294" s="59"/>
      <c r="J1294" s="2"/>
      <c r="L1294" s="28"/>
    </row>
    <row r="1295" spans="1:12" x14ac:dyDescent="0.25">
      <c r="A1295"/>
      <c r="B1295" s="28"/>
      <c r="C1295" s="57"/>
      <c r="G1295" s="58"/>
      <c r="I1295" s="59"/>
      <c r="J1295" s="2"/>
      <c r="L1295" s="28"/>
    </row>
    <row r="1296" spans="1:12" x14ac:dyDescent="0.25">
      <c r="A1296"/>
      <c r="B1296" s="28"/>
      <c r="C1296" s="57"/>
      <c r="G1296" s="58"/>
      <c r="I1296" s="59"/>
      <c r="J1296" s="2"/>
      <c r="L1296" s="28"/>
    </row>
    <row r="1297" spans="1:12" x14ac:dyDescent="0.25">
      <c r="A1297"/>
      <c r="B1297" s="28"/>
      <c r="C1297" s="57"/>
      <c r="G1297" s="58"/>
      <c r="I1297" s="59"/>
      <c r="J1297" s="2"/>
      <c r="L1297" s="28"/>
    </row>
    <row r="1298" spans="1:12" x14ac:dyDescent="0.25">
      <c r="A1298"/>
      <c r="B1298" s="28"/>
      <c r="C1298" s="57"/>
      <c r="G1298" s="58"/>
      <c r="I1298" s="59"/>
      <c r="J1298" s="2"/>
      <c r="L1298" s="28"/>
    </row>
    <row r="1299" spans="1:12" x14ac:dyDescent="0.25">
      <c r="A1299"/>
      <c r="B1299" s="28"/>
      <c r="C1299" s="57"/>
      <c r="G1299" s="58"/>
      <c r="I1299" s="59"/>
      <c r="J1299" s="2"/>
      <c r="L1299" s="28"/>
    </row>
    <row r="1300" spans="1:12" x14ac:dyDescent="0.25">
      <c r="A1300"/>
      <c r="B1300" s="28"/>
      <c r="C1300" s="57"/>
      <c r="G1300" s="58"/>
      <c r="I1300" s="59"/>
      <c r="J1300" s="2"/>
      <c r="L1300" s="28"/>
    </row>
    <row r="1301" spans="1:12" x14ac:dyDescent="0.25">
      <c r="A1301"/>
      <c r="B1301" s="28"/>
      <c r="C1301" s="57"/>
      <c r="G1301" s="58"/>
      <c r="I1301" s="59"/>
      <c r="J1301" s="2"/>
      <c r="L1301" s="28"/>
    </row>
    <row r="1302" spans="1:12" x14ac:dyDescent="0.25">
      <c r="A1302"/>
      <c r="B1302" s="28"/>
      <c r="C1302" s="57"/>
      <c r="G1302" s="58"/>
      <c r="I1302" s="59"/>
      <c r="J1302" s="2"/>
      <c r="L1302" s="28"/>
    </row>
    <row r="1303" spans="1:12" x14ac:dyDescent="0.25">
      <c r="A1303"/>
      <c r="B1303" s="28"/>
      <c r="C1303" s="57"/>
      <c r="G1303" s="58"/>
      <c r="I1303" s="59"/>
      <c r="J1303" s="2"/>
      <c r="L1303" s="28"/>
    </row>
    <row r="1304" spans="1:12" x14ac:dyDescent="0.25">
      <c r="A1304"/>
      <c r="B1304" s="28"/>
      <c r="C1304" s="57"/>
      <c r="G1304" s="58"/>
      <c r="I1304" s="59"/>
      <c r="J1304" s="2"/>
      <c r="L1304" s="28"/>
    </row>
    <row r="1305" spans="1:12" x14ac:dyDescent="0.25">
      <c r="A1305"/>
      <c r="B1305" s="28"/>
      <c r="C1305" s="57"/>
      <c r="G1305" s="58"/>
      <c r="I1305" s="59"/>
      <c r="J1305" s="2"/>
      <c r="L1305" s="28"/>
    </row>
    <row r="1306" spans="1:12" x14ac:dyDescent="0.25">
      <c r="A1306"/>
      <c r="B1306" s="28"/>
      <c r="C1306" s="57"/>
      <c r="G1306" s="58"/>
      <c r="I1306" s="59"/>
      <c r="J1306" s="2"/>
      <c r="L1306" s="28"/>
    </row>
    <row r="1307" spans="1:12" x14ac:dyDescent="0.25">
      <c r="A1307"/>
      <c r="B1307" s="28"/>
      <c r="C1307" s="57"/>
      <c r="G1307" s="58"/>
      <c r="I1307" s="59"/>
      <c r="J1307" s="2"/>
      <c r="L1307" s="28"/>
    </row>
    <row r="1308" spans="1:12" x14ac:dyDescent="0.25">
      <c r="A1308"/>
      <c r="B1308" s="28"/>
      <c r="C1308" s="57"/>
      <c r="G1308" s="58"/>
      <c r="I1308" s="59"/>
      <c r="J1308" s="2"/>
      <c r="L1308" s="28"/>
    </row>
    <row r="1309" spans="1:12" x14ac:dyDescent="0.25">
      <c r="A1309"/>
      <c r="B1309" s="28"/>
      <c r="C1309" s="57"/>
      <c r="G1309" s="58"/>
      <c r="I1309" s="59"/>
      <c r="J1309" s="2"/>
      <c r="L1309" s="28"/>
    </row>
    <row r="1310" spans="1:12" x14ac:dyDescent="0.25">
      <c r="A1310"/>
      <c r="B1310" s="28"/>
      <c r="C1310" s="57"/>
      <c r="G1310" s="58"/>
      <c r="I1310" s="59"/>
      <c r="J1310" s="2"/>
      <c r="L1310" s="28"/>
    </row>
    <row r="1311" spans="1:12" x14ac:dyDescent="0.25">
      <c r="A1311"/>
      <c r="B1311" s="28"/>
      <c r="C1311" s="57"/>
      <c r="G1311" s="58"/>
      <c r="I1311" s="59"/>
      <c r="J1311" s="2"/>
      <c r="L1311" s="28"/>
    </row>
    <row r="1312" spans="1:12" x14ac:dyDescent="0.25">
      <c r="A1312"/>
      <c r="B1312" s="28"/>
      <c r="C1312" s="57"/>
      <c r="G1312" s="58"/>
      <c r="I1312" s="59"/>
      <c r="J1312" s="2"/>
      <c r="L1312" s="28"/>
    </row>
    <row r="1313" spans="1:12" x14ac:dyDescent="0.25">
      <c r="A1313"/>
      <c r="B1313" s="28"/>
      <c r="C1313" s="57"/>
      <c r="G1313" s="58"/>
      <c r="I1313" s="59"/>
      <c r="J1313" s="2"/>
      <c r="L1313" s="28"/>
    </row>
    <row r="1314" spans="1:12" x14ac:dyDescent="0.25">
      <c r="A1314"/>
      <c r="B1314" s="28"/>
      <c r="C1314" s="57"/>
      <c r="G1314" s="58"/>
      <c r="I1314" s="59"/>
      <c r="J1314" s="2"/>
      <c r="L1314" s="28"/>
    </row>
    <row r="1315" spans="1:12" x14ac:dyDescent="0.25">
      <c r="A1315"/>
      <c r="B1315" s="28"/>
      <c r="C1315" s="57"/>
      <c r="G1315" s="58"/>
      <c r="I1315" s="59"/>
      <c r="J1315" s="2"/>
      <c r="L1315" s="28"/>
    </row>
    <row r="1316" spans="1:12" x14ac:dyDescent="0.25">
      <c r="A1316"/>
      <c r="B1316" s="28"/>
      <c r="C1316" s="57"/>
      <c r="G1316" s="58"/>
      <c r="I1316" s="59"/>
      <c r="J1316" s="2"/>
      <c r="L1316" s="28"/>
    </row>
    <row r="1317" spans="1:12" x14ac:dyDescent="0.25">
      <c r="A1317"/>
      <c r="B1317" s="28"/>
      <c r="C1317" s="57"/>
      <c r="G1317" s="58"/>
      <c r="I1317" s="59"/>
      <c r="J1317" s="2"/>
      <c r="L1317" s="28"/>
    </row>
    <row r="1318" spans="1:12" x14ac:dyDescent="0.25">
      <c r="A1318"/>
      <c r="B1318" s="28"/>
      <c r="C1318" s="57"/>
      <c r="G1318" s="58"/>
      <c r="I1318" s="59"/>
      <c r="J1318" s="2"/>
      <c r="L1318" s="28"/>
    </row>
    <row r="1319" spans="1:12" x14ac:dyDescent="0.25">
      <c r="A1319"/>
      <c r="B1319" s="28"/>
      <c r="C1319" s="57"/>
      <c r="G1319" s="58"/>
      <c r="I1319" s="59"/>
      <c r="J1319" s="2"/>
      <c r="L1319" s="28"/>
    </row>
    <row r="1320" spans="1:12" x14ac:dyDescent="0.25">
      <c r="A1320"/>
      <c r="B1320" s="28"/>
      <c r="C1320" s="57"/>
      <c r="G1320" s="58"/>
      <c r="I1320" s="59"/>
      <c r="J1320" s="2"/>
      <c r="L1320" s="28"/>
    </row>
    <row r="1321" spans="1:12" x14ac:dyDescent="0.25">
      <c r="A1321"/>
      <c r="B1321" s="28"/>
      <c r="C1321" s="57"/>
      <c r="G1321" s="58"/>
      <c r="I1321" s="59"/>
      <c r="J1321" s="2"/>
      <c r="L1321" s="28"/>
    </row>
    <row r="1322" spans="1:12" x14ac:dyDescent="0.25">
      <c r="A1322"/>
      <c r="B1322" s="28"/>
      <c r="C1322" s="57"/>
      <c r="G1322" s="58"/>
      <c r="I1322" s="59"/>
      <c r="J1322" s="2"/>
      <c r="L1322" s="28"/>
    </row>
    <row r="1323" spans="1:12" x14ac:dyDescent="0.25">
      <c r="A1323"/>
      <c r="B1323" s="28"/>
      <c r="C1323" s="57"/>
      <c r="G1323" s="58"/>
      <c r="I1323" s="59"/>
      <c r="J1323" s="2"/>
      <c r="L1323" s="28"/>
    </row>
    <row r="1324" spans="1:12" x14ac:dyDescent="0.25">
      <c r="A1324"/>
      <c r="B1324" s="28"/>
      <c r="C1324" s="57"/>
      <c r="G1324" s="58"/>
      <c r="I1324" s="59"/>
      <c r="J1324" s="2"/>
      <c r="L1324" s="28"/>
    </row>
    <row r="1325" spans="1:12" x14ac:dyDescent="0.25">
      <c r="A1325"/>
      <c r="B1325" s="28"/>
      <c r="C1325" s="57"/>
      <c r="G1325" s="58"/>
      <c r="I1325" s="59"/>
      <c r="J1325" s="2"/>
      <c r="L1325" s="28"/>
    </row>
    <row r="1326" spans="1:12" x14ac:dyDescent="0.25">
      <c r="A1326"/>
      <c r="B1326" s="28"/>
      <c r="C1326" s="57"/>
      <c r="G1326" s="58"/>
      <c r="I1326" s="59"/>
      <c r="J1326" s="2"/>
      <c r="L1326" s="28"/>
    </row>
    <row r="1327" spans="1:12" x14ac:dyDescent="0.25">
      <c r="A1327"/>
      <c r="B1327" s="28"/>
      <c r="C1327" s="57"/>
      <c r="G1327" s="58"/>
      <c r="I1327" s="59"/>
      <c r="J1327" s="2"/>
      <c r="L1327" s="28"/>
    </row>
    <row r="1328" spans="1:12" x14ac:dyDescent="0.25">
      <c r="A1328"/>
      <c r="B1328" s="28"/>
      <c r="C1328" s="57"/>
      <c r="G1328" s="58"/>
      <c r="I1328" s="59"/>
      <c r="J1328" s="2"/>
      <c r="L1328" s="28"/>
    </row>
    <row r="1329" spans="1:12" x14ac:dyDescent="0.25">
      <c r="A1329"/>
      <c r="B1329" s="28"/>
      <c r="C1329" s="57"/>
      <c r="G1329" s="58"/>
      <c r="I1329" s="59"/>
      <c r="J1329" s="2"/>
      <c r="L1329" s="28"/>
    </row>
    <row r="1330" spans="1:12" x14ac:dyDescent="0.25">
      <c r="A1330"/>
      <c r="B1330" s="28"/>
      <c r="C1330" s="57"/>
      <c r="G1330" s="58"/>
      <c r="I1330" s="59"/>
      <c r="J1330" s="2"/>
      <c r="L1330" s="28"/>
    </row>
    <row r="1331" spans="1:12" x14ac:dyDescent="0.25">
      <c r="A1331"/>
      <c r="B1331" s="28"/>
      <c r="C1331" s="57"/>
      <c r="G1331" s="58"/>
      <c r="I1331" s="59"/>
      <c r="J1331" s="2"/>
      <c r="L1331" s="28"/>
    </row>
    <row r="1332" spans="1:12" x14ac:dyDescent="0.25">
      <c r="A1332"/>
      <c r="B1332" s="28"/>
      <c r="C1332" s="57"/>
      <c r="G1332" s="58"/>
      <c r="I1332" s="59"/>
      <c r="J1332" s="2"/>
      <c r="L1332" s="28"/>
    </row>
    <row r="1333" spans="1:12" x14ac:dyDescent="0.25">
      <c r="A1333"/>
      <c r="B1333" s="28"/>
      <c r="C1333" s="57"/>
      <c r="G1333" s="58"/>
      <c r="I1333" s="59"/>
      <c r="J1333" s="2"/>
      <c r="L1333" s="28"/>
    </row>
    <row r="1334" spans="1:12" x14ac:dyDescent="0.25">
      <c r="A1334"/>
      <c r="B1334" s="28"/>
      <c r="C1334" s="57"/>
      <c r="G1334" s="58"/>
      <c r="I1334" s="59"/>
      <c r="J1334" s="2"/>
      <c r="L1334" s="28"/>
    </row>
    <row r="1335" spans="1:12" x14ac:dyDescent="0.25">
      <c r="A1335"/>
      <c r="B1335" s="28"/>
      <c r="C1335" s="57"/>
      <c r="G1335" s="58"/>
      <c r="I1335" s="59"/>
      <c r="J1335" s="2"/>
      <c r="L1335" s="28"/>
    </row>
    <row r="1336" spans="1:12" x14ac:dyDescent="0.25">
      <c r="A1336"/>
      <c r="B1336" s="28"/>
      <c r="C1336" s="57"/>
      <c r="G1336" s="58"/>
      <c r="I1336" s="59"/>
      <c r="J1336" s="2"/>
      <c r="L1336" s="28"/>
    </row>
    <row r="1337" spans="1:12" x14ac:dyDescent="0.25">
      <c r="A1337"/>
      <c r="B1337" s="28"/>
      <c r="C1337" s="57"/>
      <c r="G1337" s="58"/>
      <c r="I1337" s="59"/>
      <c r="J1337" s="2"/>
      <c r="L1337" s="28"/>
    </row>
    <row r="1338" spans="1:12" x14ac:dyDescent="0.25">
      <c r="A1338"/>
      <c r="B1338" s="28"/>
      <c r="C1338" s="57"/>
      <c r="G1338" s="58"/>
      <c r="I1338" s="59"/>
      <c r="J1338" s="2"/>
      <c r="L1338" s="28"/>
    </row>
    <row r="1339" spans="1:12" x14ac:dyDescent="0.25">
      <c r="A1339"/>
      <c r="B1339" s="28"/>
      <c r="C1339" s="57"/>
      <c r="G1339" s="58"/>
      <c r="I1339" s="59"/>
      <c r="J1339" s="2"/>
      <c r="L1339" s="28"/>
    </row>
    <row r="1340" spans="1:12" x14ac:dyDescent="0.25">
      <c r="A1340"/>
      <c r="B1340" s="28"/>
      <c r="C1340" s="57"/>
      <c r="G1340" s="58"/>
      <c r="I1340" s="59"/>
      <c r="J1340" s="2"/>
      <c r="L1340" s="28"/>
    </row>
    <row r="1341" spans="1:12" x14ac:dyDescent="0.25">
      <c r="A1341"/>
      <c r="B1341" s="28"/>
      <c r="C1341" s="57"/>
      <c r="G1341" s="58"/>
      <c r="I1341" s="59"/>
      <c r="J1341" s="2"/>
      <c r="L1341" s="28"/>
    </row>
    <row r="1342" spans="1:12" x14ac:dyDescent="0.25">
      <c r="A1342"/>
      <c r="B1342" s="28"/>
      <c r="C1342" s="57"/>
      <c r="G1342" s="58"/>
      <c r="I1342" s="59"/>
      <c r="J1342" s="2"/>
      <c r="L1342" s="28"/>
    </row>
    <row r="1343" spans="1:12" x14ac:dyDescent="0.25">
      <c r="A1343"/>
      <c r="B1343" s="28"/>
      <c r="C1343" s="57"/>
      <c r="G1343" s="58"/>
      <c r="I1343" s="59"/>
      <c r="J1343" s="2"/>
      <c r="L1343" s="28"/>
    </row>
    <row r="1344" spans="1:12" x14ac:dyDescent="0.25">
      <c r="A1344"/>
      <c r="B1344" s="28"/>
      <c r="C1344" s="57"/>
      <c r="G1344" s="58"/>
      <c r="I1344" s="59"/>
      <c r="J1344" s="2"/>
      <c r="L1344" s="28"/>
    </row>
    <row r="1345" spans="1:12" x14ac:dyDescent="0.25">
      <c r="A1345"/>
      <c r="B1345" s="28"/>
      <c r="C1345" s="57"/>
      <c r="G1345" s="58"/>
      <c r="I1345" s="59"/>
      <c r="J1345" s="2"/>
      <c r="L1345" s="28"/>
    </row>
    <row r="1346" spans="1:12" x14ac:dyDescent="0.25">
      <c r="A1346"/>
      <c r="B1346" s="28"/>
      <c r="C1346" s="57"/>
      <c r="G1346" s="58"/>
      <c r="I1346" s="59"/>
      <c r="J1346" s="2"/>
      <c r="L1346" s="28"/>
    </row>
    <row r="1347" spans="1:12" x14ac:dyDescent="0.25">
      <c r="A1347"/>
      <c r="B1347" s="28"/>
      <c r="C1347" s="57"/>
      <c r="G1347" s="58"/>
      <c r="I1347" s="59"/>
      <c r="J1347" s="2"/>
      <c r="L1347" s="28"/>
    </row>
    <row r="1348" spans="1:12" x14ac:dyDescent="0.25">
      <c r="A1348"/>
      <c r="B1348" s="28"/>
      <c r="C1348" s="57"/>
      <c r="G1348" s="58"/>
      <c r="I1348" s="59"/>
      <c r="J1348" s="2"/>
      <c r="L1348" s="28"/>
    </row>
    <row r="1349" spans="1:12" x14ac:dyDescent="0.25">
      <c r="A1349"/>
      <c r="B1349" s="28"/>
      <c r="C1349" s="57"/>
      <c r="G1349" s="58"/>
      <c r="I1349" s="59"/>
      <c r="J1349" s="2"/>
      <c r="L1349" s="28"/>
    </row>
    <row r="1350" spans="1:12" x14ac:dyDescent="0.25">
      <c r="A1350"/>
      <c r="B1350" s="28"/>
      <c r="C1350" s="57"/>
      <c r="G1350" s="58"/>
      <c r="I1350" s="59"/>
      <c r="J1350" s="2"/>
      <c r="L1350" s="28"/>
    </row>
    <row r="1351" spans="1:12" x14ac:dyDescent="0.25">
      <c r="A1351"/>
      <c r="B1351" s="28"/>
      <c r="C1351" s="57"/>
      <c r="G1351" s="58"/>
      <c r="I1351" s="59"/>
      <c r="J1351" s="2"/>
      <c r="L1351" s="28"/>
    </row>
    <row r="1352" spans="1:12" x14ac:dyDescent="0.25">
      <c r="A1352"/>
      <c r="B1352" s="28"/>
      <c r="C1352" s="57"/>
      <c r="G1352" s="58"/>
      <c r="I1352" s="59"/>
      <c r="J1352" s="2"/>
      <c r="L1352" s="28"/>
    </row>
    <row r="1353" spans="1:12" x14ac:dyDescent="0.25">
      <c r="A1353"/>
      <c r="B1353" s="28"/>
      <c r="C1353" s="57"/>
      <c r="G1353" s="58"/>
      <c r="I1353" s="59"/>
      <c r="J1353" s="2"/>
      <c r="L1353" s="28"/>
    </row>
    <row r="1354" spans="1:12" x14ac:dyDescent="0.25">
      <c r="A1354"/>
      <c r="B1354" s="28"/>
      <c r="C1354" s="57"/>
      <c r="G1354" s="58"/>
      <c r="I1354" s="59"/>
      <c r="J1354" s="2"/>
      <c r="L1354" s="28"/>
    </row>
    <row r="1355" spans="1:12" x14ac:dyDescent="0.25">
      <c r="A1355"/>
      <c r="B1355" s="28"/>
      <c r="C1355" s="57"/>
      <c r="G1355" s="58"/>
      <c r="I1355" s="59"/>
      <c r="J1355" s="2"/>
      <c r="L1355" s="28"/>
    </row>
    <row r="1356" spans="1:12" x14ac:dyDescent="0.25">
      <c r="A1356"/>
      <c r="B1356" s="28"/>
      <c r="C1356" s="57"/>
      <c r="G1356" s="58"/>
      <c r="I1356" s="59"/>
      <c r="J1356" s="2"/>
      <c r="L1356" s="28"/>
    </row>
    <row r="1357" spans="1:12" x14ac:dyDescent="0.25">
      <c r="A1357"/>
      <c r="B1357" s="28"/>
      <c r="C1357" s="57"/>
      <c r="G1357" s="58"/>
      <c r="I1357" s="59"/>
      <c r="J1357" s="2"/>
      <c r="L1357" s="28"/>
    </row>
    <row r="1358" spans="1:12" x14ac:dyDescent="0.25">
      <c r="A1358"/>
      <c r="B1358" s="28"/>
      <c r="C1358" s="57"/>
      <c r="G1358" s="58"/>
      <c r="I1358" s="59"/>
      <c r="J1358" s="2"/>
      <c r="L1358" s="28"/>
    </row>
    <row r="1359" spans="1:12" x14ac:dyDescent="0.25">
      <c r="A1359"/>
      <c r="B1359" s="28"/>
      <c r="C1359" s="57"/>
      <c r="G1359" s="58"/>
      <c r="I1359" s="59"/>
      <c r="J1359" s="2"/>
      <c r="L1359" s="28"/>
    </row>
    <row r="1360" spans="1:12" x14ac:dyDescent="0.25">
      <c r="A1360"/>
      <c r="B1360" s="28"/>
      <c r="C1360" s="57"/>
      <c r="G1360" s="58"/>
      <c r="I1360" s="59"/>
      <c r="J1360" s="2"/>
      <c r="L1360" s="28"/>
    </row>
    <row r="1361" spans="1:12" x14ac:dyDescent="0.25">
      <c r="A1361"/>
      <c r="B1361" s="28"/>
      <c r="C1361" s="57"/>
      <c r="G1361" s="58"/>
      <c r="I1361" s="59"/>
      <c r="J1361" s="2"/>
      <c r="L1361" s="28"/>
    </row>
    <row r="1362" spans="1:12" x14ac:dyDescent="0.25">
      <c r="A1362"/>
      <c r="B1362" s="28"/>
      <c r="C1362" s="57"/>
      <c r="G1362" s="58"/>
      <c r="I1362" s="59"/>
      <c r="J1362" s="2"/>
      <c r="L1362" s="28"/>
    </row>
    <row r="1363" spans="1:12" x14ac:dyDescent="0.25">
      <c r="A1363"/>
      <c r="B1363" s="28"/>
      <c r="C1363" s="57"/>
      <c r="G1363" s="58"/>
      <c r="I1363" s="59"/>
      <c r="J1363" s="2"/>
      <c r="L1363" s="28"/>
    </row>
    <row r="1364" spans="1:12" x14ac:dyDescent="0.25">
      <c r="A1364"/>
      <c r="B1364" s="28"/>
      <c r="C1364" s="57"/>
      <c r="G1364" s="58"/>
      <c r="I1364" s="59"/>
      <c r="J1364" s="2"/>
      <c r="L1364" s="28"/>
    </row>
    <row r="1365" spans="1:12" x14ac:dyDescent="0.25">
      <c r="A1365"/>
      <c r="B1365" s="28"/>
      <c r="C1365" s="57"/>
      <c r="G1365" s="58"/>
      <c r="I1365" s="59"/>
      <c r="J1365" s="2"/>
      <c r="L1365" s="28"/>
    </row>
    <row r="1366" spans="1:12" x14ac:dyDescent="0.25">
      <c r="A1366"/>
      <c r="B1366" s="28"/>
      <c r="C1366" s="57"/>
      <c r="G1366" s="58"/>
      <c r="I1366" s="59"/>
      <c r="J1366" s="2"/>
      <c r="L1366" s="28"/>
    </row>
    <row r="1367" spans="1:12" x14ac:dyDescent="0.25">
      <c r="A1367"/>
      <c r="B1367" s="28"/>
      <c r="C1367" s="57"/>
      <c r="G1367" s="58"/>
      <c r="I1367" s="59"/>
      <c r="J1367" s="2"/>
      <c r="L1367" s="28"/>
    </row>
    <row r="1368" spans="1:12" x14ac:dyDescent="0.25">
      <c r="A1368"/>
      <c r="B1368" s="28"/>
      <c r="C1368" s="57"/>
      <c r="G1368" s="58"/>
      <c r="I1368" s="59"/>
      <c r="J1368" s="2"/>
      <c r="L1368" s="28"/>
    </row>
    <row r="1369" spans="1:12" x14ac:dyDescent="0.25">
      <c r="A1369"/>
      <c r="B1369" s="28"/>
      <c r="C1369" s="57"/>
      <c r="G1369" s="58"/>
      <c r="I1369" s="59"/>
      <c r="J1369" s="2"/>
      <c r="L1369" s="28"/>
    </row>
    <row r="1370" spans="1:12" x14ac:dyDescent="0.25">
      <c r="A1370"/>
      <c r="B1370" s="28"/>
      <c r="C1370" s="57"/>
      <c r="G1370" s="58"/>
      <c r="I1370" s="59"/>
      <c r="J1370" s="2"/>
      <c r="L1370" s="28"/>
    </row>
    <row r="1371" spans="1:12" x14ac:dyDescent="0.25">
      <c r="A1371"/>
      <c r="B1371" s="28"/>
      <c r="C1371" s="57"/>
      <c r="G1371" s="58"/>
      <c r="I1371" s="59"/>
      <c r="J1371" s="2"/>
      <c r="L1371" s="28"/>
    </row>
    <row r="1372" spans="1:12" x14ac:dyDescent="0.25">
      <c r="A1372"/>
      <c r="B1372" s="28"/>
      <c r="C1372" s="57"/>
      <c r="G1372" s="58"/>
      <c r="I1372" s="59"/>
      <c r="J1372" s="2"/>
      <c r="L1372" s="28"/>
    </row>
    <row r="1373" spans="1:12" x14ac:dyDescent="0.25">
      <c r="A1373"/>
      <c r="B1373" s="28"/>
      <c r="C1373" s="57"/>
      <c r="G1373" s="58"/>
      <c r="I1373" s="59"/>
      <c r="J1373" s="2"/>
      <c r="L1373" s="28"/>
    </row>
    <row r="1374" spans="1:12" x14ac:dyDescent="0.25">
      <c r="A1374"/>
      <c r="B1374" s="28"/>
      <c r="C1374" s="57"/>
      <c r="G1374" s="58"/>
      <c r="I1374" s="59"/>
      <c r="J1374" s="2"/>
      <c r="L1374" s="28"/>
    </row>
    <row r="1375" spans="1:12" x14ac:dyDescent="0.25">
      <c r="A1375"/>
      <c r="B1375" s="28"/>
      <c r="C1375" s="57"/>
      <c r="G1375" s="58"/>
      <c r="I1375" s="59"/>
      <c r="J1375" s="2"/>
      <c r="L1375" s="28"/>
    </row>
    <row r="1376" spans="1:12" x14ac:dyDescent="0.25">
      <c r="A1376"/>
      <c r="B1376" s="28"/>
      <c r="C1376" s="57"/>
      <c r="G1376" s="58"/>
      <c r="I1376" s="59"/>
      <c r="J1376" s="2"/>
      <c r="L1376" s="28"/>
    </row>
    <row r="1377" spans="1:12" x14ac:dyDescent="0.25">
      <c r="A1377"/>
      <c r="B1377" s="28"/>
      <c r="C1377" s="57"/>
      <c r="G1377" s="58"/>
      <c r="I1377" s="59"/>
      <c r="J1377" s="2"/>
      <c r="L1377" s="28"/>
    </row>
    <row r="1378" spans="1:12" x14ac:dyDescent="0.25">
      <c r="A1378"/>
      <c r="B1378" s="28"/>
      <c r="C1378" s="57"/>
      <c r="G1378" s="58"/>
      <c r="I1378" s="59"/>
      <c r="J1378" s="2"/>
      <c r="L1378" s="28"/>
    </row>
    <row r="1379" spans="1:12" x14ac:dyDescent="0.25">
      <c r="A1379"/>
      <c r="B1379" s="28"/>
      <c r="C1379" s="57"/>
      <c r="G1379" s="58"/>
      <c r="I1379" s="59"/>
      <c r="J1379" s="2"/>
      <c r="L1379" s="28"/>
    </row>
    <row r="1380" spans="1:12" x14ac:dyDescent="0.25">
      <c r="A1380"/>
      <c r="B1380" s="28"/>
      <c r="C1380" s="57"/>
      <c r="G1380" s="58"/>
      <c r="I1380" s="59"/>
      <c r="J1380" s="2"/>
      <c r="L1380" s="28"/>
    </row>
    <row r="1381" spans="1:12" x14ac:dyDescent="0.25">
      <c r="A1381"/>
      <c r="B1381" s="28"/>
      <c r="C1381" s="57"/>
      <c r="G1381" s="58"/>
      <c r="I1381" s="59"/>
      <c r="J1381" s="2"/>
      <c r="L1381" s="28"/>
    </row>
    <row r="1382" spans="1:12" x14ac:dyDescent="0.25">
      <c r="A1382"/>
      <c r="B1382" s="28"/>
      <c r="C1382" s="57"/>
      <c r="G1382" s="58"/>
      <c r="I1382" s="59"/>
      <c r="J1382" s="2"/>
      <c r="L1382" s="28"/>
    </row>
    <row r="1383" spans="1:12" x14ac:dyDescent="0.25">
      <c r="A1383"/>
      <c r="B1383" s="28"/>
      <c r="C1383" s="57"/>
      <c r="G1383" s="58"/>
      <c r="I1383" s="59"/>
      <c r="J1383" s="2"/>
      <c r="L1383" s="28"/>
    </row>
    <row r="1384" spans="1:12" x14ac:dyDescent="0.25">
      <c r="A1384"/>
      <c r="B1384" s="28"/>
      <c r="C1384" s="57"/>
      <c r="G1384" s="58"/>
      <c r="I1384" s="59"/>
      <c r="J1384" s="2"/>
      <c r="L1384" s="28"/>
    </row>
    <row r="1385" spans="1:12" x14ac:dyDescent="0.25">
      <c r="A1385"/>
      <c r="B1385" s="28"/>
      <c r="C1385" s="57"/>
      <c r="G1385" s="58"/>
      <c r="I1385" s="59"/>
      <c r="J1385" s="2"/>
      <c r="L1385" s="28"/>
    </row>
    <row r="1386" spans="1:12" x14ac:dyDescent="0.25">
      <c r="A1386"/>
      <c r="B1386" s="28"/>
      <c r="C1386" s="57"/>
      <c r="G1386" s="58"/>
      <c r="I1386" s="59"/>
      <c r="J1386" s="2"/>
      <c r="L1386" s="28"/>
    </row>
    <row r="1387" spans="1:12" x14ac:dyDescent="0.25">
      <c r="A1387"/>
      <c r="B1387" s="28"/>
      <c r="C1387" s="57"/>
      <c r="G1387" s="58"/>
      <c r="I1387" s="59"/>
      <c r="J1387" s="2"/>
      <c r="L1387" s="28"/>
    </row>
    <row r="1388" spans="1:12" x14ac:dyDescent="0.25">
      <c r="A1388"/>
      <c r="B1388" s="28"/>
      <c r="C1388" s="57"/>
      <c r="G1388" s="58"/>
      <c r="I1388" s="59"/>
      <c r="J1388" s="2"/>
      <c r="L1388" s="28"/>
    </row>
    <row r="1389" spans="1:12" x14ac:dyDescent="0.25">
      <c r="A1389"/>
      <c r="B1389" s="28"/>
      <c r="C1389" s="57"/>
      <c r="G1389" s="58"/>
      <c r="I1389" s="59"/>
      <c r="J1389" s="2"/>
      <c r="L1389" s="28"/>
    </row>
    <row r="1390" spans="1:12" x14ac:dyDescent="0.25">
      <c r="A1390"/>
      <c r="B1390" s="28"/>
      <c r="C1390" s="57"/>
      <c r="G1390" s="58"/>
      <c r="I1390" s="59"/>
      <c r="J1390" s="2"/>
      <c r="L1390" s="28"/>
    </row>
    <row r="1391" spans="1:12" x14ac:dyDescent="0.25">
      <c r="A1391"/>
      <c r="B1391" s="28"/>
      <c r="C1391" s="57"/>
      <c r="G1391" s="58"/>
      <c r="I1391" s="59"/>
      <c r="J1391" s="2"/>
      <c r="L1391" s="28"/>
    </row>
    <row r="1392" spans="1:12" x14ac:dyDescent="0.25">
      <c r="A1392"/>
      <c r="B1392" s="28"/>
      <c r="C1392" s="57"/>
      <c r="G1392" s="58"/>
      <c r="I1392" s="59"/>
      <c r="J1392" s="2"/>
      <c r="L1392" s="28"/>
    </row>
    <row r="1393" spans="1:12" x14ac:dyDescent="0.25">
      <c r="A1393"/>
      <c r="B1393" s="28"/>
      <c r="C1393" s="57"/>
      <c r="G1393" s="58"/>
      <c r="I1393" s="59"/>
      <c r="J1393" s="2"/>
      <c r="L1393" s="28"/>
    </row>
    <row r="1394" spans="1:12" x14ac:dyDescent="0.25">
      <c r="A1394"/>
      <c r="B1394" s="28"/>
      <c r="C1394" s="57"/>
      <c r="G1394" s="58"/>
      <c r="I1394" s="59"/>
      <c r="J1394" s="2"/>
      <c r="L1394" s="28"/>
    </row>
    <row r="1395" spans="1:12" x14ac:dyDescent="0.25">
      <c r="A1395"/>
      <c r="B1395" s="28"/>
      <c r="C1395" s="57"/>
      <c r="G1395" s="58"/>
      <c r="I1395" s="59"/>
      <c r="J1395" s="2"/>
      <c r="L1395" s="28"/>
    </row>
    <row r="1396" spans="1:12" x14ac:dyDescent="0.25">
      <c r="A1396"/>
      <c r="B1396" s="28"/>
      <c r="C1396" s="57"/>
      <c r="G1396" s="58"/>
      <c r="I1396" s="59"/>
      <c r="J1396" s="2"/>
      <c r="L1396" s="28"/>
    </row>
    <row r="1397" spans="1:12" x14ac:dyDescent="0.25">
      <c r="A1397"/>
      <c r="B1397" s="28"/>
      <c r="C1397" s="57"/>
      <c r="G1397" s="58"/>
      <c r="I1397" s="59"/>
      <c r="J1397" s="2"/>
      <c r="L1397" s="28"/>
    </row>
    <row r="1398" spans="1:12" x14ac:dyDescent="0.25">
      <c r="A1398"/>
      <c r="B1398" s="28"/>
      <c r="C1398" s="57"/>
      <c r="G1398" s="58"/>
      <c r="I1398" s="59"/>
      <c r="J1398" s="2"/>
      <c r="L1398" s="28"/>
    </row>
    <row r="1399" spans="1:12" x14ac:dyDescent="0.25">
      <c r="A1399"/>
      <c r="B1399" s="28"/>
      <c r="C1399" s="57"/>
      <c r="G1399" s="58"/>
      <c r="I1399" s="59"/>
      <c r="J1399" s="2"/>
      <c r="L1399" s="28"/>
    </row>
    <row r="1400" spans="1:12" x14ac:dyDescent="0.25">
      <c r="A1400"/>
      <c r="B1400" s="28"/>
      <c r="C1400" s="57"/>
      <c r="G1400" s="58"/>
      <c r="I1400" s="59"/>
      <c r="J1400" s="2"/>
      <c r="L1400" s="28"/>
    </row>
    <row r="1401" spans="1:12" x14ac:dyDescent="0.25">
      <c r="A1401"/>
      <c r="B1401" s="28"/>
      <c r="C1401" s="57"/>
      <c r="G1401" s="58"/>
      <c r="I1401" s="59"/>
      <c r="J1401" s="2"/>
      <c r="L1401" s="28"/>
    </row>
    <row r="1402" spans="1:12" x14ac:dyDescent="0.25">
      <c r="A1402"/>
      <c r="B1402" s="28"/>
      <c r="C1402" s="57"/>
      <c r="G1402" s="58"/>
      <c r="I1402" s="59"/>
      <c r="J1402" s="2"/>
      <c r="L1402" s="28"/>
    </row>
    <row r="1403" spans="1:12" x14ac:dyDescent="0.25">
      <c r="A1403"/>
      <c r="B1403" s="28"/>
      <c r="C1403" s="57"/>
      <c r="G1403" s="58"/>
      <c r="I1403" s="59"/>
      <c r="J1403" s="2"/>
      <c r="L1403" s="28"/>
    </row>
    <row r="1404" spans="1:12" x14ac:dyDescent="0.25">
      <c r="A1404"/>
      <c r="B1404" s="28"/>
      <c r="C1404" s="57"/>
      <c r="G1404" s="58"/>
      <c r="I1404" s="59"/>
      <c r="J1404" s="2"/>
      <c r="L1404" s="28"/>
    </row>
    <row r="1405" spans="1:12" x14ac:dyDescent="0.25">
      <c r="A1405"/>
      <c r="B1405" s="28"/>
      <c r="C1405" s="57"/>
      <c r="G1405" s="58"/>
      <c r="I1405" s="59"/>
      <c r="J1405" s="2"/>
      <c r="L1405" s="28"/>
    </row>
    <row r="1406" spans="1:12" x14ac:dyDescent="0.25">
      <c r="A1406"/>
      <c r="B1406" s="28"/>
      <c r="C1406" s="57"/>
      <c r="G1406" s="58"/>
      <c r="I1406" s="59"/>
      <c r="J1406" s="2"/>
      <c r="L1406" s="28"/>
    </row>
    <row r="1407" spans="1:12" x14ac:dyDescent="0.25">
      <c r="A1407"/>
      <c r="B1407" s="28"/>
      <c r="C1407" s="57"/>
      <c r="G1407" s="58"/>
      <c r="I1407" s="59"/>
      <c r="J1407" s="2"/>
      <c r="L1407" s="28"/>
    </row>
    <row r="1408" spans="1:12" x14ac:dyDescent="0.25">
      <c r="A1408"/>
      <c r="B1408" s="28"/>
      <c r="C1408" s="57"/>
      <c r="G1408" s="58"/>
      <c r="I1408" s="59"/>
      <c r="J1408" s="2"/>
      <c r="L1408" s="28"/>
    </row>
    <row r="1409" spans="1:12" x14ac:dyDescent="0.25">
      <c r="A1409"/>
      <c r="B1409" s="28"/>
      <c r="C1409" s="57"/>
      <c r="G1409" s="58"/>
      <c r="I1409" s="59"/>
      <c r="J1409" s="2"/>
      <c r="L1409" s="28"/>
    </row>
    <row r="1410" spans="1:12" x14ac:dyDescent="0.25">
      <c r="A1410"/>
      <c r="B1410" s="28"/>
      <c r="C1410" s="57"/>
      <c r="G1410" s="58"/>
      <c r="I1410" s="59"/>
      <c r="J1410" s="2"/>
      <c r="L1410" s="28"/>
    </row>
    <row r="1411" spans="1:12" x14ac:dyDescent="0.25">
      <c r="A1411"/>
      <c r="B1411" s="28"/>
      <c r="C1411" s="57"/>
      <c r="G1411" s="58"/>
      <c r="I1411" s="59"/>
      <c r="J1411" s="2"/>
      <c r="L1411" s="28"/>
    </row>
    <row r="1412" spans="1:12" x14ac:dyDescent="0.25">
      <c r="A1412"/>
      <c r="B1412" s="28"/>
      <c r="C1412" s="57"/>
      <c r="G1412" s="58"/>
      <c r="I1412" s="59"/>
      <c r="J1412" s="2"/>
      <c r="L1412" s="28"/>
    </row>
    <row r="1413" spans="1:12" x14ac:dyDescent="0.25">
      <c r="A1413"/>
      <c r="B1413" s="28"/>
      <c r="C1413" s="57"/>
      <c r="G1413" s="58"/>
      <c r="I1413" s="59"/>
      <c r="J1413" s="2"/>
      <c r="L1413" s="28"/>
    </row>
    <row r="1414" spans="1:12" x14ac:dyDescent="0.25">
      <c r="A1414"/>
      <c r="B1414" s="28"/>
      <c r="C1414" s="57"/>
      <c r="G1414" s="58"/>
      <c r="I1414" s="59"/>
      <c r="J1414" s="2"/>
      <c r="L1414" s="28"/>
    </row>
    <row r="1415" spans="1:12" x14ac:dyDescent="0.25">
      <c r="A1415"/>
      <c r="B1415" s="28"/>
      <c r="C1415" s="57"/>
      <c r="G1415" s="58"/>
      <c r="I1415" s="59"/>
      <c r="J1415" s="2"/>
      <c r="L1415" s="28"/>
    </row>
    <row r="1416" spans="1:12" x14ac:dyDescent="0.25">
      <c r="A1416"/>
      <c r="B1416" s="28"/>
      <c r="C1416" s="57"/>
      <c r="G1416" s="58"/>
      <c r="I1416" s="59"/>
      <c r="J1416" s="2"/>
      <c r="L1416" s="28"/>
    </row>
    <row r="1417" spans="1:12" x14ac:dyDescent="0.25">
      <c r="A1417"/>
      <c r="B1417" s="28"/>
      <c r="C1417" s="57"/>
      <c r="G1417" s="58"/>
      <c r="I1417" s="59"/>
      <c r="J1417" s="2"/>
      <c r="L1417" s="28"/>
    </row>
    <row r="1418" spans="1:12" x14ac:dyDescent="0.25">
      <c r="A1418"/>
      <c r="B1418" s="28"/>
      <c r="C1418" s="57"/>
      <c r="G1418" s="58"/>
      <c r="I1418" s="59"/>
      <c r="J1418" s="2"/>
      <c r="L1418" s="28"/>
    </row>
    <row r="1419" spans="1:12" x14ac:dyDescent="0.25">
      <c r="A1419"/>
      <c r="B1419" s="28"/>
      <c r="C1419" s="57"/>
      <c r="G1419" s="58"/>
      <c r="I1419" s="59"/>
      <c r="J1419" s="2"/>
      <c r="L1419" s="28"/>
    </row>
    <row r="1420" spans="1:12" x14ac:dyDescent="0.25">
      <c r="A1420"/>
      <c r="B1420" s="28"/>
      <c r="C1420" s="57"/>
      <c r="G1420" s="58"/>
      <c r="I1420" s="59"/>
      <c r="J1420" s="2"/>
      <c r="L1420" s="28"/>
    </row>
    <row r="1421" spans="1:12" x14ac:dyDescent="0.25">
      <c r="A1421"/>
      <c r="B1421" s="28"/>
      <c r="C1421" s="57"/>
      <c r="G1421" s="58"/>
      <c r="I1421" s="59"/>
      <c r="J1421" s="2"/>
      <c r="L1421" s="28"/>
    </row>
    <row r="1422" spans="1:12" x14ac:dyDescent="0.25">
      <c r="A1422"/>
      <c r="B1422" s="28"/>
      <c r="C1422" s="57"/>
      <c r="G1422" s="58"/>
      <c r="I1422" s="59"/>
      <c r="J1422" s="2"/>
      <c r="L1422" s="28"/>
    </row>
    <row r="1423" spans="1:12" x14ac:dyDescent="0.25">
      <c r="A1423"/>
      <c r="B1423" s="28"/>
      <c r="C1423" s="57"/>
      <c r="G1423" s="58"/>
      <c r="I1423" s="59"/>
      <c r="J1423" s="2"/>
      <c r="L1423" s="28"/>
    </row>
    <row r="1424" spans="1:12" x14ac:dyDescent="0.25">
      <c r="A1424"/>
      <c r="B1424" s="28"/>
      <c r="C1424" s="57"/>
      <c r="G1424" s="58"/>
      <c r="I1424" s="59"/>
      <c r="J1424" s="2"/>
      <c r="L1424" s="28"/>
    </row>
    <row r="1425" spans="1:12" x14ac:dyDescent="0.25">
      <c r="A1425"/>
      <c r="B1425" s="28"/>
      <c r="C1425" s="57"/>
      <c r="G1425" s="58"/>
      <c r="I1425" s="59"/>
      <c r="J1425" s="2"/>
      <c r="L1425" s="28"/>
    </row>
    <row r="1426" spans="1:12" x14ac:dyDescent="0.25">
      <c r="A1426"/>
      <c r="B1426" s="28"/>
      <c r="C1426" s="57"/>
      <c r="G1426" s="58"/>
      <c r="I1426" s="59"/>
      <c r="J1426" s="2"/>
      <c r="L1426" s="28"/>
    </row>
    <row r="1427" spans="1:12" x14ac:dyDescent="0.25">
      <c r="A1427"/>
      <c r="B1427" s="28"/>
      <c r="C1427" s="57"/>
      <c r="G1427" s="58"/>
      <c r="I1427" s="59"/>
      <c r="J1427" s="2"/>
      <c r="L1427" s="28"/>
    </row>
    <row r="1428" spans="1:12" x14ac:dyDescent="0.25">
      <c r="A1428"/>
      <c r="B1428" s="28"/>
      <c r="C1428" s="57"/>
      <c r="G1428" s="58"/>
      <c r="I1428" s="59"/>
      <c r="J1428" s="2"/>
      <c r="L1428" s="28"/>
    </row>
    <row r="1429" spans="1:12" x14ac:dyDescent="0.25">
      <c r="A1429"/>
      <c r="B1429" s="28"/>
      <c r="C1429" s="57"/>
      <c r="G1429" s="58"/>
      <c r="I1429" s="59"/>
      <c r="J1429" s="2"/>
      <c r="L1429" s="28"/>
    </row>
    <row r="1430" spans="1:12" x14ac:dyDescent="0.25">
      <c r="A1430"/>
      <c r="B1430" s="28"/>
      <c r="C1430" s="57"/>
      <c r="G1430" s="58"/>
      <c r="I1430" s="59"/>
      <c r="J1430" s="2"/>
      <c r="L1430" s="28"/>
    </row>
    <row r="1431" spans="1:12" x14ac:dyDescent="0.25">
      <c r="A1431"/>
      <c r="B1431" s="28"/>
      <c r="C1431" s="57"/>
      <c r="G1431" s="58"/>
      <c r="I1431" s="59"/>
      <c r="J1431" s="2"/>
      <c r="L1431" s="28"/>
    </row>
    <row r="1432" spans="1:12" x14ac:dyDescent="0.25">
      <c r="A1432"/>
      <c r="B1432" s="28"/>
      <c r="C1432" s="57"/>
      <c r="G1432" s="58"/>
      <c r="I1432" s="59"/>
      <c r="J1432" s="2"/>
      <c r="L1432" s="28"/>
    </row>
    <row r="1433" spans="1:12" x14ac:dyDescent="0.25">
      <c r="A1433"/>
      <c r="B1433" s="28"/>
      <c r="C1433" s="57"/>
      <c r="G1433" s="58"/>
      <c r="I1433" s="59"/>
      <c r="J1433" s="2"/>
      <c r="L1433" s="28"/>
    </row>
    <row r="1434" spans="1:12" x14ac:dyDescent="0.25">
      <c r="A1434"/>
      <c r="B1434" s="28"/>
      <c r="C1434" s="57"/>
      <c r="G1434" s="58"/>
      <c r="I1434" s="59"/>
      <c r="J1434" s="2"/>
      <c r="L1434" s="28"/>
    </row>
    <row r="1435" spans="1:12" x14ac:dyDescent="0.25">
      <c r="A1435"/>
      <c r="B1435" s="28"/>
      <c r="C1435" s="57"/>
      <c r="G1435" s="58"/>
      <c r="I1435" s="59"/>
      <c r="J1435" s="2"/>
      <c r="L1435" s="28"/>
    </row>
    <row r="1436" spans="1:12" x14ac:dyDescent="0.25">
      <c r="A1436"/>
      <c r="B1436" s="28"/>
      <c r="C1436" s="57"/>
      <c r="G1436" s="58"/>
      <c r="I1436" s="59"/>
      <c r="J1436" s="2"/>
      <c r="L1436" s="28"/>
    </row>
    <row r="1437" spans="1:12" x14ac:dyDescent="0.25">
      <c r="A1437"/>
      <c r="B1437" s="28"/>
      <c r="C1437" s="57"/>
      <c r="G1437" s="58"/>
      <c r="I1437" s="59"/>
      <c r="J1437" s="2"/>
      <c r="L1437" s="28"/>
    </row>
    <row r="1438" spans="1:12" x14ac:dyDescent="0.25">
      <c r="A1438"/>
      <c r="B1438" s="28"/>
      <c r="C1438" s="57"/>
      <c r="G1438" s="58"/>
      <c r="I1438" s="59"/>
      <c r="J1438" s="2"/>
      <c r="L1438" s="28"/>
    </row>
    <row r="1439" spans="1:12" x14ac:dyDescent="0.25">
      <c r="A1439"/>
      <c r="B1439" s="28"/>
      <c r="C1439" s="57"/>
      <c r="G1439" s="58"/>
      <c r="I1439" s="59"/>
      <c r="J1439" s="2"/>
      <c r="L1439" s="28"/>
    </row>
    <row r="1440" spans="1:12" x14ac:dyDescent="0.25">
      <c r="A1440"/>
      <c r="B1440" s="28"/>
      <c r="C1440" s="57"/>
      <c r="G1440" s="58"/>
      <c r="I1440" s="59"/>
      <c r="J1440" s="2"/>
      <c r="L1440" s="28"/>
    </row>
    <row r="1441" spans="1:12" x14ac:dyDescent="0.25">
      <c r="A1441"/>
      <c r="B1441" s="28"/>
      <c r="C1441" s="57"/>
      <c r="G1441" s="58"/>
      <c r="I1441" s="59"/>
      <c r="J1441" s="2"/>
      <c r="L1441" s="28"/>
    </row>
    <row r="1442" spans="1:12" x14ac:dyDescent="0.25">
      <c r="A1442"/>
      <c r="B1442" s="28"/>
      <c r="C1442" s="57"/>
      <c r="G1442" s="58"/>
      <c r="I1442" s="59"/>
      <c r="J1442" s="2"/>
      <c r="L1442" s="28"/>
    </row>
    <row r="1443" spans="1:12" x14ac:dyDescent="0.25">
      <c r="A1443"/>
      <c r="B1443" s="28"/>
      <c r="C1443" s="57"/>
      <c r="G1443" s="58"/>
      <c r="I1443" s="59"/>
      <c r="J1443" s="2"/>
      <c r="L1443" s="28"/>
    </row>
    <row r="1444" spans="1:12" x14ac:dyDescent="0.25">
      <c r="A1444"/>
      <c r="B1444" s="28"/>
      <c r="C1444" s="57"/>
      <c r="G1444" s="58"/>
      <c r="I1444" s="59"/>
      <c r="J1444" s="2"/>
      <c r="L1444" s="28"/>
    </row>
    <row r="1445" spans="1:12" x14ac:dyDescent="0.25">
      <c r="A1445"/>
      <c r="B1445" s="28"/>
      <c r="C1445" s="57"/>
      <c r="G1445" s="58"/>
      <c r="I1445" s="59"/>
      <c r="J1445" s="2"/>
      <c r="L1445" s="28"/>
    </row>
    <row r="1446" spans="1:12" x14ac:dyDescent="0.25">
      <c r="A1446"/>
      <c r="B1446" s="28"/>
      <c r="C1446" s="57"/>
      <c r="G1446" s="58"/>
      <c r="I1446" s="59"/>
      <c r="J1446" s="2"/>
      <c r="L1446" s="28"/>
    </row>
    <row r="1447" spans="1:12" x14ac:dyDescent="0.25">
      <c r="A1447"/>
      <c r="B1447" s="28"/>
      <c r="C1447" s="57"/>
      <c r="G1447" s="58"/>
      <c r="I1447" s="59"/>
      <c r="J1447" s="2"/>
      <c r="L1447" s="28"/>
    </row>
    <row r="1448" spans="1:12" x14ac:dyDescent="0.25">
      <c r="A1448"/>
      <c r="B1448" s="28"/>
      <c r="C1448" s="57"/>
      <c r="G1448" s="58"/>
      <c r="I1448" s="59"/>
      <c r="J1448" s="2"/>
      <c r="L1448" s="28"/>
    </row>
    <row r="1449" spans="1:12" x14ac:dyDescent="0.25">
      <c r="A1449"/>
      <c r="B1449" s="28"/>
      <c r="C1449" s="57"/>
      <c r="G1449" s="58"/>
      <c r="I1449" s="59"/>
      <c r="J1449" s="2"/>
      <c r="L1449" s="28"/>
    </row>
    <row r="1450" spans="1:12" x14ac:dyDescent="0.25">
      <c r="A1450"/>
      <c r="B1450" s="28"/>
      <c r="C1450" s="57"/>
      <c r="G1450" s="58"/>
      <c r="I1450" s="59"/>
      <c r="J1450" s="2"/>
      <c r="L1450" s="28"/>
    </row>
    <row r="1451" spans="1:12" x14ac:dyDescent="0.25">
      <c r="A1451"/>
      <c r="B1451" s="28"/>
      <c r="C1451" s="57"/>
      <c r="G1451" s="58"/>
      <c r="I1451" s="59"/>
      <c r="J1451" s="2"/>
      <c r="L1451" s="28"/>
    </row>
    <row r="1452" spans="1:12" x14ac:dyDescent="0.25">
      <c r="A1452"/>
      <c r="B1452" s="28"/>
      <c r="C1452" s="57"/>
      <c r="G1452" s="58"/>
      <c r="I1452" s="59"/>
      <c r="J1452" s="2"/>
      <c r="L1452" s="28"/>
    </row>
    <row r="1453" spans="1:12" x14ac:dyDescent="0.25">
      <c r="A1453"/>
      <c r="B1453" s="28"/>
      <c r="C1453" s="57"/>
      <c r="G1453" s="58"/>
      <c r="I1453" s="59"/>
      <c r="J1453" s="2"/>
      <c r="L1453" s="28"/>
    </row>
    <row r="1454" spans="1:12" x14ac:dyDescent="0.25">
      <c r="A1454"/>
      <c r="B1454" s="28"/>
      <c r="C1454" s="57"/>
      <c r="G1454" s="58"/>
      <c r="I1454" s="59"/>
      <c r="J1454" s="2"/>
      <c r="L1454" s="28"/>
    </row>
    <row r="1455" spans="1:12" x14ac:dyDescent="0.25">
      <c r="A1455"/>
      <c r="B1455" s="28"/>
      <c r="C1455" s="57"/>
      <c r="G1455" s="58"/>
      <c r="I1455" s="59"/>
      <c r="J1455" s="2"/>
      <c r="L1455" s="28"/>
    </row>
    <row r="1456" spans="1:12" x14ac:dyDescent="0.25">
      <c r="A1456"/>
      <c r="B1456" s="28"/>
      <c r="C1456" s="57"/>
      <c r="G1456" s="58"/>
      <c r="I1456" s="59"/>
      <c r="J1456" s="2"/>
      <c r="L1456" s="28"/>
    </row>
    <row r="1457" spans="1:12" x14ac:dyDescent="0.25">
      <c r="A1457"/>
      <c r="B1457" s="28"/>
      <c r="C1457" s="57"/>
      <c r="G1457" s="58"/>
      <c r="I1457" s="59"/>
      <c r="J1457" s="2"/>
      <c r="L1457" s="28"/>
    </row>
    <row r="1458" spans="1:12" x14ac:dyDescent="0.25">
      <c r="A1458"/>
      <c r="B1458" s="28"/>
      <c r="C1458" s="57"/>
      <c r="G1458" s="58"/>
      <c r="I1458" s="59"/>
      <c r="J1458" s="2"/>
      <c r="L1458" s="28"/>
    </row>
    <row r="1459" spans="1:12" x14ac:dyDescent="0.25">
      <c r="A1459"/>
      <c r="B1459" s="28"/>
      <c r="C1459" s="57"/>
      <c r="G1459" s="58"/>
      <c r="I1459" s="59"/>
      <c r="J1459" s="2"/>
      <c r="L1459" s="28"/>
    </row>
    <row r="1460" spans="1:12" x14ac:dyDescent="0.25">
      <c r="A1460"/>
      <c r="B1460" s="28"/>
      <c r="C1460" s="57"/>
      <c r="G1460" s="58"/>
      <c r="I1460" s="59"/>
      <c r="J1460" s="2"/>
      <c r="L1460" s="28"/>
    </row>
    <row r="1461" spans="1:12" x14ac:dyDescent="0.25">
      <c r="A1461"/>
      <c r="B1461" s="28"/>
      <c r="C1461" s="57"/>
      <c r="G1461" s="58"/>
      <c r="I1461" s="59"/>
      <c r="J1461" s="2"/>
      <c r="L1461" s="28"/>
    </row>
    <row r="1462" spans="1:12" x14ac:dyDescent="0.25">
      <c r="A1462"/>
      <c r="B1462" s="28"/>
      <c r="C1462" s="57"/>
      <c r="G1462" s="58"/>
      <c r="I1462" s="59"/>
      <c r="J1462" s="2"/>
      <c r="L1462" s="28"/>
    </row>
    <row r="1463" spans="1:12" x14ac:dyDescent="0.25">
      <c r="A1463"/>
      <c r="B1463" s="28"/>
      <c r="C1463" s="57"/>
      <c r="G1463" s="58"/>
      <c r="I1463" s="59"/>
      <c r="J1463" s="2"/>
      <c r="L1463" s="28"/>
    </row>
    <row r="1464" spans="1:12" x14ac:dyDescent="0.25">
      <c r="A1464"/>
      <c r="B1464" s="28"/>
      <c r="C1464" s="57"/>
      <c r="G1464" s="58"/>
      <c r="I1464" s="59"/>
      <c r="J1464" s="2"/>
      <c r="L1464" s="28"/>
    </row>
    <row r="1465" spans="1:12" x14ac:dyDescent="0.25">
      <c r="A1465"/>
      <c r="B1465" s="28"/>
      <c r="C1465" s="57"/>
      <c r="G1465" s="58"/>
      <c r="I1465" s="59"/>
      <c r="J1465" s="2"/>
      <c r="L1465" s="28"/>
    </row>
    <row r="1466" spans="1:12" x14ac:dyDescent="0.25">
      <c r="A1466"/>
      <c r="B1466" s="28"/>
      <c r="C1466" s="57"/>
      <c r="G1466" s="58"/>
      <c r="I1466" s="59"/>
      <c r="J1466" s="2"/>
      <c r="L1466" s="28"/>
    </row>
    <row r="1467" spans="1:12" x14ac:dyDescent="0.25">
      <c r="A1467"/>
      <c r="B1467" s="28"/>
      <c r="C1467" s="57"/>
      <c r="G1467" s="58"/>
      <c r="I1467" s="59"/>
      <c r="J1467" s="2"/>
      <c r="L1467" s="28"/>
    </row>
    <row r="1468" spans="1:12" x14ac:dyDescent="0.25">
      <c r="A1468"/>
      <c r="B1468" s="28"/>
      <c r="C1468" s="57"/>
      <c r="G1468" s="58"/>
      <c r="I1468" s="59"/>
      <c r="J1468" s="2"/>
      <c r="L1468" s="28"/>
    </row>
    <row r="1469" spans="1:12" x14ac:dyDescent="0.25">
      <c r="A1469"/>
      <c r="B1469" s="28"/>
      <c r="C1469" s="57"/>
      <c r="G1469" s="58"/>
      <c r="I1469" s="59"/>
      <c r="J1469" s="2"/>
      <c r="L1469" s="28"/>
    </row>
    <row r="1470" spans="1:12" x14ac:dyDescent="0.25">
      <c r="A1470"/>
      <c r="B1470" s="28"/>
      <c r="C1470" s="57"/>
      <c r="G1470" s="58"/>
      <c r="I1470" s="59"/>
      <c r="J1470" s="2"/>
      <c r="L1470" s="28"/>
    </row>
    <row r="1471" spans="1:12" x14ac:dyDescent="0.25">
      <c r="A1471"/>
      <c r="B1471" s="28"/>
      <c r="C1471" s="57"/>
      <c r="G1471" s="58"/>
      <c r="I1471" s="59"/>
      <c r="J1471" s="2"/>
      <c r="L1471" s="28"/>
    </row>
    <row r="1472" spans="1:12" x14ac:dyDescent="0.25">
      <c r="A1472"/>
      <c r="B1472" s="28"/>
      <c r="C1472" s="57"/>
      <c r="G1472" s="58"/>
      <c r="I1472" s="59"/>
      <c r="J1472" s="2"/>
      <c r="L1472" s="28"/>
    </row>
    <row r="1473" spans="1:12" x14ac:dyDescent="0.25">
      <c r="A1473"/>
      <c r="B1473" s="28"/>
      <c r="C1473" s="57"/>
      <c r="G1473" s="58"/>
      <c r="I1473" s="59"/>
      <c r="J1473" s="2"/>
      <c r="L1473" s="28"/>
    </row>
    <row r="1474" spans="1:12" x14ac:dyDescent="0.25">
      <c r="A1474"/>
      <c r="B1474" s="28"/>
      <c r="C1474" s="57"/>
      <c r="G1474" s="58"/>
      <c r="I1474" s="59"/>
      <c r="J1474" s="2"/>
      <c r="L1474" s="28"/>
    </row>
    <row r="1475" spans="1:12" x14ac:dyDescent="0.25">
      <c r="A1475"/>
      <c r="B1475" s="28"/>
      <c r="C1475" s="57"/>
      <c r="G1475" s="58"/>
      <c r="I1475" s="59"/>
      <c r="J1475" s="2"/>
      <c r="L1475" s="28"/>
    </row>
    <row r="1476" spans="1:12" x14ac:dyDescent="0.25">
      <c r="A1476"/>
      <c r="B1476" s="28"/>
      <c r="C1476" s="57"/>
      <c r="G1476" s="58"/>
      <c r="I1476" s="59"/>
      <c r="J1476" s="2"/>
      <c r="L1476" s="28"/>
    </row>
    <row r="1477" spans="1:12" x14ac:dyDescent="0.25">
      <c r="A1477"/>
      <c r="B1477" s="28"/>
      <c r="C1477" s="57"/>
      <c r="G1477" s="58"/>
      <c r="I1477" s="59"/>
      <c r="J1477" s="2"/>
      <c r="L1477" s="28"/>
    </row>
    <row r="1478" spans="1:12" x14ac:dyDescent="0.25">
      <c r="A1478"/>
      <c r="B1478" s="28"/>
      <c r="C1478" s="57"/>
      <c r="G1478" s="58"/>
      <c r="I1478" s="59"/>
      <c r="J1478" s="2"/>
      <c r="L1478" s="28"/>
    </row>
    <row r="1479" spans="1:12" x14ac:dyDescent="0.25">
      <c r="A1479"/>
      <c r="B1479" s="28"/>
      <c r="C1479" s="57"/>
      <c r="G1479" s="58"/>
      <c r="I1479" s="59"/>
      <c r="J1479" s="2"/>
      <c r="L1479" s="28"/>
    </row>
    <row r="1480" spans="1:12" x14ac:dyDescent="0.25">
      <c r="A1480"/>
      <c r="B1480" s="28"/>
      <c r="C1480" s="57"/>
      <c r="G1480" s="58"/>
      <c r="I1480" s="59"/>
      <c r="J1480" s="2"/>
      <c r="L1480" s="28"/>
    </row>
    <row r="1481" spans="1:12" x14ac:dyDescent="0.25">
      <c r="A1481"/>
      <c r="B1481" s="28"/>
      <c r="C1481" s="57"/>
      <c r="G1481" s="58"/>
      <c r="I1481" s="59"/>
      <c r="J1481" s="2"/>
      <c r="L1481" s="28"/>
    </row>
    <row r="1482" spans="1:12" x14ac:dyDescent="0.25">
      <c r="A1482"/>
      <c r="B1482" s="28"/>
      <c r="C1482" s="57"/>
      <c r="G1482" s="58"/>
      <c r="I1482" s="59"/>
      <c r="J1482" s="2"/>
      <c r="L1482" s="28"/>
    </row>
    <row r="1483" spans="1:12" x14ac:dyDescent="0.25">
      <c r="A1483"/>
      <c r="B1483" s="28"/>
      <c r="C1483" s="57"/>
      <c r="G1483" s="58"/>
      <c r="I1483" s="59"/>
      <c r="J1483" s="2"/>
      <c r="L1483" s="28"/>
    </row>
    <row r="1484" spans="1:12" x14ac:dyDescent="0.25">
      <c r="A1484"/>
      <c r="B1484" s="28"/>
      <c r="C1484" s="57"/>
      <c r="G1484" s="58"/>
      <c r="I1484" s="59"/>
      <c r="J1484" s="2"/>
      <c r="L1484" s="28"/>
    </row>
    <row r="1485" spans="1:12" x14ac:dyDescent="0.25">
      <c r="A1485"/>
      <c r="B1485" s="28"/>
      <c r="C1485" s="57"/>
      <c r="G1485" s="58"/>
      <c r="I1485" s="59"/>
      <c r="J1485" s="2"/>
      <c r="L1485" s="28"/>
    </row>
    <row r="1486" spans="1:12" x14ac:dyDescent="0.25">
      <c r="A1486"/>
      <c r="B1486" s="28"/>
      <c r="C1486" s="57"/>
      <c r="G1486" s="58"/>
      <c r="I1486" s="59"/>
      <c r="J1486" s="2"/>
      <c r="L1486" s="28"/>
    </row>
    <row r="1487" spans="1:12" x14ac:dyDescent="0.25">
      <c r="A1487"/>
      <c r="B1487" s="28"/>
      <c r="C1487" s="57"/>
      <c r="G1487" s="58"/>
      <c r="I1487" s="59"/>
      <c r="J1487" s="2"/>
      <c r="L1487" s="28"/>
    </row>
    <row r="1488" spans="1:12" x14ac:dyDescent="0.25">
      <c r="A1488"/>
      <c r="B1488" s="28"/>
      <c r="C1488" s="57"/>
      <c r="G1488" s="58"/>
      <c r="I1488" s="59"/>
      <c r="J1488" s="2"/>
      <c r="L1488" s="28"/>
    </row>
    <row r="1489" spans="1:12" x14ac:dyDescent="0.25">
      <c r="A1489"/>
      <c r="B1489" s="28"/>
      <c r="C1489" s="57"/>
      <c r="G1489" s="58"/>
      <c r="I1489" s="59"/>
      <c r="J1489" s="2"/>
      <c r="L1489" s="28"/>
    </row>
    <row r="1490" spans="1:12" x14ac:dyDescent="0.25">
      <c r="A1490"/>
      <c r="B1490" s="28"/>
      <c r="C1490" s="57"/>
      <c r="G1490" s="58"/>
      <c r="I1490" s="59"/>
      <c r="J1490" s="2"/>
      <c r="L1490" s="28"/>
    </row>
    <row r="1491" spans="1:12" x14ac:dyDescent="0.25">
      <c r="A1491"/>
      <c r="B1491" s="28"/>
      <c r="C1491" s="57"/>
      <c r="G1491" s="58"/>
      <c r="I1491" s="59"/>
      <c r="J1491" s="2"/>
      <c r="L1491" s="28"/>
    </row>
    <row r="1492" spans="1:12" x14ac:dyDescent="0.25">
      <c r="A1492"/>
      <c r="B1492" s="28"/>
      <c r="C1492" s="57"/>
      <c r="G1492" s="58"/>
      <c r="I1492" s="59"/>
      <c r="J1492" s="2"/>
      <c r="L1492" s="28"/>
    </row>
    <row r="1493" spans="1:12" x14ac:dyDescent="0.25">
      <c r="A1493"/>
      <c r="B1493" s="28"/>
      <c r="C1493" s="57"/>
      <c r="G1493" s="58"/>
      <c r="I1493" s="59"/>
      <c r="J1493" s="2"/>
      <c r="L1493" s="28"/>
    </row>
    <row r="1494" spans="1:12" x14ac:dyDescent="0.25">
      <c r="A1494"/>
      <c r="B1494" s="28"/>
      <c r="C1494" s="57"/>
      <c r="G1494" s="58"/>
      <c r="I1494" s="59"/>
      <c r="J1494" s="2"/>
      <c r="L1494" s="28"/>
    </row>
    <row r="1495" spans="1:12" x14ac:dyDescent="0.25">
      <c r="A1495"/>
      <c r="B1495" s="28"/>
      <c r="C1495" s="57"/>
      <c r="G1495" s="58"/>
      <c r="I1495" s="59"/>
      <c r="J1495" s="2"/>
      <c r="L1495" s="28"/>
    </row>
    <row r="1496" spans="1:12" x14ac:dyDescent="0.25">
      <c r="A1496"/>
      <c r="B1496" s="28"/>
      <c r="C1496" s="57"/>
      <c r="G1496" s="58"/>
      <c r="I1496" s="59"/>
      <c r="J1496" s="2"/>
      <c r="L1496" s="28"/>
    </row>
    <row r="1497" spans="1:12" x14ac:dyDescent="0.25">
      <c r="A1497"/>
      <c r="B1497" s="28"/>
      <c r="C1497" s="57"/>
      <c r="G1497" s="58"/>
      <c r="I1497" s="59"/>
      <c r="J1497" s="2"/>
      <c r="L1497" s="28"/>
    </row>
    <row r="1498" spans="1:12" x14ac:dyDescent="0.25">
      <c r="A1498"/>
      <c r="B1498" s="28"/>
      <c r="C1498" s="57"/>
      <c r="G1498" s="58"/>
      <c r="I1498" s="59"/>
      <c r="J1498" s="2"/>
      <c r="L1498" s="28"/>
    </row>
    <row r="1499" spans="1:12" x14ac:dyDescent="0.25">
      <c r="A1499"/>
      <c r="B1499" s="28"/>
      <c r="C1499" s="57"/>
      <c r="G1499" s="58"/>
      <c r="I1499" s="59"/>
      <c r="J1499" s="2"/>
      <c r="L1499" s="28"/>
    </row>
    <row r="1500" spans="1:12" x14ac:dyDescent="0.25">
      <c r="A1500"/>
      <c r="B1500" s="28"/>
      <c r="C1500" s="57"/>
      <c r="G1500" s="58"/>
      <c r="I1500" s="59"/>
      <c r="J1500" s="2"/>
      <c r="L1500" s="28"/>
    </row>
    <row r="1501" spans="1:12" x14ac:dyDescent="0.25">
      <c r="A1501"/>
      <c r="B1501" s="28"/>
      <c r="C1501" s="57"/>
      <c r="G1501" s="58"/>
      <c r="I1501" s="59"/>
      <c r="J1501" s="2"/>
      <c r="L1501" s="28"/>
    </row>
    <row r="1502" spans="1:12" x14ac:dyDescent="0.25">
      <c r="A1502"/>
      <c r="B1502" s="28"/>
      <c r="C1502" s="57"/>
      <c r="G1502" s="58"/>
      <c r="I1502" s="59"/>
      <c r="J1502" s="2"/>
      <c r="L1502" s="28"/>
    </row>
    <row r="1503" spans="1:12" x14ac:dyDescent="0.25">
      <c r="A1503"/>
      <c r="B1503" s="28"/>
      <c r="C1503" s="57"/>
      <c r="G1503" s="58"/>
      <c r="I1503" s="59"/>
      <c r="J1503" s="2"/>
      <c r="L1503" s="28"/>
    </row>
    <row r="1504" spans="1:12" x14ac:dyDescent="0.25">
      <c r="A1504"/>
      <c r="B1504" s="28"/>
      <c r="C1504" s="57"/>
      <c r="G1504" s="58"/>
      <c r="I1504" s="59"/>
      <c r="J1504" s="2"/>
      <c r="L1504" s="28"/>
    </row>
    <row r="1505" spans="1:12" x14ac:dyDescent="0.25">
      <c r="A1505"/>
      <c r="B1505" s="28"/>
      <c r="C1505" s="57"/>
      <c r="G1505" s="58"/>
      <c r="I1505" s="59"/>
      <c r="J1505" s="2"/>
      <c r="L1505" s="28"/>
    </row>
    <row r="1506" spans="1:12" x14ac:dyDescent="0.25">
      <c r="A1506"/>
      <c r="B1506" s="28"/>
      <c r="C1506" s="57"/>
      <c r="G1506" s="58"/>
      <c r="I1506" s="59"/>
      <c r="J1506" s="2"/>
      <c r="L1506" s="28"/>
    </row>
    <row r="1507" spans="1:12" x14ac:dyDescent="0.25">
      <c r="A1507"/>
      <c r="B1507" s="28"/>
      <c r="C1507" s="57"/>
      <c r="G1507" s="58"/>
      <c r="I1507" s="59"/>
      <c r="J1507" s="2"/>
      <c r="L1507" s="28"/>
    </row>
    <row r="1508" spans="1:12" x14ac:dyDescent="0.25">
      <c r="A1508"/>
      <c r="B1508" s="28"/>
      <c r="C1508" s="57"/>
      <c r="G1508" s="58"/>
      <c r="I1508" s="59"/>
      <c r="J1508" s="2"/>
      <c r="L1508" s="28"/>
    </row>
    <row r="1509" spans="1:12" x14ac:dyDescent="0.25">
      <c r="A1509"/>
      <c r="B1509" s="28"/>
      <c r="C1509" s="57"/>
      <c r="G1509" s="58"/>
      <c r="I1509" s="59"/>
      <c r="J1509" s="2"/>
      <c r="L1509" s="28"/>
    </row>
    <row r="1510" spans="1:12" x14ac:dyDescent="0.25">
      <c r="A1510"/>
      <c r="B1510" s="28"/>
      <c r="C1510" s="57"/>
      <c r="G1510" s="58"/>
      <c r="I1510" s="59"/>
      <c r="J1510" s="2"/>
      <c r="L1510" s="28"/>
    </row>
    <row r="1511" spans="1:12" x14ac:dyDescent="0.25">
      <c r="A1511"/>
      <c r="B1511" s="28"/>
      <c r="C1511" s="57"/>
      <c r="G1511" s="58"/>
      <c r="I1511" s="59"/>
      <c r="J1511" s="2"/>
      <c r="L1511" s="28"/>
    </row>
    <row r="1512" spans="1:12" x14ac:dyDescent="0.25">
      <c r="A1512"/>
      <c r="B1512" s="28"/>
      <c r="C1512" s="57"/>
      <c r="G1512" s="58"/>
      <c r="I1512" s="59"/>
      <c r="J1512" s="2"/>
      <c r="L1512" s="28"/>
    </row>
    <row r="1513" spans="1:12" x14ac:dyDescent="0.25">
      <c r="A1513"/>
      <c r="B1513" s="28"/>
      <c r="C1513" s="57"/>
      <c r="G1513" s="58"/>
      <c r="I1513" s="59"/>
      <c r="J1513" s="2"/>
      <c r="L1513" s="28"/>
    </row>
    <row r="1514" spans="1:12" x14ac:dyDescent="0.25">
      <c r="A1514"/>
      <c r="B1514" s="28"/>
      <c r="C1514" s="57"/>
      <c r="G1514" s="58"/>
      <c r="I1514" s="59"/>
      <c r="J1514" s="2"/>
      <c r="L1514" s="28"/>
    </row>
    <row r="1515" spans="1:12" x14ac:dyDescent="0.25">
      <c r="A1515"/>
      <c r="B1515" s="28"/>
      <c r="C1515" s="57"/>
      <c r="G1515" s="58"/>
      <c r="I1515" s="59"/>
      <c r="J1515" s="2"/>
      <c r="L1515" s="28"/>
    </row>
    <row r="1516" spans="1:12" x14ac:dyDescent="0.25">
      <c r="A1516"/>
      <c r="B1516" s="28"/>
      <c r="C1516" s="57"/>
      <c r="G1516" s="58"/>
      <c r="I1516" s="59"/>
      <c r="J1516" s="2"/>
      <c r="L1516" s="28"/>
    </row>
    <row r="1517" spans="1:12" x14ac:dyDescent="0.25">
      <c r="A1517"/>
      <c r="B1517" s="28"/>
      <c r="C1517" s="57"/>
      <c r="G1517" s="58"/>
      <c r="I1517" s="59"/>
      <c r="J1517" s="2"/>
      <c r="L1517" s="28"/>
    </row>
    <row r="1518" spans="1:12" x14ac:dyDescent="0.25">
      <c r="A1518"/>
      <c r="B1518" s="28"/>
      <c r="C1518" s="57"/>
      <c r="G1518" s="58"/>
      <c r="I1518" s="59"/>
      <c r="J1518" s="2"/>
      <c r="L1518" s="28"/>
    </row>
    <row r="1519" spans="1:12" x14ac:dyDescent="0.25">
      <c r="A1519"/>
      <c r="B1519" s="28"/>
      <c r="C1519" s="57"/>
      <c r="G1519" s="58"/>
      <c r="I1519" s="59"/>
      <c r="J1519" s="2"/>
      <c r="L1519" s="28"/>
    </row>
    <row r="1520" spans="1:12" x14ac:dyDescent="0.25">
      <c r="A1520"/>
      <c r="B1520" s="28"/>
      <c r="C1520" s="57"/>
      <c r="G1520" s="58"/>
      <c r="I1520" s="59"/>
      <c r="J1520" s="2"/>
      <c r="L1520" s="28"/>
    </row>
    <row r="1521" spans="1:12" x14ac:dyDescent="0.25">
      <c r="A1521"/>
      <c r="B1521" s="28"/>
      <c r="C1521" s="57"/>
      <c r="G1521" s="58"/>
      <c r="I1521" s="59"/>
      <c r="J1521" s="2"/>
      <c r="L1521" s="28"/>
    </row>
    <row r="1522" spans="1:12" x14ac:dyDescent="0.25">
      <c r="A1522"/>
      <c r="B1522" s="28"/>
      <c r="C1522" s="57"/>
      <c r="G1522" s="58"/>
      <c r="I1522" s="59"/>
      <c r="J1522" s="2"/>
      <c r="L1522" s="28"/>
    </row>
    <row r="1523" spans="1:12" x14ac:dyDescent="0.25">
      <c r="A1523"/>
      <c r="B1523" s="28"/>
      <c r="C1523" s="57"/>
      <c r="G1523" s="58"/>
      <c r="I1523" s="59"/>
      <c r="J1523" s="2"/>
      <c r="L1523" s="28"/>
    </row>
    <row r="1524" spans="1:12" x14ac:dyDescent="0.25">
      <c r="A1524"/>
      <c r="B1524" s="28"/>
      <c r="C1524" s="57"/>
      <c r="G1524" s="58"/>
      <c r="I1524" s="59"/>
      <c r="J1524" s="2"/>
      <c r="L1524" s="28"/>
    </row>
    <row r="1525" spans="1:12" x14ac:dyDescent="0.25">
      <c r="A1525"/>
      <c r="B1525" s="28"/>
      <c r="C1525" s="57"/>
      <c r="G1525" s="58"/>
      <c r="I1525" s="59"/>
      <c r="J1525" s="2"/>
      <c r="L1525" s="28"/>
    </row>
    <row r="1526" spans="1:12" x14ac:dyDescent="0.25">
      <c r="A1526"/>
      <c r="B1526" s="28"/>
      <c r="C1526" s="57"/>
      <c r="G1526" s="58"/>
      <c r="I1526" s="59"/>
      <c r="J1526" s="2"/>
      <c r="L1526" s="28"/>
    </row>
    <row r="1527" spans="1:12" x14ac:dyDescent="0.25">
      <c r="A1527"/>
      <c r="B1527" s="28"/>
      <c r="C1527" s="57"/>
      <c r="G1527" s="58"/>
      <c r="I1527" s="59"/>
      <c r="J1527" s="2"/>
      <c r="L1527" s="28"/>
    </row>
    <row r="1528" spans="1:12" x14ac:dyDescent="0.25">
      <c r="A1528"/>
      <c r="B1528" s="28"/>
      <c r="C1528" s="57"/>
      <c r="G1528" s="58"/>
      <c r="I1528" s="59"/>
      <c r="J1528" s="2"/>
      <c r="L1528" s="28"/>
    </row>
    <row r="1529" spans="1:12" x14ac:dyDescent="0.25">
      <c r="A1529"/>
      <c r="B1529" s="28"/>
      <c r="C1529" s="57"/>
      <c r="G1529" s="58"/>
      <c r="I1529" s="59"/>
      <c r="J1529" s="2"/>
      <c r="L1529" s="28"/>
    </row>
    <row r="1530" spans="1:12" x14ac:dyDescent="0.25">
      <c r="A1530"/>
      <c r="B1530" s="28"/>
      <c r="C1530" s="57"/>
      <c r="G1530" s="58"/>
      <c r="I1530" s="59"/>
      <c r="J1530" s="2"/>
      <c r="L1530" s="28"/>
    </row>
    <row r="1531" spans="1:12" x14ac:dyDescent="0.25">
      <c r="A1531"/>
      <c r="B1531" s="28"/>
      <c r="C1531" s="57"/>
      <c r="G1531" s="58"/>
      <c r="I1531" s="59"/>
      <c r="J1531" s="2"/>
      <c r="L1531" s="28"/>
    </row>
    <row r="1532" spans="1:12" x14ac:dyDescent="0.25">
      <c r="A1532"/>
      <c r="B1532" s="28"/>
      <c r="C1532" s="57"/>
      <c r="G1532" s="58"/>
      <c r="I1532" s="59"/>
      <c r="J1532" s="2"/>
      <c r="L1532" s="28"/>
    </row>
    <row r="1533" spans="1:12" x14ac:dyDescent="0.25">
      <c r="A1533"/>
      <c r="B1533" s="28"/>
      <c r="C1533" s="57"/>
      <c r="G1533" s="58"/>
      <c r="I1533" s="59"/>
      <c r="J1533" s="2"/>
      <c r="L1533" s="28"/>
    </row>
    <row r="1534" spans="1:12" x14ac:dyDescent="0.25">
      <c r="A1534"/>
      <c r="B1534" s="28"/>
      <c r="C1534" s="57"/>
      <c r="G1534" s="58"/>
      <c r="I1534" s="59"/>
      <c r="J1534" s="2"/>
      <c r="L1534" s="28"/>
    </row>
    <row r="1535" spans="1:12" x14ac:dyDescent="0.25">
      <c r="A1535"/>
      <c r="B1535" s="28"/>
      <c r="C1535" s="57"/>
      <c r="G1535" s="58"/>
      <c r="I1535" s="59"/>
      <c r="J1535" s="2"/>
      <c r="L1535" s="28"/>
    </row>
    <row r="1536" spans="1:12" x14ac:dyDescent="0.25">
      <c r="A1536"/>
      <c r="B1536" s="28"/>
      <c r="C1536" s="57"/>
      <c r="G1536" s="58"/>
      <c r="I1536" s="59"/>
      <c r="J1536" s="2"/>
      <c r="L1536" s="28"/>
    </row>
    <row r="1537" spans="1:12" x14ac:dyDescent="0.25">
      <c r="A1537"/>
      <c r="B1537" s="28"/>
      <c r="C1537" s="57"/>
      <c r="G1537" s="58"/>
      <c r="I1537" s="59"/>
      <c r="J1537" s="2"/>
      <c r="L1537" s="28"/>
    </row>
    <row r="1538" spans="1:12" x14ac:dyDescent="0.25">
      <c r="A1538"/>
      <c r="B1538" s="28"/>
      <c r="C1538" s="57"/>
      <c r="G1538" s="58"/>
      <c r="I1538" s="59"/>
      <c r="J1538" s="2"/>
      <c r="L1538" s="28"/>
    </row>
    <row r="1539" spans="1:12" x14ac:dyDescent="0.25">
      <c r="A1539"/>
      <c r="B1539" s="28"/>
      <c r="C1539" s="57"/>
      <c r="G1539" s="58"/>
      <c r="I1539" s="59"/>
      <c r="J1539" s="2"/>
      <c r="L1539" s="28"/>
    </row>
    <row r="1540" spans="1:12" x14ac:dyDescent="0.25">
      <c r="A1540"/>
      <c r="B1540" s="28"/>
      <c r="C1540" s="57"/>
      <c r="G1540" s="58"/>
      <c r="I1540" s="59"/>
      <c r="J1540" s="2"/>
      <c r="L1540" s="28"/>
    </row>
    <row r="1541" spans="1:12" x14ac:dyDescent="0.25">
      <c r="A1541"/>
      <c r="B1541" s="28"/>
      <c r="C1541" s="57"/>
      <c r="G1541" s="58"/>
      <c r="I1541" s="59"/>
      <c r="J1541" s="2"/>
      <c r="L1541" s="28"/>
    </row>
    <row r="1542" spans="1:12" x14ac:dyDescent="0.25">
      <c r="A1542"/>
      <c r="B1542" s="28"/>
      <c r="C1542" s="57"/>
      <c r="G1542" s="58"/>
      <c r="I1542" s="59"/>
      <c r="J1542" s="2"/>
      <c r="L1542" s="28"/>
    </row>
    <row r="1543" spans="1:12" x14ac:dyDescent="0.25">
      <c r="A1543"/>
      <c r="B1543" s="28"/>
      <c r="C1543" s="57"/>
      <c r="G1543" s="58"/>
      <c r="I1543" s="59"/>
      <c r="J1543" s="2"/>
      <c r="L1543" s="28"/>
    </row>
    <row r="1544" spans="1:12" x14ac:dyDescent="0.25">
      <c r="A1544"/>
      <c r="B1544" s="28"/>
      <c r="C1544" s="57"/>
      <c r="G1544" s="58"/>
      <c r="I1544" s="59"/>
      <c r="J1544" s="2"/>
      <c r="L1544" s="28"/>
    </row>
    <row r="1545" spans="1:12" x14ac:dyDescent="0.25">
      <c r="A1545"/>
      <c r="B1545" s="28"/>
      <c r="C1545" s="57"/>
      <c r="G1545" s="58"/>
      <c r="I1545" s="59"/>
      <c r="J1545" s="2"/>
      <c r="L1545" s="28"/>
    </row>
    <row r="1546" spans="1:12" x14ac:dyDescent="0.25">
      <c r="A1546"/>
      <c r="B1546" s="28"/>
      <c r="C1546" s="57"/>
      <c r="G1546" s="58"/>
      <c r="I1546" s="59"/>
      <c r="J1546" s="2"/>
      <c r="L1546" s="28"/>
    </row>
    <row r="1547" spans="1:12" x14ac:dyDescent="0.25">
      <c r="A1547"/>
      <c r="B1547" s="28"/>
      <c r="C1547" s="57"/>
      <c r="G1547" s="58"/>
      <c r="I1547" s="59"/>
      <c r="J1547" s="2"/>
      <c r="L1547" s="28"/>
    </row>
    <row r="1548" spans="1:12" x14ac:dyDescent="0.25">
      <c r="A1548"/>
      <c r="B1548" s="28"/>
      <c r="C1548" s="57"/>
      <c r="G1548" s="58"/>
      <c r="I1548" s="59"/>
      <c r="J1548" s="2"/>
      <c r="L1548" s="28"/>
    </row>
    <row r="1549" spans="1:12" x14ac:dyDescent="0.25">
      <c r="A1549"/>
      <c r="B1549" s="28"/>
      <c r="C1549" s="57"/>
      <c r="G1549" s="58"/>
      <c r="I1549" s="59"/>
      <c r="J1549" s="2"/>
      <c r="L1549" s="28"/>
    </row>
    <row r="1550" spans="1:12" x14ac:dyDescent="0.25">
      <c r="A1550"/>
      <c r="B1550" s="28"/>
      <c r="C1550" s="57"/>
      <c r="G1550" s="58"/>
      <c r="I1550" s="59"/>
      <c r="J1550" s="2"/>
      <c r="L1550" s="28"/>
    </row>
    <row r="1551" spans="1:12" x14ac:dyDescent="0.25">
      <c r="A1551"/>
      <c r="B1551" s="28"/>
      <c r="C1551" s="57"/>
      <c r="G1551" s="58"/>
      <c r="I1551" s="59"/>
      <c r="J1551" s="2"/>
      <c r="L1551" s="28"/>
    </row>
    <row r="1552" spans="1:12" x14ac:dyDescent="0.25">
      <c r="A1552"/>
      <c r="B1552" s="28"/>
      <c r="C1552" s="57"/>
      <c r="G1552" s="58"/>
      <c r="I1552" s="59"/>
      <c r="J1552" s="2"/>
      <c r="L1552" s="28"/>
    </row>
    <row r="1553" spans="1:12" x14ac:dyDescent="0.25">
      <c r="A1553"/>
      <c r="B1553" s="28"/>
      <c r="C1553" s="57"/>
      <c r="G1553" s="58"/>
      <c r="I1553" s="59"/>
      <c r="J1553" s="2"/>
      <c r="L1553" s="28"/>
    </row>
    <row r="1554" spans="1:12" x14ac:dyDescent="0.25">
      <c r="A1554"/>
      <c r="B1554" s="28"/>
      <c r="C1554" s="57"/>
      <c r="G1554" s="58"/>
      <c r="I1554" s="59"/>
      <c r="J1554" s="2"/>
      <c r="L1554" s="28"/>
    </row>
    <row r="1555" spans="1:12" x14ac:dyDescent="0.25">
      <c r="A1555"/>
      <c r="B1555" s="28"/>
      <c r="C1555" s="57"/>
      <c r="G1555" s="58"/>
      <c r="I1555" s="59"/>
      <c r="J1555" s="2"/>
      <c r="L1555" s="28"/>
    </row>
    <row r="1556" spans="1:12" x14ac:dyDescent="0.25">
      <c r="A1556"/>
      <c r="B1556" s="28"/>
      <c r="C1556" s="57"/>
      <c r="G1556" s="58"/>
      <c r="I1556" s="59"/>
      <c r="J1556" s="2"/>
      <c r="L1556" s="28"/>
    </row>
    <row r="1557" spans="1:12" x14ac:dyDescent="0.25">
      <c r="A1557"/>
      <c r="B1557" s="28"/>
      <c r="C1557" s="57"/>
      <c r="G1557" s="58"/>
      <c r="I1557" s="59"/>
      <c r="J1557" s="2"/>
      <c r="L1557" s="28"/>
    </row>
    <row r="1558" spans="1:12" x14ac:dyDescent="0.25">
      <c r="A1558"/>
      <c r="B1558" s="28"/>
      <c r="C1558" s="57"/>
      <c r="G1558" s="58"/>
      <c r="I1558" s="59"/>
      <c r="J1558" s="2"/>
      <c r="L1558" s="28"/>
    </row>
    <row r="1559" spans="1:12" x14ac:dyDescent="0.25">
      <c r="A1559"/>
      <c r="B1559" s="28"/>
      <c r="C1559" s="57"/>
      <c r="G1559" s="58"/>
      <c r="I1559" s="59"/>
      <c r="J1559" s="2"/>
      <c r="L1559" s="28"/>
    </row>
    <row r="1560" spans="1:12" x14ac:dyDescent="0.25">
      <c r="A1560"/>
      <c r="B1560" s="28"/>
      <c r="C1560" s="57"/>
      <c r="G1560" s="58"/>
      <c r="I1560" s="59"/>
      <c r="J1560" s="2"/>
      <c r="L1560" s="28"/>
    </row>
    <row r="1561" spans="1:12" x14ac:dyDescent="0.25">
      <c r="A1561"/>
      <c r="B1561" s="28"/>
      <c r="C1561" s="57"/>
      <c r="G1561" s="58"/>
      <c r="I1561" s="59"/>
      <c r="J1561" s="2"/>
      <c r="L1561" s="28"/>
    </row>
    <row r="1562" spans="1:12" x14ac:dyDescent="0.25">
      <c r="A1562"/>
      <c r="B1562" s="28"/>
      <c r="C1562" s="57"/>
      <c r="G1562" s="58"/>
      <c r="I1562" s="59"/>
      <c r="J1562" s="2"/>
      <c r="L1562" s="28"/>
    </row>
    <row r="1563" spans="1:12" x14ac:dyDescent="0.25">
      <c r="A1563"/>
      <c r="B1563" s="28"/>
      <c r="C1563" s="57"/>
      <c r="G1563" s="58"/>
      <c r="I1563" s="59"/>
      <c r="J1563" s="2"/>
      <c r="L1563" s="28"/>
    </row>
    <row r="1564" spans="1:12" x14ac:dyDescent="0.25">
      <c r="A1564"/>
      <c r="B1564" s="28"/>
      <c r="C1564" s="57"/>
      <c r="G1564" s="58"/>
      <c r="I1564" s="59"/>
      <c r="J1564" s="2"/>
      <c r="L1564" s="28"/>
    </row>
    <row r="1565" spans="1:12" x14ac:dyDescent="0.25">
      <c r="A1565"/>
      <c r="B1565" s="28"/>
      <c r="C1565" s="57"/>
      <c r="G1565" s="58"/>
      <c r="I1565" s="59"/>
      <c r="J1565" s="2"/>
      <c r="L1565" s="28"/>
    </row>
    <row r="1566" spans="1:12" x14ac:dyDescent="0.25">
      <c r="A1566"/>
      <c r="B1566" s="28"/>
      <c r="C1566" s="57"/>
      <c r="G1566" s="58"/>
      <c r="I1566" s="59"/>
      <c r="J1566" s="2"/>
      <c r="L1566" s="28"/>
    </row>
    <row r="1567" spans="1:12" x14ac:dyDescent="0.25">
      <c r="A1567"/>
      <c r="B1567" s="28"/>
      <c r="C1567" s="57"/>
      <c r="G1567" s="58"/>
      <c r="I1567" s="59"/>
      <c r="J1567" s="2"/>
      <c r="L1567" s="28"/>
    </row>
    <row r="1568" spans="1:12" x14ac:dyDescent="0.25">
      <c r="A1568"/>
      <c r="B1568" s="28"/>
      <c r="C1568" s="57"/>
      <c r="G1568" s="58"/>
      <c r="I1568" s="59"/>
      <c r="J1568" s="2"/>
      <c r="L1568" s="28"/>
    </row>
    <row r="1569" spans="1:12" x14ac:dyDescent="0.25">
      <c r="A1569"/>
      <c r="B1569" s="28"/>
      <c r="C1569" s="57"/>
      <c r="G1569" s="58"/>
      <c r="I1569" s="59"/>
      <c r="J1569" s="2"/>
      <c r="L1569" s="28"/>
    </row>
    <row r="1570" spans="1:12" x14ac:dyDescent="0.25">
      <c r="A1570"/>
      <c r="B1570" s="28"/>
      <c r="C1570" s="57"/>
      <c r="G1570" s="58"/>
      <c r="I1570" s="59"/>
      <c r="J1570" s="2"/>
      <c r="L1570" s="28"/>
    </row>
    <row r="1571" spans="1:12" x14ac:dyDescent="0.25">
      <c r="A1571"/>
      <c r="B1571" s="28"/>
      <c r="C1571" s="57"/>
      <c r="G1571" s="58"/>
      <c r="I1571" s="59"/>
      <c r="J1571" s="2"/>
      <c r="L1571" s="28"/>
    </row>
    <row r="1572" spans="1:12" x14ac:dyDescent="0.25">
      <c r="A1572"/>
      <c r="B1572" s="28"/>
      <c r="C1572" s="57"/>
      <c r="G1572" s="58"/>
      <c r="I1572" s="59"/>
      <c r="J1572" s="2"/>
      <c r="L1572" s="28"/>
    </row>
    <row r="1573" spans="1:12" x14ac:dyDescent="0.25">
      <c r="A1573"/>
      <c r="B1573" s="28"/>
      <c r="C1573" s="57"/>
      <c r="G1573" s="58"/>
      <c r="I1573" s="59"/>
      <c r="J1573" s="2"/>
      <c r="L1573" s="28"/>
    </row>
    <row r="1574" spans="1:12" x14ac:dyDescent="0.25">
      <c r="A1574"/>
      <c r="B1574" s="28"/>
      <c r="C1574" s="57"/>
      <c r="G1574" s="58"/>
      <c r="I1574" s="59"/>
      <c r="J1574" s="2"/>
      <c r="L1574" s="28"/>
    </row>
    <row r="1575" spans="1:12" x14ac:dyDescent="0.25">
      <c r="A1575"/>
      <c r="B1575" s="28"/>
      <c r="C1575" s="57"/>
      <c r="G1575" s="58"/>
      <c r="I1575" s="59"/>
      <c r="J1575" s="2"/>
      <c r="L1575" s="28"/>
    </row>
    <row r="1576" spans="1:12" x14ac:dyDescent="0.25">
      <c r="A1576"/>
      <c r="B1576" s="28"/>
      <c r="C1576" s="57"/>
      <c r="G1576" s="58"/>
      <c r="I1576" s="59"/>
      <c r="J1576" s="2"/>
      <c r="L1576" s="28"/>
    </row>
    <row r="1577" spans="1:12" x14ac:dyDescent="0.25">
      <c r="A1577"/>
      <c r="B1577" s="28"/>
      <c r="C1577" s="57"/>
      <c r="G1577" s="58"/>
      <c r="I1577" s="59"/>
      <c r="J1577" s="2"/>
      <c r="L1577" s="28"/>
    </row>
    <row r="1578" spans="1:12" x14ac:dyDescent="0.25">
      <c r="A1578"/>
      <c r="B1578" s="28"/>
      <c r="C1578" s="57"/>
      <c r="G1578" s="58"/>
      <c r="I1578" s="59"/>
      <c r="J1578" s="2"/>
      <c r="L1578" s="28"/>
    </row>
    <row r="1579" spans="1:12" x14ac:dyDescent="0.25">
      <c r="A1579"/>
      <c r="B1579" s="28"/>
      <c r="C1579" s="57"/>
      <c r="G1579" s="58"/>
      <c r="I1579" s="59"/>
      <c r="J1579" s="2"/>
      <c r="L1579" s="28"/>
    </row>
    <row r="1580" spans="1:12" x14ac:dyDescent="0.25">
      <c r="A1580"/>
      <c r="B1580" s="28"/>
      <c r="C1580" s="57"/>
      <c r="G1580" s="58"/>
      <c r="I1580" s="59"/>
      <c r="J1580" s="2"/>
      <c r="L1580" s="28"/>
    </row>
    <row r="1581" spans="1:12" x14ac:dyDescent="0.25">
      <c r="A1581"/>
      <c r="B1581" s="28"/>
      <c r="C1581" s="57"/>
      <c r="G1581" s="58"/>
      <c r="I1581" s="59"/>
      <c r="J1581" s="2"/>
      <c r="L1581" s="28"/>
    </row>
    <row r="1582" spans="1:12" x14ac:dyDescent="0.25">
      <c r="A1582"/>
      <c r="B1582" s="28"/>
      <c r="C1582" s="57"/>
      <c r="G1582" s="58"/>
      <c r="I1582" s="59"/>
      <c r="J1582" s="2"/>
      <c r="L1582" s="28"/>
    </row>
    <row r="1583" spans="1:12" x14ac:dyDescent="0.25">
      <c r="A1583"/>
      <c r="B1583" s="28"/>
      <c r="C1583" s="57"/>
      <c r="G1583" s="58"/>
      <c r="I1583" s="59"/>
      <c r="J1583" s="2"/>
      <c r="L1583" s="28"/>
    </row>
    <row r="1584" spans="1:12" x14ac:dyDescent="0.25">
      <c r="A1584"/>
      <c r="B1584" s="28"/>
      <c r="C1584" s="57"/>
      <c r="G1584" s="58"/>
      <c r="I1584" s="59"/>
      <c r="J1584" s="2"/>
      <c r="L1584" s="28"/>
    </row>
    <row r="1585" spans="1:12" x14ac:dyDescent="0.25">
      <c r="A1585"/>
      <c r="B1585" s="28"/>
      <c r="C1585" s="57"/>
      <c r="G1585" s="58"/>
      <c r="I1585" s="59"/>
      <c r="J1585" s="2"/>
      <c r="L1585" s="28"/>
    </row>
    <row r="1586" spans="1:12" x14ac:dyDescent="0.25">
      <c r="A1586"/>
      <c r="B1586" s="28"/>
      <c r="C1586" s="57"/>
      <c r="G1586" s="58"/>
      <c r="I1586" s="59"/>
      <c r="J1586" s="2"/>
      <c r="L1586" s="28"/>
    </row>
    <row r="1587" spans="1:12" x14ac:dyDescent="0.25">
      <c r="A1587"/>
      <c r="B1587" s="28"/>
      <c r="C1587" s="57"/>
      <c r="G1587" s="58"/>
      <c r="I1587" s="59"/>
      <c r="J1587" s="2"/>
      <c r="L1587" s="28"/>
    </row>
    <row r="1588" spans="1:12" x14ac:dyDescent="0.25">
      <c r="A1588"/>
      <c r="B1588" s="28"/>
      <c r="C1588" s="57"/>
      <c r="G1588" s="58"/>
      <c r="I1588" s="59"/>
      <c r="J1588" s="2"/>
      <c r="L1588" s="28"/>
    </row>
    <row r="1589" spans="1:12" x14ac:dyDescent="0.25">
      <c r="A1589"/>
      <c r="B1589" s="28"/>
      <c r="C1589" s="57"/>
      <c r="G1589" s="58"/>
      <c r="I1589" s="59"/>
      <c r="J1589" s="2"/>
      <c r="L1589" s="28"/>
    </row>
    <row r="1590" spans="1:12" x14ac:dyDescent="0.25">
      <c r="A1590"/>
      <c r="B1590" s="28"/>
      <c r="C1590" s="57"/>
      <c r="G1590" s="58"/>
      <c r="I1590" s="59"/>
      <c r="J1590" s="2"/>
      <c r="L1590" s="28"/>
    </row>
    <row r="1591" spans="1:12" x14ac:dyDescent="0.25">
      <c r="A1591"/>
      <c r="B1591" s="28"/>
      <c r="C1591" s="57"/>
      <c r="G1591" s="58"/>
      <c r="I1591" s="59"/>
      <c r="J1591" s="2"/>
      <c r="L1591" s="28"/>
    </row>
    <row r="1592" spans="1:12" x14ac:dyDescent="0.25">
      <c r="A1592"/>
      <c r="B1592" s="28"/>
      <c r="C1592" s="57"/>
      <c r="G1592" s="58"/>
      <c r="I1592" s="59"/>
      <c r="J1592" s="2"/>
      <c r="L1592" s="28"/>
    </row>
    <row r="1593" spans="1:12" x14ac:dyDescent="0.25">
      <c r="A1593"/>
      <c r="B1593" s="28"/>
      <c r="C1593" s="57"/>
      <c r="G1593" s="58"/>
      <c r="I1593" s="59"/>
      <c r="J1593" s="2"/>
      <c r="L1593" s="28"/>
    </row>
    <row r="1594" spans="1:12" x14ac:dyDescent="0.25">
      <c r="A1594"/>
      <c r="B1594" s="28"/>
      <c r="C1594" s="57"/>
      <c r="G1594" s="58"/>
      <c r="I1594" s="59"/>
      <c r="J1594" s="2"/>
      <c r="L1594" s="28"/>
    </row>
    <row r="1595" spans="1:12" x14ac:dyDescent="0.25">
      <c r="A1595"/>
      <c r="B1595" s="28"/>
      <c r="C1595" s="57"/>
      <c r="G1595" s="58"/>
      <c r="I1595" s="59"/>
      <c r="J1595" s="2"/>
      <c r="L1595" s="28"/>
    </row>
    <row r="1596" spans="1:12" x14ac:dyDescent="0.25">
      <c r="A1596"/>
      <c r="B1596" s="28"/>
      <c r="C1596" s="57"/>
      <c r="G1596" s="58"/>
      <c r="I1596" s="59"/>
      <c r="J1596" s="2"/>
      <c r="L1596" s="28"/>
    </row>
    <row r="1597" spans="1:12" x14ac:dyDescent="0.25">
      <c r="A1597"/>
      <c r="B1597" s="28"/>
      <c r="C1597" s="57"/>
      <c r="G1597" s="58"/>
      <c r="I1597" s="59"/>
      <c r="J1597" s="2"/>
      <c r="L1597" s="28"/>
    </row>
    <row r="1598" spans="1:12" x14ac:dyDescent="0.25">
      <c r="A1598"/>
      <c r="B1598" s="28"/>
      <c r="C1598" s="57"/>
      <c r="G1598" s="58"/>
      <c r="I1598" s="59"/>
      <c r="J1598" s="2"/>
      <c r="L1598" s="28"/>
    </row>
    <row r="1599" spans="1:12" x14ac:dyDescent="0.25">
      <c r="A1599"/>
      <c r="B1599" s="28"/>
      <c r="C1599" s="57"/>
      <c r="G1599" s="58"/>
      <c r="I1599" s="59"/>
      <c r="J1599" s="2"/>
      <c r="L1599" s="28"/>
    </row>
    <row r="1600" spans="1:12" x14ac:dyDescent="0.25">
      <c r="A1600"/>
      <c r="B1600" s="28"/>
      <c r="C1600" s="57"/>
      <c r="G1600" s="58"/>
      <c r="I1600" s="59"/>
      <c r="J1600" s="2"/>
      <c r="L1600" s="28"/>
    </row>
    <row r="1601" spans="1:12" x14ac:dyDescent="0.25">
      <c r="A1601"/>
      <c r="B1601" s="28"/>
      <c r="C1601" s="57"/>
      <c r="G1601" s="58"/>
      <c r="I1601" s="59"/>
      <c r="J1601" s="2"/>
      <c r="L1601" s="28"/>
    </row>
    <row r="1602" spans="1:12" x14ac:dyDescent="0.25">
      <c r="A1602"/>
      <c r="B1602" s="28"/>
      <c r="C1602" s="57"/>
      <c r="G1602" s="58"/>
      <c r="I1602" s="59"/>
      <c r="J1602" s="2"/>
      <c r="L1602" s="28"/>
    </row>
    <row r="1603" spans="1:12" x14ac:dyDescent="0.25">
      <c r="A1603"/>
      <c r="B1603" s="28"/>
      <c r="C1603" s="57"/>
      <c r="G1603" s="58"/>
      <c r="I1603" s="59"/>
      <c r="J1603" s="2"/>
      <c r="L1603" s="28"/>
    </row>
    <row r="1604" spans="1:12" x14ac:dyDescent="0.25">
      <c r="A1604"/>
      <c r="B1604" s="28"/>
      <c r="C1604" s="57"/>
      <c r="G1604" s="58"/>
      <c r="I1604" s="59"/>
      <c r="J1604" s="2"/>
      <c r="L1604" s="28"/>
    </row>
    <row r="1605" spans="1:12" x14ac:dyDescent="0.25">
      <c r="A1605"/>
      <c r="B1605" s="28"/>
      <c r="C1605" s="57"/>
      <c r="G1605" s="58"/>
      <c r="I1605" s="59"/>
      <c r="J1605" s="2"/>
      <c r="L1605" s="28"/>
    </row>
    <row r="1606" spans="1:12" x14ac:dyDescent="0.25">
      <c r="A1606"/>
      <c r="B1606" s="28"/>
      <c r="C1606" s="57"/>
      <c r="G1606" s="58"/>
      <c r="I1606" s="59"/>
      <c r="J1606" s="2"/>
      <c r="L1606" s="28"/>
    </row>
    <row r="1607" spans="1:12" x14ac:dyDescent="0.25">
      <c r="A1607"/>
      <c r="B1607" s="28"/>
      <c r="C1607" s="57"/>
      <c r="G1607" s="58"/>
      <c r="I1607" s="59"/>
      <c r="J1607" s="2"/>
      <c r="L1607" s="28"/>
    </row>
    <row r="1608" spans="1:12" x14ac:dyDescent="0.25">
      <c r="A1608"/>
      <c r="B1608" s="28"/>
      <c r="C1608" s="57"/>
      <c r="G1608" s="58"/>
      <c r="I1608" s="59"/>
      <c r="J1608" s="2"/>
      <c r="L1608" s="28"/>
    </row>
    <row r="1609" spans="1:12" x14ac:dyDescent="0.25">
      <c r="A1609"/>
      <c r="B1609" s="28"/>
      <c r="C1609" s="57"/>
      <c r="G1609" s="58"/>
      <c r="I1609" s="59"/>
      <c r="J1609" s="2"/>
      <c r="L1609" s="28"/>
    </row>
    <row r="1610" spans="1:12" x14ac:dyDescent="0.25">
      <c r="A1610"/>
      <c r="B1610" s="28"/>
      <c r="C1610" s="57"/>
      <c r="G1610" s="58"/>
      <c r="I1610" s="59"/>
      <c r="J1610" s="2"/>
      <c r="L1610" s="28"/>
    </row>
    <row r="1611" spans="1:12" x14ac:dyDescent="0.25">
      <c r="A1611"/>
      <c r="B1611" s="28"/>
      <c r="C1611" s="57"/>
      <c r="G1611" s="58"/>
      <c r="I1611" s="59"/>
      <c r="J1611" s="2"/>
      <c r="L1611" s="28"/>
    </row>
    <row r="1612" spans="1:12" x14ac:dyDescent="0.25">
      <c r="A1612"/>
      <c r="B1612" s="28"/>
      <c r="C1612" s="57"/>
      <c r="G1612" s="58"/>
      <c r="I1612" s="59"/>
      <c r="J1612" s="2"/>
      <c r="L1612" s="28"/>
    </row>
    <row r="1613" spans="1:12" x14ac:dyDescent="0.25">
      <c r="A1613"/>
      <c r="B1613" s="28"/>
      <c r="C1613" s="57"/>
      <c r="G1613" s="58"/>
      <c r="I1613" s="59"/>
      <c r="J1613" s="2"/>
      <c r="L1613" s="28"/>
    </row>
    <row r="1614" spans="1:12" x14ac:dyDescent="0.25">
      <c r="A1614"/>
      <c r="B1614" s="28"/>
      <c r="C1614" s="57"/>
      <c r="G1614" s="58"/>
      <c r="I1614" s="59"/>
      <c r="J1614" s="2"/>
      <c r="L1614" s="28"/>
    </row>
    <row r="1615" spans="1:12" x14ac:dyDescent="0.25">
      <c r="A1615"/>
      <c r="B1615" s="28"/>
      <c r="C1615" s="57"/>
      <c r="G1615" s="58"/>
      <c r="I1615" s="59"/>
      <c r="J1615" s="2"/>
      <c r="L1615" s="28"/>
    </row>
    <row r="1616" spans="1:12" x14ac:dyDescent="0.25">
      <c r="A1616"/>
      <c r="B1616" s="28"/>
      <c r="C1616" s="57"/>
      <c r="G1616" s="58"/>
      <c r="I1616" s="59"/>
      <c r="J1616" s="2"/>
      <c r="L1616" s="28"/>
    </row>
    <row r="1617" spans="1:12" x14ac:dyDescent="0.25">
      <c r="A1617"/>
      <c r="B1617" s="28"/>
      <c r="C1617" s="57"/>
      <c r="G1617" s="58"/>
      <c r="I1617" s="59"/>
      <c r="J1617" s="2"/>
      <c r="L1617" s="28"/>
    </row>
    <row r="1618" spans="1:12" x14ac:dyDescent="0.25">
      <c r="A1618"/>
      <c r="B1618" s="28"/>
      <c r="C1618" s="57"/>
      <c r="G1618" s="58"/>
      <c r="I1618" s="59"/>
      <c r="J1618" s="2"/>
      <c r="L1618" s="28"/>
    </row>
    <row r="1619" spans="1:12" x14ac:dyDescent="0.25">
      <c r="A1619"/>
      <c r="B1619" s="28"/>
      <c r="C1619" s="57"/>
      <c r="G1619" s="58"/>
      <c r="I1619" s="59"/>
      <c r="J1619" s="2"/>
      <c r="L1619" s="28"/>
    </row>
    <row r="1620" spans="1:12" x14ac:dyDescent="0.25">
      <c r="A1620"/>
      <c r="B1620" s="28"/>
      <c r="C1620" s="57"/>
      <c r="G1620" s="58"/>
      <c r="I1620" s="59"/>
      <c r="J1620" s="2"/>
      <c r="L1620" s="28"/>
    </row>
    <row r="1621" spans="1:12" x14ac:dyDescent="0.25">
      <c r="A1621"/>
      <c r="B1621" s="28"/>
      <c r="C1621" s="57"/>
      <c r="G1621" s="58"/>
      <c r="I1621" s="59"/>
      <c r="J1621" s="2"/>
      <c r="L1621" s="28"/>
    </row>
    <row r="1622" spans="1:12" x14ac:dyDescent="0.25">
      <c r="A1622"/>
      <c r="B1622" s="28"/>
      <c r="C1622" s="57"/>
      <c r="G1622" s="58"/>
      <c r="I1622" s="59"/>
      <c r="J1622" s="2"/>
      <c r="L1622" s="28"/>
    </row>
    <row r="1623" spans="1:12" x14ac:dyDescent="0.25">
      <c r="A1623"/>
      <c r="B1623" s="28"/>
      <c r="C1623" s="57"/>
      <c r="G1623" s="58"/>
      <c r="I1623" s="59"/>
      <c r="J1623" s="2"/>
      <c r="L1623" s="28"/>
    </row>
    <row r="1624" spans="1:12" x14ac:dyDescent="0.25">
      <c r="A1624"/>
      <c r="B1624" s="28"/>
      <c r="C1624" s="57"/>
      <c r="G1624" s="58"/>
      <c r="I1624" s="59"/>
      <c r="J1624" s="2"/>
      <c r="L1624" s="28"/>
    </row>
    <row r="1625" spans="1:12" x14ac:dyDescent="0.25">
      <c r="A1625"/>
      <c r="B1625" s="28"/>
      <c r="C1625" s="57"/>
      <c r="G1625" s="58"/>
      <c r="I1625" s="59"/>
      <c r="J1625" s="2"/>
      <c r="L1625" s="28"/>
    </row>
    <row r="1626" spans="1:12" x14ac:dyDescent="0.25">
      <c r="A1626"/>
      <c r="B1626" s="28"/>
      <c r="C1626" s="57"/>
      <c r="G1626" s="58"/>
      <c r="I1626" s="59"/>
      <c r="J1626" s="2"/>
      <c r="L1626" s="28"/>
    </row>
    <row r="1627" spans="1:12" x14ac:dyDescent="0.25">
      <c r="A1627"/>
      <c r="B1627" s="28"/>
      <c r="C1627" s="57"/>
      <c r="G1627" s="58"/>
      <c r="I1627" s="59"/>
      <c r="J1627" s="2"/>
      <c r="L1627" s="28"/>
    </row>
    <row r="1628" spans="1:12" x14ac:dyDescent="0.25">
      <c r="A1628"/>
      <c r="B1628" s="28"/>
      <c r="C1628" s="57"/>
      <c r="G1628" s="58"/>
      <c r="I1628" s="59"/>
      <c r="J1628" s="2"/>
      <c r="L1628" s="28"/>
    </row>
    <row r="1629" spans="1:12" x14ac:dyDescent="0.25">
      <c r="A1629"/>
      <c r="B1629" s="28"/>
      <c r="C1629" s="57"/>
      <c r="G1629" s="58"/>
      <c r="I1629" s="59"/>
      <c r="J1629" s="2"/>
      <c r="L1629" s="28"/>
    </row>
    <row r="1630" spans="1:12" x14ac:dyDescent="0.25">
      <c r="A1630"/>
      <c r="B1630" s="28"/>
      <c r="C1630" s="57"/>
      <c r="G1630" s="58"/>
      <c r="I1630" s="59"/>
      <c r="J1630" s="2"/>
      <c r="L1630" s="28"/>
    </row>
    <row r="1631" spans="1:12" x14ac:dyDescent="0.25">
      <c r="A1631"/>
      <c r="B1631" s="28"/>
      <c r="C1631" s="57"/>
      <c r="G1631" s="58"/>
      <c r="I1631" s="59"/>
      <c r="J1631" s="2"/>
      <c r="L1631" s="28"/>
    </row>
    <row r="1632" spans="1:12" x14ac:dyDescent="0.25">
      <c r="A1632"/>
      <c r="B1632" s="28"/>
      <c r="C1632" s="57"/>
      <c r="G1632" s="58"/>
      <c r="I1632" s="59"/>
      <c r="J1632" s="2"/>
      <c r="L1632" s="28"/>
    </row>
    <row r="1633" spans="1:12" x14ac:dyDescent="0.25">
      <c r="A1633"/>
      <c r="B1633" s="28"/>
      <c r="C1633" s="57"/>
      <c r="G1633" s="58"/>
      <c r="I1633" s="59"/>
      <c r="J1633" s="2"/>
      <c r="L1633" s="28"/>
    </row>
    <row r="1634" spans="1:12" x14ac:dyDescent="0.25">
      <c r="A1634"/>
      <c r="B1634" s="28"/>
      <c r="C1634" s="57"/>
      <c r="G1634" s="58"/>
      <c r="I1634" s="59"/>
      <c r="J1634" s="2"/>
      <c r="L1634" s="28"/>
    </row>
    <row r="1635" spans="1:12" x14ac:dyDescent="0.25">
      <c r="A1635"/>
      <c r="B1635" s="28"/>
      <c r="C1635" s="57"/>
      <c r="G1635" s="58"/>
      <c r="I1635" s="59"/>
      <c r="J1635" s="2"/>
      <c r="L1635" s="28"/>
    </row>
    <row r="1636" spans="1:12" x14ac:dyDescent="0.25">
      <c r="A1636"/>
      <c r="B1636" s="28"/>
      <c r="C1636" s="57"/>
      <c r="G1636" s="58"/>
      <c r="I1636" s="59"/>
      <c r="J1636" s="2"/>
      <c r="L1636" s="28"/>
    </row>
    <row r="1637" spans="1:12" x14ac:dyDescent="0.25">
      <c r="A1637"/>
      <c r="B1637" s="28"/>
      <c r="C1637" s="57"/>
      <c r="G1637" s="58"/>
      <c r="I1637" s="59"/>
      <c r="J1637" s="2"/>
      <c r="L1637" s="28"/>
    </row>
    <row r="1638" spans="1:12" x14ac:dyDescent="0.25">
      <c r="A1638"/>
      <c r="B1638" s="28"/>
      <c r="C1638" s="57"/>
      <c r="G1638" s="58"/>
      <c r="I1638" s="59"/>
      <c r="J1638" s="2"/>
      <c r="L1638" s="28"/>
    </row>
    <row r="1639" spans="1:12" x14ac:dyDescent="0.25">
      <c r="A1639"/>
      <c r="B1639" s="28"/>
      <c r="C1639" s="57"/>
      <c r="G1639" s="58"/>
      <c r="I1639" s="59"/>
      <c r="J1639" s="2"/>
      <c r="L1639" s="28"/>
    </row>
    <row r="1640" spans="1:12" x14ac:dyDescent="0.25">
      <c r="A1640"/>
      <c r="B1640" s="28"/>
      <c r="C1640" s="57"/>
      <c r="G1640" s="58"/>
      <c r="I1640" s="59"/>
      <c r="J1640" s="2"/>
      <c r="L1640" s="28"/>
    </row>
    <row r="1641" spans="1:12" x14ac:dyDescent="0.25">
      <c r="A1641"/>
      <c r="B1641" s="28"/>
      <c r="C1641" s="57"/>
      <c r="G1641" s="58"/>
      <c r="I1641" s="59"/>
      <c r="J1641" s="2"/>
      <c r="L1641" s="28"/>
    </row>
    <row r="1642" spans="1:12" x14ac:dyDescent="0.25">
      <c r="A1642"/>
      <c r="B1642" s="28"/>
      <c r="C1642" s="57"/>
      <c r="G1642" s="58"/>
      <c r="I1642" s="59"/>
      <c r="J1642" s="2"/>
      <c r="L1642" s="28"/>
    </row>
    <row r="1643" spans="1:12" x14ac:dyDescent="0.25">
      <c r="A1643"/>
      <c r="B1643" s="28"/>
      <c r="C1643" s="57"/>
      <c r="G1643" s="58"/>
      <c r="I1643" s="59"/>
      <c r="J1643" s="2"/>
      <c r="L1643" s="28"/>
    </row>
    <row r="1644" spans="1:12" x14ac:dyDescent="0.25">
      <c r="A1644"/>
      <c r="B1644" s="28"/>
      <c r="C1644" s="57"/>
      <c r="G1644" s="58"/>
      <c r="I1644" s="59"/>
      <c r="J1644" s="2"/>
      <c r="L1644" s="28"/>
    </row>
    <row r="1645" spans="1:12" x14ac:dyDescent="0.25">
      <c r="A1645"/>
      <c r="B1645" s="28"/>
      <c r="C1645" s="57"/>
      <c r="G1645" s="58"/>
      <c r="I1645" s="59"/>
      <c r="J1645" s="2"/>
      <c r="L1645" s="28"/>
    </row>
    <row r="1646" spans="1:12" x14ac:dyDescent="0.25">
      <c r="A1646"/>
      <c r="B1646" s="28"/>
      <c r="C1646" s="57"/>
      <c r="G1646" s="58"/>
      <c r="I1646" s="59"/>
      <c r="J1646" s="2"/>
      <c r="L1646" s="28"/>
    </row>
    <row r="1647" spans="1:12" x14ac:dyDescent="0.25">
      <c r="A1647"/>
      <c r="B1647" s="28"/>
      <c r="C1647" s="57"/>
      <c r="G1647" s="58"/>
      <c r="I1647" s="59"/>
      <c r="J1647" s="2"/>
      <c r="L1647" s="28"/>
    </row>
    <row r="1648" spans="1:12" x14ac:dyDescent="0.25">
      <c r="A1648"/>
      <c r="B1648" s="28"/>
      <c r="C1648" s="57"/>
      <c r="G1648" s="58"/>
      <c r="I1648" s="59"/>
      <c r="J1648" s="2"/>
      <c r="L1648" s="28"/>
    </row>
    <row r="1649" spans="1:12" x14ac:dyDescent="0.25">
      <c r="A1649"/>
      <c r="B1649" s="28"/>
      <c r="C1649" s="57"/>
      <c r="G1649" s="58"/>
      <c r="I1649" s="59"/>
      <c r="J1649" s="2"/>
      <c r="L1649" s="28"/>
    </row>
    <row r="1650" spans="1:12" x14ac:dyDescent="0.25">
      <c r="A1650"/>
      <c r="B1650" s="28"/>
      <c r="C1650" s="57"/>
      <c r="G1650" s="58"/>
      <c r="I1650" s="59"/>
      <c r="J1650" s="2"/>
      <c r="L1650" s="28"/>
    </row>
    <row r="1651" spans="1:12" x14ac:dyDescent="0.25">
      <c r="A1651"/>
      <c r="B1651" s="28"/>
      <c r="C1651" s="57"/>
      <c r="G1651" s="58"/>
      <c r="I1651" s="59"/>
      <c r="J1651" s="2"/>
      <c r="L1651" s="28"/>
    </row>
    <row r="1652" spans="1:12" x14ac:dyDescent="0.25">
      <c r="A1652"/>
      <c r="B1652" s="28"/>
      <c r="C1652" s="57"/>
      <c r="G1652" s="58"/>
      <c r="I1652" s="59"/>
      <c r="J1652" s="2"/>
      <c r="L1652" s="28"/>
    </row>
    <row r="1653" spans="1:12" x14ac:dyDescent="0.25">
      <c r="A1653"/>
      <c r="B1653" s="28"/>
      <c r="C1653" s="57"/>
      <c r="G1653" s="58"/>
      <c r="I1653" s="59"/>
      <c r="J1653" s="2"/>
      <c r="L1653" s="28"/>
    </row>
    <row r="1654" spans="1:12" x14ac:dyDescent="0.25">
      <c r="A1654"/>
      <c r="B1654" s="28"/>
      <c r="C1654" s="57"/>
      <c r="G1654" s="58"/>
      <c r="I1654" s="59"/>
      <c r="J1654" s="2"/>
      <c r="L1654" s="28"/>
    </row>
    <row r="1655" spans="1:12" x14ac:dyDescent="0.25">
      <c r="A1655"/>
      <c r="B1655" s="28"/>
      <c r="C1655" s="57"/>
      <c r="G1655" s="58"/>
      <c r="I1655" s="59"/>
      <c r="J1655" s="2"/>
      <c r="L1655" s="28"/>
    </row>
    <row r="1656" spans="1:12" x14ac:dyDescent="0.25">
      <c r="A1656"/>
      <c r="B1656" s="28"/>
      <c r="C1656" s="57"/>
      <c r="G1656" s="58"/>
      <c r="I1656" s="59"/>
      <c r="J1656" s="2"/>
      <c r="L1656" s="28"/>
    </row>
    <row r="1657" spans="1:12" x14ac:dyDescent="0.25">
      <c r="A1657"/>
      <c r="B1657" s="28"/>
      <c r="C1657" s="57"/>
      <c r="G1657" s="58"/>
      <c r="I1657" s="59"/>
      <c r="J1657" s="2"/>
      <c r="L1657" s="28"/>
    </row>
    <row r="1658" spans="1:12" x14ac:dyDescent="0.25">
      <c r="A1658"/>
      <c r="B1658" s="28"/>
      <c r="C1658" s="57"/>
      <c r="G1658" s="58"/>
      <c r="I1658" s="59"/>
      <c r="J1658" s="2"/>
      <c r="L1658" s="28"/>
    </row>
    <row r="1659" spans="1:12" x14ac:dyDescent="0.25">
      <c r="A1659"/>
      <c r="B1659" s="28"/>
      <c r="C1659" s="57"/>
      <c r="G1659" s="58"/>
      <c r="I1659" s="59"/>
      <c r="J1659" s="2"/>
      <c r="L1659" s="28"/>
    </row>
    <row r="1660" spans="1:12" x14ac:dyDescent="0.25">
      <c r="A1660"/>
      <c r="B1660" s="28"/>
      <c r="C1660" s="57"/>
      <c r="G1660" s="58"/>
      <c r="I1660" s="59"/>
      <c r="J1660" s="2"/>
      <c r="L1660" s="28"/>
    </row>
    <row r="1661" spans="1:12" x14ac:dyDescent="0.25">
      <c r="A1661"/>
      <c r="B1661" s="28"/>
      <c r="C1661" s="57"/>
      <c r="G1661" s="58"/>
      <c r="I1661" s="59"/>
      <c r="J1661" s="2"/>
      <c r="L1661" s="28"/>
    </row>
    <row r="1662" spans="1:12" x14ac:dyDescent="0.25">
      <c r="A1662"/>
      <c r="B1662" s="28"/>
      <c r="C1662" s="57"/>
      <c r="G1662" s="58"/>
      <c r="I1662" s="59"/>
      <c r="J1662" s="2"/>
      <c r="L1662" s="28"/>
    </row>
    <row r="1663" spans="1:12" x14ac:dyDescent="0.25">
      <c r="A1663"/>
      <c r="B1663" s="28"/>
      <c r="C1663" s="57"/>
      <c r="G1663" s="58"/>
      <c r="I1663" s="59"/>
      <c r="J1663" s="2"/>
      <c r="L1663" s="28"/>
    </row>
    <row r="1664" spans="1:12" x14ac:dyDescent="0.25">
      <c r="A1664"/>
      <c r="B1664" s="28"/>
      <c r="C1664" s="57"/>
      <c r="G1664" s="58"/>
      <c r="I1664" s="59"/>
      <c r="J1664" s="2"/>
      <c r="L1664" s="28"/>
    </row>
    <row r="1665" spans="1:12" x14ac:dyDescent="0.25">
      <c r="A1665"/>
      <c r="B1665" s="28"/>
      <c r="C1665" s="57"/>
      <c r="G1665" s="58"/>
      <c r="I1665" s="59"/>
      <c r="J1665" s="2"/>
      <c r="L1665" s="28"/>
    </row>
    <row r="1666" spans="1:12" x14ac:dyDescent="0.25">
      <c r="A1666"/>
      <c r="B1666" s="28"/>
      <c r="C1666" s="57"/>
      <c r="G1666" s="58"/>
      <c r="I1666" s="59"/>
      <c r="J1666" s="2"/>
      <c r="L1666" s="28"/>
    </row>
    <row r="1667" spans="1:12" x14ac:dyDescent="0.25">
      <c r="A1667"/>
      <c r="B1667" s="28"/>
      <c r="C1667" s="57"/>
      <c r="G1667" s="58"/>
      <c r="I1667" s="59"/>
      <c r="J1667" s="2"/>
      <c r="L1667" s="28"/>
    </row>
    <row r="1668" spans="1:12" x14ac:dyDescent="0.25">
      <c r="A1668"/>
      <c r="B1668" s="28"/>
      <c r="C1668" s="57"/>
      <c r="G1668" s="58"/>
      <c r="I1668" s="59"/>
      <c r="J1668" s="2"/>
      <c r="L1668" s="28"/>
    </row>
    <row r="1669" spans="1:12" x14ac:dyDescent="0.25">
      <c r="A1669"/>
      <c r="B1669" s="28"/>
      <c r="C1669" s="57"/>
      <c r="G1669" s="58"/>
      <c r="I1669" s="59"/>
      <c r="J1669" s="2"/>
      <c r="L1669" s="28"/>
    </row>
    <row r="1670" spans="1:12" x14ac:dyDescent="0.25">
      <c r="A1670"/>
      <c r="B1670" s="28"/>
      <c r="C1670" s="57"/>
      <c r="G1670" s="58"/>
      <c r="I1670" s="59"/>
      <c r="J1670" s="2"/>
      <c r="L1670" s="28"/>
    </row>
    <row r="1671" spans="1:12" x14ac:dyDescent="0.25">
      <c r="A1671"/>
      <c r="B1671" s="28"/>
      <c r="C1671" s="57"/>
      <c r="G1671" s="58"/>
      <c r="I1671" s="59"/>
      <c r="J1671" s="2"/>
      <c r="L1671" s="28"/>
    </row>
    <row r="1672" spans="1:12" x14ac:dyDescent="0.25">
      <c r="A1672"/>
      <c r="B1672" s="28"/>
      <c r="C1672" s="57"/>
      <c r="G1672" s="58"/>
      <c r="I1672" s="59"/>
      <c r="J1672" s="2"/>
      <c r="L1672" s="28"/>
    </row>
    <row r="1673" spans="1:12" x14ac:dyDescent="0.25">
      <c r="A1673"/>
      <c r="B1673" s="28"/>
      <c r="C1673" s="57"/>
      <c r="G1673" s="58"/>
      <c r="I1673" s="59"/>
      <c r="J1673" s="2"/>
      <c r="L1673" s="28"/>
    </row>
    <row r="1674" spans="1:12" x14ac:dyDescent="0.25">
      <c r="A1674"/>
      <c r="B1674" s="28"/>
      <c r="C1674" s="57"/>
      <c r="G1674" s="58"/>
      <c r="I1674" s="59"/>
      <c r="J1674" s="2"/>
      <c r="L1674" s="28"/>
    </row>
    <row r="1675" spans="1:12" x14ac:dyDescent="0.25">
      <c r="A1675"/>
      <c r="B1675" s="28"/>
      <c r="C1675" s="57"/>
      <c r="G1675" s="58"/>
      <c r="I1675" s="59"/>
      <c r="J1675" s="2"/>
      <c r="L1675" s="28"/>
    </row>
    <row r="1676" spans="1:12" x14ac:dyDescent="0.25">
      <c r="A1676"/>
      <c r="B1676" s="28"/>
      <c r="C1676" s="57"/>
      <c r="G1676" s="58"/>
      <c r="I1676" s="59"/>
      <c r="J1676" s="2"/>
      <c r="L1676" s="28"/>
    </row>
    <row r="1677" spans="1:12" x14ac:dyDescent="0.25">
      <c r="A1677"/>
      <c r="B1677" s="28"/>
      <c r="C1677" s="57"/>
      <c r="G1677" s="58"/>
      <c r="I1677" s="59"/>
      <c r="J1677" s="2"/>
      <c r="L1677" s="28"/>
    </row>
    <row r="1678" spans="1:12" x14ac:dyDescent="0.25">
      <c r="A1678"/>
      <c r="B1678" s="28"/>
      <c r="C1678" s="57"/>
      <c r="G1678" s="58"/>
      <c r="I1678" s="59"/>
      <c r="J1678" s="2"/>
      <c r="L1678" s="28"/>
    </row>
    <row r="1679" spans="1:12" x14ac:dyDescent="0.25">
      <c r="A1679"/>
      <c r="B1679" s="28"/>
      <c r="C1679" s="57"/>
      <c r="G1679" s="58"/>
      <c r="I1679" s="59"/>
      <c r="J1679" s="2"/>
      <c r="L1679" s="28"/>
    </row>
    <row r="1680" spans="1:12" x14ac:dyDescent="0.25">
      <c r="A1680"/>
      <c r="B1680" s="28"/>
      <c r="C1680" s="57"/>
      <c r="G1680" s="58"/>
      <c r="I1680" s="59"/>
      <c r="J1680" s="2"/>
      <c r="L1680" s="28"/>
    </row>
    <row r="1681" spans="1:12" x14ac:dyDescent="0.25">
      <c r="A1681"/>
      <c r="B1681" s="28"/>
      <c r="C1681" s="57"/>
      <c r="G1681" s="58"/>
      <c r="I1681" s="59"/>
      <c r="J1681" s="2"/>
      <c r="L1681" s="28"/>
    </row>
    <row r="1682" spans="1:12" x14ac:dyDescent="0.25">
      <c r="A1682"/>
      <c r="B1682" s="28"/>
      <c r="C1682" s="57"/>
      <c r="G1682" s="58"/>
      <c r="I1682" s="59"/>
      <c r="J1682" s="2"/>
      <c r="L1682" s="28"/>
    </row>
    <row r="1683" spans="1:12" x14ac:dyDescent="0.25">
      <c r="A1683"/>
      <c r="B1683" s="28"/>
      <c r="C1683" s="57"/>
      <c r="G1683" s="58"/>
      <c r="I1683" s="59"/>
      <c r="J1683" s="2"/>
      <c r="L1683" s="28"/>
    </row>
    <row r="1684" spans="1:12" x14ac:dyDescent="0.25">
      <c r="A1684"/>
      <c r="B1684" s="28"/>
      <c r="C1684" s="57"/>
      <c r="G1684" s="58"/>
      <c r="I1684" s="59"/>
      <c r="J1684" s="2"/>
      <c r="L1684" s="28"/>
    </row>
    <row r="1685" spans="1:12" x14ac:dyDescent="0.25">
      <c r="A1685"/>
      <c r="B1685" s="28"/>
      <c r="C1685" s="57"/>
      <c r="G1685" s="58"/>
      <c r="I1685" s="59"/>
      <c r="J1685" s="2"/>
      <c r="L1685" s="28"/>
    </row>
    <row r="1686" spans="1:12" x14ac:dyDescent="0.25">
      <c r="A1686"/>
      <c r="B1686" s="28"/>
      <c r="C1686" s="57"/>
      <c r="G1686" s="58"/>
      <c r="I1686" s="59"/>
      <c r="J1686" s="2"/>
      <c r="L1686" s="28"/>
    </row>
    <row r="1687" spans="1:12" x14ac:dyDescent="0.25">
      <c r="A1687"/>
      <c r="B1687" s="28"/>
      <c r="C1687" s="57"/>
      <c r="G1687" s="58"/>
      <c r="I1687" s="59"/>
      <c r="J1687" s="2"/>
      <c r="L1687" s="28"/>
    </row>
    <row r="1688" spans="1:12" x14ac:dyDescent="0.25">
      <c r="A1688"/>
      <c r="B1688" s="28"/>
      <c r="C1688" s="57"/>
      <c r="G1688" s="58"/>
      <c r="I1688" s="59"/>
      <c r="J1688" s="2"/>
      <c r="L1688" s="28"/>
    </row>
    <row r="1689" spans="1:12" x14ac:dyDescent="0.25">
      <c r="A1689"/>
      <c r="B1689" s="28"/>
      <c r="C1689" s="57"/>
      <c r="G1689" s="58"/>
      <c r="I1689" s="59"/>
      <c r="J1689" s="2"/>
      <c r="L1689" s="28"/>
    </row>
    <row r="1690" spans="1:12" x14ac:dyDescent="0.25">
      <c r="A1690"/>
      <c r="B1690" s="28"/>
      <c r="C1690" s="57"/>
      <c r="G1690" s="58"/>
      <c r="I1690" s="59"/>
      <c r="J1690" s="2"/>
      <c r="L1690" s="28"/>
    </row>
    <row r="1691" spans="1:12" x14ac:dyDescent="0.25">
      <c r="A1691"/>
      <c r="B1691" s="28"/>
      <c r="C1691" s="57"/>
      <c r="G1691" s="58"/>
      <c r="I1691" s="59"/>
      <c r="J1691" s="2"/>
      <c r="L1691" s="28"/>
    </row>
    <row r="1692" spans="1:12" x14ac:dyDescent="0.25">
      <c r="A1692"/>
      <c r="B1692" s="28"/>
      <c r="C1692" s="57"/>
      <c r="G1692" s="58"/>
      <c r="I1692" s="59"/>
      <c r="J1692" s="2"/>
      <c r="L1692" s="28"/>
    </row>
    <row r="1693" spans="1:12" x14ac:dyDescent="0.25">
      <c r="A1693"/>
      <c r="B1693" s="28"/>
      <c r="C1693" s="57"/>
      <c r="G1693" s="58"/>
      <c r="I1693" s="59"/>
      <c r="J1693" s="2"/>
      <c r="L1693" s="28"/>
    </row>
    <row r="1694" spans="1:12" x14ac:dyDescent="0.25">
      <c r="A1694"/>
      <c r="B1694" s="28"/>
      <c r="C1694" s="57"/>
      <c r="G1694" s="58"/>
      <c r="I1694" s="59"/>
      <c r="J1694" s="2"/>
      <c r="L1694" s="28"/>
    </row>
    <row r="1695" spans="1:12" x14ac:dyDescent="0.25">
      <c r="A1695"/>
      <c r="B1695" s="28"/>
      <c r="C1695" s="57"/>
      <c r="G1695" s="58"/>
      <c r="I1695" s="59"/>
      <c r="J1695" s="2"/>
      <c r="L1695" s="28"/>
    </row>
    <row r="1696" spans="1:12" x14ac:dyDescent="0.25">
      <c r="A1696"/>
      <c r="B1696" s="28"/>
      <c r="C1696" s="57"/>
      <c r="G1696" s="58"/>
      <c r="I1696" s="59"/>
      <c r="J1696" s="2"/>
      <c r="L1696" s="28"/>
    </row>
    <row r="1697" spans="1:12" x14ac:dyDescent="0.25">
      <c r="A1697"/>
      <c r="B1697" s="28"/>
      <c r="C1697" s="57"/>
      <c r="G1697" s="58"/>
      <c r="I1697" s="59"/>
      <c r="J1697" s="2"/>
      <c r="L1697" s="28"/>
    </row>
    <row r="1698" spans="1:12" x14ac:dyDescent="0.25">
      <c r="A1698"/>
      <c r="B1698" s="28"/>
      <c r="C1698" s="57"/>
      <c r="G1698" s="58"/>
      <c r="I1698" s="59"/>
      <c r="J1698" s="2"/>
      <c r="L1698" s="28"/>
    </row>
    <row r="1699" spans="1:12" x14ac:dyDescent="0.25">
      <c r="A1699"/>
      <c r="B1699" s="28"/>
      <c r="C1699" s="57"/>
      <c r="G1699" s="58"/>
      <c r="I1699" s="59"/>
      <c r="J1699" s="2"/>
      <c r="L1699" s="28"/>
    </row>
    <row r="1700" spans="1:12" x14ac:dyDescent="0.25">
      <c r="A1700"/>
      <c r="B1700" s="28"/>
      <c r="C1700" s="57"/>
      <c r="G1700" s="58"/>
      <c r="I1700" s="59"/>
      <c r="J1700" s="2"/>
      <c r="L1700" s="28"/>
    </row>
    <row r="1701" spans="1:12" x14ac:dyDescent="0.25">
      <c r="A1701"/>
      <c r="B1701" s="28"/>
      <c r="C1701" s="57"/>
      <c r="G1701" s="58"/>
      <c r="I1701" s="59"/>
      <c r="J1701" s="2"/>
      <c r="L1701" s="28"/>
    </row>
    <row r="1702" spans="1:12" x14ac:dyDescent="0.25">
      <c r="A1702"/>
      <c r="B1702" s="28"/>
      <c r="C1702" s="57"/>
      <c r="G1702" s="58"/>
      <c r="I1702" s="59"/>
      <c r="J1702" s="2"/>
      <c r="L1702" s="28"/>
    </row>
    <row r="1703" spans="1:12" x14ac:dyDescent="0.25">
      <c r="A1703"/>
      <c r="B1703" s="28"/>
      <c r="C1703" s="57"/>
      <c r="G1703" s="58"/>
      <c r="I1703" s="59"/>
      <c r="J1703" s="2"/>
      <c r="L1703" s="28"/>
    </row>
    <row r="1704" spans="1:12" x14ac:dyDescent="0.25">
      <c r="A1704"/>
      <c r="B1704" s="28"/>
      <c r="C1704" s="57"/>
      <c r="G1704" s="58"/>
      <c r="I1704" s="59"/>
      <c r="J1704" s="2"/>
      <c r="L1704" s="28"/>
    </row>
    <row r="1705" spans="1:12" x14ac:dyDescent="0.25">
      <c r="A1705"/>
      <c r="B1705" s="28"/>
      <c r="C1705" s="57"/>
      <c r="G1705" s="58"/>
      <c r="I1705" s="59"/>
      <c r="J1705" s="2"/>
      <c r="L1705" s="28"/>
    </row>
    <row r="1706" spans="1:12" x14ac:dyDescent="0.25">
      <c r="A1706"/>
      <c r="B1706" s="28"/>
      <c r="C1706" s="57"/>
      <c r="G1706" s="58"/>
      <c r="I1706" s="59"/>
      <c r="J1706" s="2"/>
      <c r="L1706" s="28"/>
    </row>
    <row r="1707" spans="1:12" x14ac:dyDescent="0.25">
      <c r="A1707"/>
      <c r="B1707" s="28"/>
      <c r="C1707" s="57"/>
      <c r="G1707" s="58"/>
      <c r="I1707" s="59"/>
      <c r="J1707" s="2"/>
      <c r="L1707" s="28"/>
    </row>
    <row r="1708" spans="1:12" x14ac:dyDescent="0.25">
      <c r="A1708"/>
      <c r="B1708" s="28"/>
      <c r="C1708" s="57"/>
      <c r="G1708" s="58"/>
      <c r="I1708" s="59"/>
      <c r="J1708" s="2"/>
      <c r="L1708" s="28"/>
    </row>
    <row r="1709" spans="1:12" x14ac:dyDescent="0.25">
      <c r="A1709"/>
      <c r="B1709" s="28"/>
      <c r="C1709" s="57"/>
      <c r="G1709" s="58"/>
      <c r="I1709" s="59"/>
      <c r="J1709" s="2"/>
      <c r="L1709" s="28"/>
    </row>
    <row r="1710" spans="1:12" x14ac:dyDescent="0.25">
      <c r="A1710"/>
      <c r="B1710" s="28"/>
      <c r="C1710" s="57"/>
      <c r="G1710" s="58"/>
      <c r="I1710" s="59"/>
      <c r="J1710" s="2"/>
      <c r="L1710" s="28"/>
    </row>
    <row r="1711" spans="1:12" x14ac:dyDescent="0.25">
      <c r="A1711"/>
      <c r="B1711" s="28"/>
      <c r="C1711" s="57"/>
      <c r="G1711" s="58"/>
      <c r="I1711" s="59"/>
      <c r="J1711" s="2"/>
      <c r="L1711" s="28"/>
    </row>
    <row r="1712" spans="1:12" x14ac:dyDescent="0.25">
      <c r="A1712"/>
      <c r="B1712" s="28"/>
      <c r="C1712" s="57"/>
      <c r="G1712" s="58"/>
      <c r="I1712" s="59"/>
      <c r="J1712" s="2"/>
      <c r="L1712" s="28"/>
    </row>
    <row r="1713" spans="1:12" x14ac:dyDescent="0.25">
      <c r="A1713"/>
      <c r="B1713" s="28"/>
      <c r="C1713" s="57"/>
      <c r="G1713" s="58"/>
      <c r="I1713" s="59"/>
      <c r="J1713" s="2"/>
      <c r="L1713" s="28"/>
    </row>
    <row r="1714" spans="1:12" x14ac:dyDescent="0.25">
      <c r="A1714"/>
      <c r="B1714" s="28"/>
      <c r="C1714" s="57"/>
      <c r="G1714" s="58"/>
      <c r="I1714" s="59"/>
      <c r="J1714" s="2"/>
      <c r="L1714" s="28"/>
    </row>
    <row r="1715" spans="1:12" x14ac:dyDescent="0.25">
      <c r="A1715"/>
      <c r="B1715" s="28"/>
      <c r="C1715" s="57"/>
      <c r="G1715" s="58"/>
      <c r="I1715" s="59"/>
      <c r="J1715" s="2"/>
      <c r="L1715" s="28"/>
    </row>
    <row r="1716" spans="1:12" x14ac:dyDescent="0.25">
      <c r="A1716"/>
      <c r="B1716" s="28"/>
      <c r="C1716" s="57"/>
      <c r="G1716" s="58"/>
      <c r="I1716" s="59"/>
      <c r="J1716" s="2"/>
      <c r="L1716" s="28"/>
    </row>
    <row r="1717" spans="1:12" x14ac:dyDescent="0.25">
      <c r="A1717"/>
      <c r="B1717" s="28"/>
      <c r="C1717" s="57"/>
      <c r="G1717" s="58"/>
      <c r="I1717" s="59"/>
      <c r="J1717" s="2"/>
      <c r="L1717" s="28"/>
    </row>
    <row r="1718" spans="1:12" x14ac:dyDescent="0.25">
      <c r="A1718"/>
      <c r="B1718" s="28"/>
      <c r="C1718" s="57"/>
      <c r="G1718" s="58"/>
      <c r="I1718" s="59"/>
      <c r="J1718" s="2"/>
      <c r="L1718" s="28"/>
    </row>
    <row r="1719" spans="1:12" x14ac:dyDescent="0.25">
      <c r="A1719"/>
      <c r="B1719" s="28"/>
      <c r="C1719" s="57"/>
      <c r="G1719" s="58"/>
      <c r="I1719" s="59"/>
      <c r="J1719" s="2"/>
      <c r="L1719" s="28"/>
    </row>
    <row r="1720" spans="1:12" x14ac:dyDescent="0.25">
      <c r="A1720"/>
      <c r="B1720" s="28"/>
      <c r="C1720" s="57"/>
      <c r="G1720" s="58"/>
      <c r="I1720" s="59"/>
      <c r="J1720" s="2"/>
      <c r="L1720" s="28"/>
    </row>
    <row r="1721" spans="1:12" x14ac:dyDescent="0.25">
      <c r="A1721"/>
      <c r="B1721" s="28"/>
      <c r="C1721" s="57"/>
      <c r="G1721" s="58"/>
      <c r="I1721" s="59"/>
      <c r="J1721" s="2"/>
      <c r="L1721" s="28"/>
    </row>
    <row r="1722" spans="1:12" x14ac:dyDescent="0.25">
      <c r="A1722"/>
      <c r="B1722" s="28"/>
      <c r="C1722" s="57"/>
      <c r="G1722" s="58"/>
      <c r="I1722" s="59"/>
      <c r="J1722" s="2"/>
      <c r="L1722" s="28"/>
    </row>
    <row r="1723" spans="1:12" x14ac:dyDescent="0.25">
      <c r="A1723"/>
      <c r="B1723" s="28"/>
      <c r="C1723" s="57"/>
      <c r="G1723" s="58"/>
      <c r="I1723" s="59"/>
      <c r="J1723" s="2"/>
      <c r="L1723" s="28"/>
    </row>
    <row r="1724" spans="1:12" x14ac:dyDescent="0.25">
      <c r="A1724"/>
      <c r="B1724" s="28"/>
      <c r="C1724" s="57"/>
      <c r="G1724" s="58"/>
      <c r="I1724" s="59"/>
      <c r="J1724" s="2"/>
      <c r="L1724" s="28"/>
    </row>
    <row r="1725" spans="1:12" x14ac:dyDescent="0.25">
      <c r="A1725"/>
      <c r="B1725" s="28"/>
      <c r="C1725" s="57"/>
      <c r="G1725" s="58"/>
      <c r="I1725" s="59"/>
      <c r="J1725" s="2"/>
      <c r="L1725" s="28"/>
    </row>
    <row r="1726" spans="1:12" x14ac:dyDescent="0.25">
      <c r="A1726"/>
      <c r="B1726" s="28"/>
      <c r="C1726" s="57"/>
      <c r="G1726" s="58"/>
      <c r="I1726" s="59"/>
      <c r="J1726" s="2"/>
      <c r="L1726" s="28"/>
    </row>
    <row r="1727" spans="1:12" x14ac:dyDescent="0.25">
      <c r="A1727"/>
      <c r="B1727" s="28"/>
      <c r="C1727" s="57"/>
      <c r="G1727" s="58"/>
      <c r="I1727" s="59"/>
      <c r="J1727" s="2"/>
      <c r="L1727" s="28"/>
    </row>
    <row r="1728" spans="1:12" x14ac:dyDescent="0.25">
      <c r="A1728"/>
      <c r="B1728" s="28"/>
      <c r="C1728" s="57"/>
      <c r="G1728" s="58"/>
      <c r="I1728" s="59"/>
      <c r="J1728" s="2"/>
      <c r="L1728" s="28"/>
    </row>
    <row r="1729" spans="1:12" x14ac:dyDescent="0.25">
      <c r="A1729"/>
      <c r="B1729" s="28"/>
      <c r="C1729" s="57"/>
      <c r="G1729" s="58"/>
      <c r="I1729" s="59"/>
      <c r="J1729" s="2"/>
      <c r="L1729" s="28"/>
    </row>
    <row r="1730" spans="1:12" x14ac:dyDescent="0.25">
      <c r="A1730"/>
      <c r="B1730" s="28"/>
      <c r="C1730" s="57"/>
      <c r="G1730" s="58"/>
      <c r="I1730" s="59"/>
      <c r="J1730" s="2"/>
      <c r="L1730" s="28"/>
    </row>
    <row r="1731" spans="1:12" x14ac:dyDescent="0.25">
      <c r="A1731"/>
      <c r="B1731" s="28"/>
      <c r="C1731" s="57"/>
      <c r="G1731" s="58"/>
      <c r="I1731" s="59"/>
      <c r="J1731" s="2"/>
      <c r="L1731" s="28"/>
    </row>
    <row r="1732" spans="1:12" x14ac:dyDescent="0.25">
      <c r="A1732"/>
      <c r="B1732" s="28"/>
      <c r="C1732" s="57"/>
      <c r="G1732" s="58"/>
      <c r="I1732" s="59"/>
      <c r="J1732" s="2"/>
      <c r="L1732" s="28"/>
    </row>
    <row r="1733" spans="1:12" x14ac:dyDescent="0.25">
      <c r="A1733"/>
      <c r="B1733" s="28"/>
      <c r="C1733" s="57"/>
      <c r="G1733" s="58"/>
      <c r="I1733" s="59"/>
      <c r="J1733" s="2"/>
      <c r="L1733" s="28"/>
    </row>
    <row r="1734" spans="1:12" x14ac:dyDescent="0.25">
      <c r="A1734"/>
      <c r="B1734" s="28"/>
      <c r="C1734" s="57"/>
      <c r="G1734" s="58"/>
      <c r="I1734" s="59"/>
      <c r="J1734" s="2"/>
      <c r="L1734" s="28"/>
    </row>
    <row r="1735" spans="1:12" x14ac:dyDescent="0.25">
      <c r="A1735"/>
      <c r="B1735" s="28"/>
      <c r="C1735" s="57"/>
      <c r="G1735" s="58"/>
      <c r="I1735" s="59"/>
      <c r="J1735" s="2"/>
      <c r="L1735" s="28"/>
    </row>
    <row r="1736" spans="1:12" x14ac:dyDescent="0.25">
      <c r="A1736"/>
      <c r="B1736" s="28"/>
      <c r="C1736" s="57"/>
      <c r="G1736" s="58"/>
      <c r="I1736" s="59"/>
      <c r="J1736" s="2"/>
      <c r="L1736" s="28"/>
    </row>
    <row r="1737" spans="1:12" x14ac:dyDescent="0.25">
      <c r="A1737"/>
      <c r="B1737" s="28"/>
      <c r="C1737" s="57"/>
      <c r="G1737" s="58"/>
      <c r="I1737" s="59"/>
      <c r="J1737" s="2"/>
      <c r="L1737" s="28"/>
    </row>
    <row r="1738" spans="1:12" x14ac:dyDescent="0.25">
      <c r="A1738"/>
      <c r="B1738" s="28"/>
      <c r="C1738" s="57"/>
      <c r="G1738" s="58"/>
      <c r="I1738" s="59"/>
      <c r="J1738" s="2"/>
      <c r="L1738" s="28"/>
    </row>
    <row r="1739" spans="1:12" x14ac:dyDescent="0.25">
      <c r="A1739"/>
      <c r="B1739" s="28"/>
      <c r="C1739" s="57"/>
      <c r="G1739" s="58"/>
      <c r="I1739" s="59"/>
      <c r="J1739" s="2"/>
      <c r="L1739" s="28"/>
    </row>
    <row r="1740" spans="1:12" x14ac:dyDescent="0.25">
      <c r="A1740"/>
      <c r="B1740" s="28"/>
      <c r="C1740" s="57"/>
      <c r="G1740" s="58"/>
      <c r="I1740" s="59"/>
      <c r="J1740" s="2"/>
      <c r="L1740" s="28"/>
    </row>
    <row r="1741" spans="1:12" x14ac:dyDescent="0.25">
      <c r="A1741"/>
      <c r="B1741" s="28"/>
      <c r="C1741" s="57"/>
      <c r="G1741" s="58"/>
      <c r="I1741" s="59"/>
      <c r="J1741" s="2"/>
      <c r="L1741" s="28"/>
    </row>
    <row r="1742" spans="1:12" x14ac:dyDescent="0.25">
      <c r="A1742"/>
      <c r="B1742" s="28"/>
      <c r="C1742" s="57"/>
      <c r="G1742" s="58"/>
      <c r="I1742" s="59"/>
      <c r="J1742" s="2"/>
      <c r="L1742" s="28"/>
    </row>
    <row r="1743" spans="1:12" x14ac:dyDescent="0.25">
      <c r="A1743"/>
      <c r="B1743" s="28"/>
      <c r="C1743" s="57"/>
      <c r="G1743" s="58"/>
      <c r="I1743" s="59"/>
      <c r="J1743" s="2"/>
      <c r="L1743" s="28"/>
    </row>
    <row r="1744" spans="1:12" x14ac:dyDescent="0.25">
      <c r="A1744"/>
      <c r="B1744" s="28"/>
      <c r="C1744" s="57"/>
      <c r="G1744" s="58"/>
      <c r="I1744" s="59"/>
      <c r="J1744" s="2"/>
      <c r="L1744" s="28"/>
    </row>
    <row r="1745" spans="1:12" x14ac:dyDescent="0.25">
      <c r="A1745"/>
      <c r="B1745" s="28"/>
      <c r="C1745" s="57"/>
      <c r="G1745" s="58"/>
      <c r="I1745" s="59"/>
      <c r="J1745" s="2"/>
      <c r="L1745" s="28"/>
    </row>
    <row r="1746" spans="1:12" x14ac:dyDescent="0.25">
      <c r="A1746"/>
      <c r="B1746" s="28"/>
      <c r="C1746" s="57"/>
      <c r="G1746" s="58"/>
      <c r="I1746" s="59"/>
      <c r="J1746" s="2"/>
      <c r="L1746" s="28"/>
    </row>
    <row r="1747" spans="1:12" x14ac:dyDescent="0.25">
      <c r="A1747"/>
      <c r="B1747" s="28"/>
      <c r="C1747" s="57"/>
      <c r="G1747" s="58"/>
      <c r="I1747" s="59"/>
      <c r="J1747" s="2"/>
      <c r="L1747" s="28"/>
    </row>
    <row r="1748" spans="1:12" x14ac:dyDescent="0.25">
      <c r="A1748"/>
      <c r="B1748" s="28"/>
      <c r="C1748" s="57"/>
      <c r="G1748" s="58"/>
      <c r="I1748" s="59"/>
      <c r="J1748" s="2"/>
      <c r="L1748" s="28"/>
    </row>
    <row r="1749" spans="1:12" x14ac:dyDescent="0.25">
      <c r="A1749"/>
      <c r="B1749" s="28"/>
      <c r="C1749" s="57"/>
      <c r="G1749" s="58"/>
      <c r="I1749" s="59"/>
      <c r="J1749" s="2"/>
      <c r="L1749" s="28"/>
    </row>
    <row r="1750" spans="1:12" x14ac:dyDescent="0.25">
      <c r="A1750"/>
      <c r="B1750" s="28"/>
      <c r="C1750" s="57"/>
      <c r="G1750" s="58"/>
      <c r="I1750" s="59"/>
      <c r="J1750" s="2"/>
      <c r="L1750" s="28"/>
    </row>
    <row r="1751" spans="1:12" x14ac:dyDescent="0.25">
      <c r="A1751"/>
      <c r="B1751" s="28"/>
      <c r="C1751" s="57"/>
      <c r="G1751" s="58"/>
      <c r="I1751" s="59"/>
      <c r="J1751" s="2"/>
      <c r="L1751" s="28"/>
    </row>
    <row r="1752" spans="1:12" x14ac:dyDescent="0.25">
      <c r="A1752"/>
      <c r="B1752" s="28"/>
      <c r="C1752" s="57"/>
      <c r="G1752" s="58"/>
      <c r="I1752" s="59"/>
      <c r="J1752" s="2"/>
      <c r="L1752" s="28"/>
    </row>
    <row r="1753" spans="1:12" x14ac:dyDescent="0.25">
      <c r="A1753"/>
      <c r="B1753" s="28"/>
      <c r="C1753" s="57"/>
      <c r="G1753" s="58"/>
      <c r="I1753" s="59"/>
      <c r="J1753" s="2"/>
      <c r="L1753" s="28"/>
    </row>
    <row r="1754" spans="1:12" x14ac:dyDescent="0.25">
      <c r="A1754"/>
      <c r="B1754" s="28"/>
      <c r="C1754" s="57"/>
      <c r="G1754" s="58"/>
      <c r="I1754" s="59"/>
      <c r="J1754" s="2"/>
      <c r="L1754" s="28"/>
    </row>
    <row r="1755" spans="1:12" x14ac:dyDescent="0.25">
      <c r="A1755"/>
      <c r="B1755" s="28"/>
      <c r="C1755" s="57"/>
      <c r="G1755" s="58"/>
      <c r="I1755" s="59"/>
      <c r="J1755" s="2"/>
      <c r="L1755" s="28"/>
    </row>
    <row r="1756" spans="1:12" x14ac:dyDescent="0.25">
      <c r="A1756"/>
      <c r="B1756" s="28"/>
      <c r="C1756" s="57"/>
      <c r="G1756" s="58"/>
      <c r="I1756" s="59"/>
      <c r="J1756" s="2"/>
      <c r="L1756" s="28"/>
    </row>
    <row r="1757" spans="1:12" x14ac:dyDescent="0.25">
      <c r="A1757"/>
      <c r="B1757" s="28"/>
      <c r="C1757" s="57"/>
      <c r="G1757" s="58"/>
      <c r="I1757" s="59"/>
      <c r="J1757" s="2"/>
      <c r="L1757" s="28"/>
    </row>
    <row r="1758" spans="1:12" x14ac:dyDescent="0.25">
      <c r="A1758"/>
      <c r="B1758" s="28"/>
      <c r="C1758" s="57"/>
      <c r="G1758" s="58"/>
      <c r="I1758" s="59"/>
      <c r="J1758" s="2"/>
      <c r="L1758" s="28"/>
    </row>
    <row r="1759" spans="1:12" x14ac:dyDescent="0.25">
      <c r="A1759"/>
      <c r="B1759" s="28"/>
      <c r="C1759" s="57"/>
      <c r="G1759" s="58"/>
      <c r="I1759" s="59"/>
      <c r="J1759" s="2"/>
      <c r="L1759" s="28"/>
    </row>
    <row r="1760" spans="1:12" x14ac:dyDescent="0.25">
      <c r="A1760"/>
      <c r="B1760" s="28"/>
      <c r="C1760" s="57"/>
      <c r="G1760" s="58"/>
      <c r="I1760" s="59"/>
      <c r="J1760" s="2"/>
      <c r="L1760" s="28"/>
    </row>
    <row r="1761" spans="1:12" x14ac:dyDescent="0.25">
      <c r="A1761"/>
      <c r="B1761" s="28"/>
      <c r="C1761" s="57"/>
      <c r="G1761" s="58"/>
      <c r="I1761" s="59"/>
      <c r="J1761" s="2"/>
      <c r="L1761" s="28"/>
    </row>
    <row r="1762" spans="1:12" x14ac:dyDescent="0.25">
      <c r="A1762"/>
      <c r="B1762" s="28"/>
      <c r="C1762" s="57"/>
      <c r="G1762" s="58"/>
      <c r="I1762" s="59"/>
      <c r="J1762" s="2"/>
      <c r="L1762" s="28"/>
    </row>
    <row r="1763" spans="1:12" x14ac:dyDescent="0.25">
      <c r="A1763"/>
      <c r="B1763" s="28"/>
      <c r="C1763" s="57"/>
      <c r="G1763" s="58"/>
      <c r="I1763" s="59"/>
      <c r="J1763" s="2"/>
      <c r="L1763" s="28"/>
    </row>
    <row r="1764" spans="1:12" x14ac:dyDescent="0.25">
      <c r="A1764"/>
      <c r="B1764" s="28"/>
      <c r="C1764" s="57"/>
      <c r="G1764" s="58"/>
      <c r="I1764" s="59"/>
      <c r="J1764" s="2"/>
      <c r="L1764" s="28"/>
    </row>
    <row r="1765" spans="1:12" x14ac:dyDescent="0.25">
      <c r="A1765"/>
      <c r="B1765" s="28"/>
      <c r="C1765" s="57"/>
      <c r="G1765" s="58"/>
      <c r="I1765" s="59"/>
      <c r="J1765" s="2"/>
      <c r="L1765" s="28"/>
    </row>
    <row r="1766" spans="1:12" x14ac:dyDescent="0.25">
      <c r="A1766"/>
      <c r="B1766" s="28"/>
      <c r="C1766" s="57"/>
      <c r="G1766" s="58"/>
      <c r="I1766" s="59"/>
      <c r="J1766" s="2"/>
      <c r="L1766" s="28"/>
    </row>
    <row r="1767" spans="1:12" x14ac:dyDescent="0.25">
      <c r="A1767"/>
      <c r="B1767" s="28"/>
      <c r="C1767" s="57"/>
      <c r="G1767" s="58"/>
      <c r="I1767" s="59"/>
      <c r="J1767" s="2"/>
      <c r="L1767" s="28"/>
    </row>
    <row r="1768" spans="1:12" x14ac:dyDescent="0.25">
      <c r="A1768"/>
      <c r="B1768" s="28"/>
      <c r="C1768" s="57"/>
      <c r="G1768" s="58"/>
      <c r="I1768" s="59"/>
      <c r="J1768" s="2"/>
      <c r="L1768" s="28"/>
    </row>
    <row r="1769" spans="1:12" x14ac:dyDescent="0.25">
      <c r="A1769"/>
      <c r="B1769" s="28"/>
      <c r="C1769" s="57"/>
      <c r="G1769" s="58"/>
      <c r="I1769" s="59"/>
      <c r="J1769" s="2"/>
      <c r="L1769" s="28"/>
    </row>
    <row r="1770" spans="1:12" x14ac:dyDescent="0.25">
      <c r="A1770"/>
      <c r="B1770" s="28"/>
      <c r="C1770" s="57"/>
      <c r="G1770" s="58"/>
      <c r="I1770" s="59"/>
      <c r="J1770" s="2"/>
      <c r="L1770" s="28"/>
    </row>
    <row r="1771" spans="1:12" x14ac:dyDescent="0.25">
      <c r="A1771"/>
      <c r="B1771" s="28"/>
      <c r="C1771" s="57"/>
      <c r="G1771" s="58"/>
      <c r="I1771" s="59"/>
      <c r="J1771" s="2"/>
      <c r="L1771" s="28"/>
    </row>
    <row r="1772" spans="1:12" x14ac:dyDescent="0.25">
      <c r="A1772"/>
      <c r="B1772" s="28"/>
      <c r="C1772" s="57"/>
      <c r="G1772" s="58"/>
      <c r="I1772" s="59"/>
      <c r="J1772" s="2"/>
      <c r="L1772" s="28"/>
    </row>
    <row r="1773" spans="1:12" x14ac:dyDescent="0.25">
      <c r="A1773"/>
      <c r="B1773" s="28"/>
      <c r="C1773" s="57"/>
      <c r="G1773" s="58"/>
      <c r="I1773" s="59"/>
      <c r="J1773" s="2"/>
      <c r="L1773" s="28"/>
    </row>
    <row r="1774" spans="1:12" x14ac:dyDescent="0.25">
      <c r="A1774"/>
      <c r="B1774" s="28"/>
      <c r="C1774" s="57"/>
      <c r="G1774" s="58"/>
      <c r="I1774" s="59"/>
      <c r="J1774" s="2"/>
      <c r="L1774" s="28"/>
    </row>
    <row r="1775" spans="1:12" x14ac:dyDescent="0.25">
      <c r="A1775"/>
      <c r="B1775" s="28"/>
      <c r="C1775" s="57"/>
      <c r="G1775" s="58"/>
      <c r="I1775" s="59"/>
      <c r="J1775" s="2"/>
      <c r="L1775" s="28"/>
    </row>
    <row r="1776" spans="1:12" x14ac:dyDescent="0.25">
      <c r="A1776"/>
      <c r="B1776" s="28"/>
      <c r="C1776" s="57"/>
      <c r="G1776" s="58"/>
      <c r="I1776" s="59"/>
      <c r="J1776" s="2"/>
      <c r="L1776" s="28"/>
    </row>
    <row r="1777" spans="1:12" x14ac:dyDescent="0.25">
      <c r="A1777"/>
      <c r="B1777" s="28"/>
      <c r="C1777" s="57"/>
      <c r="G1777" s="58"/>
      <c r="I1777" s="59"/>
      <c r="J1777" s="2"/>
      <c r="L1777" s="28"/>
    </row>
    <row r="1778" spans="1:12" x14ac:dyDescent="0.25">
      <c r="A1778"/>
      <c r="B1778" s="28"/>
      <c r="C1778" s="57"/>
      <c r="G1778" s="58"/>
      <c r="I1778" s="59"/>
      <c r="J1778" s="2"/>
      <c r="L1778" s="28"/>
    </row>
    <row r="1779" spans="1:12" x14ac:dyDescent="0.25">
      <c r="A1779"/>
      <c r="B1779" s="28"/>
      <c r="C1779" s="57"/>
      <c r="G1779" s="58"/>
      <c r="I1779" s="59"/>
      <c r="J1779" s="2"/>
      <c r="L1779" s="28"/>
    </row>
    <row r="1780" spans="1:12" x14ac:dyDescent="0.25">
      <c r="A1780"/>
      <c r="B1780" s="28"/>
      <c r="C1780" s="57"/>
      <c r="G1780" s="58"/>
      <c r="I1780" s="59"/>
      <c r="J1780" s="2"/>
      <c r="L1780" s="28"/>
    </row>
    <row r="1781" spans="1:12" x14ac:dyDescent="0.25">
      <c r="A1781"/>
      <c r="B1781" s="28"/>
      <c r="C1781" s="57"/>
      <c r="G1781" s="58"/>
      <c r="I1781" s="59"/>
      <c r="J1781" s="2"/>
      <c r="L1781" s="28"/>
    </row>
    <row r="1782" spans="1:12" x14ac:dyDescent="0.25">
      <c r="A1782"/>
      <c r="B1782" s="28"/>
      <c r="C1782" s="57"/>
      <c r="G1782" s="58"/>
      <c r="I1782" s="59"/>
      <c r="J1782" s="2"/>
      <c r="L1782" s="28"/>
    </row>
    <row r="1783" spans="1:12" x14ac:dyDescent="0.25">
      <c r="A1783"/>
      <c r="B1783" s="28"/>
      <c r="C1783" s="57"/>
      <c r="G1783" s="58"/>
      <c r="I1783" s="59"/>
      <c r="J1783" s="2"/>
      <c r="L1783" s="28"/>
    </row>
    <row r="1784" spans="1:12" x14ac:dyDescent="0.25">
      <c r="A1784"/>
      <c r="B1784" s="28"/>
      <c r="C1784" s="57"/>
      <c r="G1784" s="58"/>
      <c r="I1784" s="59"/>
      <c r="J1784" s="2"/>
      <c r="L1784" s="28"/>
    </row>
    <row r="1785" spans="1:12" x14ac:dyDescent="0.25">
      <c r="A1785"/>
      <c r="B1785" s="28"/>
      <c r="C1785" s="57"/>
      <c r="G1785" s="58"/>
      <c r="I1785" s="59"/>
      <c r="J1785" s="2"/>
      <c r="L1785" s="28"/>
    </row>
    <row r="1786" spans="1:12" x14ac:dyDescent="0.25">
      <c r="A1786"/>
      <c r="B1786" s="28"/>
      <c r="C1786" s="57"/>
      <c r="G1786" s="58"/>
      <c r="I1786" s="59"/>
      <c r="J1786" s="2"/>
      <c r="L1786" s="28"/>
    </row>
    <row r="1787" spans="1:12" x14ac:dyDescent="0.25">
      <c r="A1787"/>
      <c r="B1787" s="28"/>
      <c r="C1787" s="57"/>
      <c r="G1787" s="58"/>
      <c r="I1787" s="59"/>
      <c r="J1787" s="2"/>
      <c r="L1787" s="28"/>
    </row>
    <row r="1788" spans="1:12" x14ac:dyDescent="0.25">
      <c r="A1788"/>
      <c r="B1788" s="28"/>
      <c r="C1788" s="57"/>
      <c r="G1788" s="58"/>
      <c r="I1788" s="59"/>
      <c r="J1788" s="2"/>
      <c r="L1788" s="28"/>
    </row>
    <row r="1789" spans="1:12" x14ac:dyDescent="0.25">
      <c r="A1789"/>
      <c r="B1789" s="28"/>
      <c r="C1789" s="57"/>
      <c r="G1789" s="58"/>
      <c r="I1789" s="59"/>
      <c r="J1789" s="2"/>
      <c r="L1789" s="28"/>
    </row>
    <row r="1790" spans="1:12" x14ac:dyDescent="0.25">
      <c r="A1790"/>
      <c r="B1790" s="28"/>
      <c r="C1790" s="57"/>
      <c r="G1790" s="58"/>
      <c r="I1790" s="59"/>
      <c r="J1790" s="2"/>
      <c r="L1790" s="28"/>
    </row>
    <row r="1791" spans="1:12" x14ac:dyDescent="0.25">
      <c r="A1791"/>
      <c r="B1791" s="28"/>
      <c r="C1791" s="57"/>
      <c r="G1791" s="58"/>
      <c r="I1791" s="59"/>
      <c r="J1791" s="2"/>
      <c r="L1791" s="28"/>
    </row>
    <row r="1792" spans="1:12" x14ac:dyDescent="0.25">
      <c r="A1792"/>
      <c r="B1792" s="28"/>
      <c r="C1792" s="57"/>
      <c r="G1792" s="58"/>
      <c r="I1792" s="59"/>
      <c r="J1792" s="2"/>
      <c r="L1792" s="28"/>
    </row>
    <row r="1793" spans="1:12" x14ac:dyDescent="0.25">
      <c r="A1793"/>
      <c r="B1793" s="28"/>
      <c r="C1793" s="57"/>
      <c r="G1793" s="58"/>
      <c r="I1793" s="59"/>
      <c r="J1793" s="2"/>
      <c r="L1793" s="28"/>
    </row>
    <row r="1794" spans="1:12" x14ac:dyDescent="0.25">
      <c r="A1794"/>
      <c r="B1794" s="28"/>
      <c r="C1794" s="57"/>
      <c r="G1794" s="58"/>
      <c r="I1794" s="59"/>
      <c r="J1794" s="2"/>
      <c r="L1794" s="28"/>
    </row>
    <row r="1795" spans="1:12" x14ac:dyDescent="0.25">
      <c r="A1795"/>
      <c r="B1795" s="28"/>
      <c r="C1795" s="57"/>
      <c r="G1795" s="58"/>
      <c r="I1795" s="59"/>
      <c r="J1795" s="2"/>
      <c r="L1795" s="28"/>
    </row>
    <row r="1796" spans="1:12" x14ac:dyDescent="0.25">
      <c r="A1796"/>
      <c r="B1796" s="28"/>
      <c r="C1796" s="57"/>
      <c r="G1796" s="58"/>
      <c r="I1796" s="59"/>
      <c r="J1796" s="2"/>
      <c r="L1796" s="28"/>
    </row>
    <row r="1797" spans="1:12" x14ac:dyDescent="0.25">
      <c r="A1797"/>
      <c r="B1797" s="28"/>
      <c r="C1797" s="57"/>
      <c r="G1797" s="58"/>
      <c r="I1797" s="59"/>
      <c r="J1797" s="2"/>
      <c r="L1797" s="28"/>
    </row>
    <row r="1798" spans="1:12" x14ac:dyDescent="0.25">
      <c r="A1798"/>
      <c r="B1798" s="28"/>
      <c r="C1798" s="57"/>
      <c r="G1798" s="58"/>
      <c r="I1798" s="59"/>
      <c r="J1798" s="2"/>
      <c r="L1798" s="28"/>
    </row>
    <row r="1799" spans="1:12" x14ac:dyDescent="0.25">
      <c r="A1799"/>
      <c r="B1799" s="28"/>
      <c r="C1799" s="57"/>
      <c r="G1799" s="58"/>
      <c r="I1799" s="59"/>
      <c r="J1799" s="2"/>
      <c r="L1799" s="28"/>
    </row>
    <row r="1800" spans="1:12" x14ac:dyDescent="0.25">
      <c r="A1800"/>
      <c r="B1800" s="28"/>
      <c r="C1800" s="57"/>
      <c r="G1800" s="58"/>
      <c r="I1800" s="59"/>
      <c r="J1800" s="2"/>
      <c r="L1800" s="28"/>
    </row>
    <row r="1801" spans="1:12" x14ac:dyDescent="0.25">
      <c r="A1801"/>
      <c r="B1801" s="28"/>
      <c r="C1801" s="57"/>
      <c r="G1801" s="58"/>
      <c r="I1801" s="59"/>
      <c r="J1801" s="2"/>
      <c r="L1801" s="28"/>
    </row>
    <row r="1802" spans="1:12" x14ac:dyDescent="0.25">
      <c r="A1802"/>
      <c r="B1802" s="28"/>
      <c r="C1802" s="57"/>
      <c r="G1802" s="58"/>
      <c r="I1802" s="59"/>
      <c r="J1802" s="2"/>
      <c r="L1802" s="28"/>
    </row>
    <row r="1803" spans="1:12" x14ac:dyDescent="0.25">
      <c r="A1803"/>
      <c r="B1803" s="28"/>
      <c r="C1803" s="57"/>
      <c r="G1803" s="58"/>
      <c r="I1803" s="59"/>
      <c r="J1803" s="2"/>
      <c r="L1803" s="28"/>
    </row>
    <row r="1804" spans="1:12" x14ac:dyDescent="0.25">
      <c r="A1804"/>
      <c r="B1804" s="28"/>
      <c r="C1804" s="57"/>
      <c r="G1804" s="58"/>
      <c r="I1804" s="59"/>
      <c r="J1804" s="2"/>
      <c r="L1804" s="28"/>
    </row>
    <row r="1805" spans="1:12" x14ac:dyDescent="0.25">
      <c r="A1805"/>
      <c r="B1805" s="28"/>
      <c r="C1805" s="57"/>
      <c r="G1805" s="58"/>
      <c r="I1805" s="59"/>
      <c r="J1805" s="2"/>
      <c r="L1805" s="28"/>
    </row>
    <row r="1806" spans="1:12" x14ac:dyDescent="0.25">
      <c r="A1806"/>
      <c r="B1806" s="28"/>
      <c r="C1806" s="57"/>
      <c r="G1806" s="58"/>
      <c r="I1806" s="59"/>
      <c r="J1806" s="2"/>
      <c r="L1806" s="28"/>
    </row>
    <row r="1807" spans="1:12" x14ac:dyDescent="0.25">
      <c r="A1807"/>
      <c r="B1807" s="28"/>
      <c r="C1807" s="57"/>
      <c r="G1807" s="58"/>
      <c r="I1807" s="59"/>
      <c r="J1807" s="2"/>
      <c r="L1807" s="28"/>
    </row>
    <row r="1808" spans="1:12" x14ac:dyDescent="0.25">
      <c r="A1808"/>
      <c r="B1808" s="28"/>
      <c r="C1808" s="57"/>
      <c r="G1808" s="58"/>
      <c r="I1808" s="59"/>
      <c r="J1808" s="2"/>
      <c r="L1808" s="28"/>
    </row>
    <row r="1809" spans="1:12" x14ac:dyDescent="0.25">
      <c r="A1809"/>
      <c r="B1809" s="28"/>
      <c r="C1809" s="57"/>
      <c r="G1809" s="58"/>
      <c r="I1809" s="59"/>
      <c r="J1809" s="2"/>
      <c r="L1809" s="28"/>
    </row>
    <row r="1810" spans="1:12" x14ac:dyDescent="0.25">
      <c r="A1810"/>
      <c r="B1810" s="28"/>
      <c r="C1810" s="57"/>
      <c r="G1810" s="58"/>
      <c r="I1810" s="59"/>
      <c r="J1810" s="2"/>
      <c r="L1810" s="28"/>
    </row>
    <row r="1811" spans="1:12" x14ac:dyDescent="0.25">
      <c r="A1811"/>
      <c r="B1811" s="28"/>
      <c r="C1811" s="57"/>
      <c r="G1811" s="58"/>
      <c r="I1811" s="59"/>
      <c r="J1811" s="2"/>
      <c r="L1811" s="28"/>
    </row>
    <row r="1812" spans="1:12" x14ac:dyDescent="0.25">
      <c r="A1812"/>
      <c r="B1812" s="28"/>
      <c r="C1812" s="57"/>
      <c r="G1812" s="58"/>
      <c r="I1812" s="59"/>
      <c r="J1812" s="2"/>
      <c r="L1812" s="28"/>
    </row>
    <row r="1813" spans="1:12" x14ac:dyDescent="0.25">
      <c r="A1813"/>
      <c r="B1813" s="28"/>
      <c r="C1813" s="57"/>
      <c r="G1813" s="58"/>
      <c r="I1813" s="59"/>
      <c r="J1813" s="2"/>
      <c r="L1813" s="28"/>
    </row>
    <row r="1814" spans="1:12" x14ac:dyDescent="0.25">
      <c r="A1814"/>
      <c r="B1814" s="28"/>
      <c r="C1814" s="57"/>
      <c r="G1814" s="58"/>
      <c r="I1814" s="59"/>
      <c r="J1814" s="2"/>
      <c r="L1814" s="28"/>
    </row>
    <row r="1815" spans="1:12" x14ac:dyDescent="0.25">
      <c r="A1815"/>
      <c r="B1815" s="28"/>
      <c r="C1815" s="57"/>
      <c r="G1815" s="58"/>
      <c r="I1815" s="59"/>
      <c r="J1815" s="2"/>
      <c r="L1815" s="28"/>
    </row>
    <row r="1816" spans="1:12" x14ac:dyDescent="0.25">
      <c r="A1816"/>
      <c r="B1816" s="28"/>
      <c r="C1816" s="57"/>
      <c r="G1816" s="58"/>
      <c r="I1816" s="59"/>
      <c r="J1816" s="2"/>
      <c r="L1816" s="28"/>
    </row>
    <row r="1817" spans="1:12" x14ac:dyDescent="0.25">
      <c r="A1817"/>
      <c r="B1817" s="28"/>
      <c r="C1817" s="57"/>
      <c r="G1817" s="58"/>
      <c r="I1817" s="59"/>
      <c r="J1817" s="2"/>
      <c r="L1817" s="28"/>
    </row>
    <row r="1818" spans="1:12" x14ac:dyDescent="0.25">
      <c r="A1818"/>
      <c r="B1818" s="28"/>
      <c r="C1818" s="57"/>
      <c r="G1818" s="58"/>
      <c r="I1818" s="59"/>
      <c r="J1818" s="2"/>
      <c r="L1818" s="28"/>
    </row>
    <row r="1819" spans="1:12" x14ac:dyDescent="0.25">
      <c r="A1819"/>
      <c r="B1819" s="28"/>
      <c r="C1819" s="57"/>
      <c r="G1819" s="58"/>
      <c r="I1819" s="59"/>
      <c r="J1819" s="2"/>
      <c r="L1819" s="28"/>
    </row>
    <row r="1820" spans="1:12" x14ac:dyDescent="0.25">
      <c r="A1820"/>
      <c r="B1820" s="28"/>
      <c r="C1820" s="57"/>
      <c r="G1820" s="58"/>
      <c r="I1820" s="59"/>
      <c r="J1820" s="2"/>
      <c r="L1820" s="28"/>
    </row>
    <row r="1821" spans="1:12" x14ac:dyDescent="0.25">
      <c r="A1821"/>
      <c r="B1821" s="28"/>
      <c r="C1821" s="57"/>
      <c r="G1821" s="58"/>
      <c r="I1821" s="59"/>
      <c r="J1821" s="2"/>
      <c r="L1821" s="28"/>
    </row>
    <row r="1822" spans="1:12" x14ac:dyDescent="0.25">
      <c r="A1822"/>
      <c r="B1822" s="28"/>
      <c r="C1822" s="57"/>
      <c r="G1822" s="58"/>
      <c r="I1822" s="59"/>
      <c r="J1822" s="2"/>
      <c r="L1822" s="28"/>
    </row>
    <row r="1823" spans="1:12" x14ac:dyDescent="0.25">
      <c r="A1823"/>
      <c r="B1823" s="28"/>
      <c r="C1823" s="57"/>
      <c r="G1823" s="58"/>
      <c r="I1823" s="59"/>
      <c r="J1823" s="2"/>
      <c r="L1823" s="28"/>
    </row>
    <row r="1824" spans="1:12" x14ac:dyDescent="0.25">
      <c r="A1824"/>
      <c r="B1824" s="28"/>
      <c r="C1824" s="57"/>
      <c r="G1824" s="58"/>
      <c r="I1824" s="59"/>
      <c r="J1824" s="2"/>
      <c r="L1824" s="28"/>
    </row>
    <row r="1825" spans="1:12" x14ac:dyDescent="0.25">
      <c r="A1825"/>
      <c r="B1825" s="28"/>
      <c r="C1825" s="57"/>
      <c r="G1825" s="58"/>
      <c r="I1825" s="59"/>
      <c r="J1825" s="2"/>
      <c r="L1825" s="28"/>
    </row>
    <row r="1826" spans="1:12" x14ac:dyDescent="0.25">
      <c r="A1826"/>
      <c r="B1826" s="28"/>
      <c r="C1826" s="57"/>
      <c r="G1826" s="58"/>
      <c r="I1826" s="59"/>
      <c r="J1826" s="2"/>
      <c r="L1826" s="28"/>
    </row>
    <row r="1827" spans="1:12" x14ac:dyDescent="0.25">
      <c r="A1827"/>
      <c r="B1827" s="28"/>
      <c r="C1827" s="57"/>
      <c r="G1827" s="58"/>
      <c r="I1827" s="59"/>
      <c r="J1827" s="2"/>
      <c r="L1827" s="28"/>
    </row>
    <row r="1828" spans="1:12" x14ac:dyDescent="0.25">
      <c r="A1828"/>
      <c r="B1828" s="28"/>
      <c r="C1828" s="57"/>
      <c r="G1828" s="58"/>
      <c r="I1828" s="59"/>
      <c r="J1828" s="2"/>
      <c r="L1828" s="28"/>
    </row>
    <row r="1829" spans="1:12" x14ac:dyDescent="0.25">
      <c r="A1829"/>
      <c r="B1829" s="28"/>
      <c r="C1829" s="57"/>
      <c r="G1829" s="58"/>
      <c r="I1829" s="59"/>
      <c r="J1829" s="2"/>
      <c r="L1829" s="28"/>
    </row>
    <row r="1830" spans="1:12" x14ac:dyDescent="0.25">
      <c r="A1830"/>
      <c r="B1830" s="28"/>
      <c r="C1830" s="57"/>
      <c r="G1830" s="58"/>
      <c r="I1830" s="59"/>
      <c r="J1830" s="2"/>
      <c r="L1830" s="28"/>
    </row>
    <row r="1831" spans="1:12" x14ac:dyDescent="0.25">
      <c r="A1831"/>
      <c r="B1831" s="28"/>
      <c r="C1831" s="57"/>
      <c r="G1831" s="58"/>
      <c r="I1831" s="59"/>
      <c r="J1831" s="2"/>
      <c r="L1831" s="28"/>
    </row>
    <row r="1832" spans="1:12" x14ac:dyDescent="0.25">
      <c r="A1832"/>
      <c r="B1832" s="28"/>
      <c r="C1832" s="57"/>
      <c r="G1832" s="58"/>
      <c r="I1832" s="59"/>
      <c r="J1832" s="2"/>
      <c r="L1832" s="28"/>
    </row>
    <row r="1833" spans="1:12" x14ac:dyDescent="0.25">
      <c r="A1833"/>
      <c r="B1833" s="28"/>
      <c r="C1833" s="57"/>
      <c r="G1833" s="58"/>
      <c r="I1833" s="59"/>
      <c r="J1833" s="2"/>
      <c r="L1833" s="28"/>
    </row>
    <row r="1834" spans="1:12" x14ac:dyDescent="0.25">
      <c r="A1834"/>
      <c r="B1834" s="28"/>
      <c r="C1834" s="57"/>
      <c r="G1834" s="58"/>
      <c r="I1834" s="59"/>
      <c r="J1834" s="2"/>
      <c r="L1834" s="28"/>
    </row>
    <row r="1835" spans="1:12" x14ac:dyDescent="0.25">
      <c r="A1835"/>
      <c r="B1835" s="28"/>
      <c r="C1835" s="57"/>
      <c r="G1835" s="58"/>
      <c r="I1835" s="59"/>
      <c r="J1835" s="2"/>
      <c r="L1835" s="28"/>
    </row>
    <row r="1836" spans="1:12" x14ac:dyDescent="0.25">
      <c r="A1836"/>
      <c r="B1836" s="28"/>
      <c r="C1836" s="57"/>
      <c r="G1836" s="58"/>
      <c r="I1836" s="59"/>
      <c r="J1836" s="2"/>
      <c r="L1836" s="28"/>
    </row>
    <row r="1837" spans="1:12" x14ac:dyDescent="0.25">
      <c r="A1837"/>
      <c r="B1837" s="28"/>
      <c r="C1837" s="57"/>
      <c r="G1837" s="58"/>
      <c r="I1837" s="59"/>
      <c r="J1837" s="2"/>
      <c r="L1837" s="28"/>
    </row>
    <row r="1838" spans="1:12" x14ac:dyDescent="0.25">
      <c r="A1838"/>
      <c r="B1838" s="28"/>
      <c r="C1838" s="57"/>
      <c r="G1838" s="58"/>
      <c r="I1838" s="59"/>
      <c r="J1838" s="2"/>
      <c r="L1838" s="28"/>
    </row>
    <row r="1839" spans="1:12" x14ac:dyDescent="0.25">
      <c r="A1839"/>
      <c r="B1839" s="28"/>
      <c r="C1839" s="57"/>
      <c r="G1839" s="58"/>
      <c r="I1839" s="59"/>
      <c r="J1839" s="2"/>
      <c r="L1839" s="28"/>
    </row>
    <row r="1840" spans="1:12" x14ac:dyDescent="0.25">
      <c r="A1840"/>
      <c r="B1840" s="28"/>
      <c r="C1840" s="57"/>
      <c r="G1840" s="58"/>
      <c r="I1840" s="59"/>
      <c r="J1840" s="2"/>
      <c r="L1840" s="28"/>
    </row>
    <row r="1841" spans="1:12" x14ac:dyDescent="0.25">
      <c r="A1841"/>
      <c r="B1841" s="28"/>
      <c r="C1841" s="57"/>
      <c r="G1841" s="58"/>
      <c r="I1841" s="59"/>
      <c r="J1841" s="2"/>
      <c r="L1841" s="28"/>
    </row>
    <row r="1842" spans="1:12" x14ac:dyDescent="0.25">
      <c r="A1842"/>
      <c r="B1842" s="28"/>
      <c r="C1842" s="57"/>
      <c r="G1842" s="58"/>
      <c r="I1842" s="59"/>
      <c r="J1842" s="2"/>
      <c r="L1842" s="28"/>
    </row>
    <row r="1843" spans="1:12" x14ac:dyDescent="0.25">
      <c r="A1843"/>
      <c r="B1843" s="28"/>
      <c r="C1843" s="57"/>
      <c r="G1843" s="58"/>
      <c r="I1843" s="59"/>
      <c r="J1843" s="2"/>
      <c r="L1843" s="28"/>
    </row>
    <row r="1844" spans="1:12" x14ac:dyDescent="0.25">
      <c r="A1844"/>
      <c r="B1844" s="28"/>
      <c r="C1844" s="57"/>
      <c r="G1844" s="58"/>
      <c r="I1844" s="59"/>
      <c r="J1844" s="2"/>
      <c r="L1844" s="28"/>
    </row>
    <row r="1845" spans="1:12" x14ac:dyDescent="0.25">
      <c r="A1845"/>
      <c r="B1845" s="28"/>
      <c r="C1845" s="57"/>
      <c r="G1845" s="58"/>
      <c r="I1845" s="59"/>
      <c r="J1845" s="2"/>
      <c r="L1845" s="28"/>
    </row>
    <row r="1846" spans="1:12" x14ac:dyDescent="0.25">
      <c r="A1846"/>
      <c r="B1846" s="28"/>
      <c r="C1846" s="57"/>
      <c r="G1846" s="58"/>
      <c r="I1846" s="59"/>
      <c r="J1846" s="2"/>
      <c r="L1846" s="28"/>
    </row>
    <row r="1847" spans="1:12" x14ac:dyDescent="0.25">
      <c r="A1847"/>
      <c r="B1847" s="28"/>
      <c r="C1847" s="57"/>
      <c r="G1847" s="58"/>
      <c r="I1847" s="59"/>
      <c r="J1847" s="2"/>
      <c r="L1847" s="28"/>
    </row>
    <row r="1848" spans="1:12" x14ac:dyDescent="0.25">
      <c r="A1848"/>
      <c r="B1848" s="28"/>
      <c r="C1848" s="57"/>
      <c r="G1848" s="58"/>
      <c r="I1848" s="59"/>
      <c r="J1848" s="2"/>
      <c r="L1848" s="28"/>
    </row>
    <row r="1849" spans="1:12" x14ac:dyDescent="0.25">
      <c r="A1849"/>
      <c r="B1849" s="28"/>
      <c r="C1849" s="57"/>
      <c r="G1849" s="58"/>
      <c r="I1849" s="59"/>
      <c r="J1849" s="2"/>
      <c r="L1849" s="28"/>
    </row>
    <row r="1850" spans="1:12" x14ac:dyDescent="0.25">
      <c r="A1850"/>
      <c r="B1850" s="28"/>
      <c r="C1850" s="57"/>
      <c r="G1850" s="58"/>
      <c r="I1850" s="59"/>
      <c r="J1850" s="2"/>
      <c r="L1850" s="28"/>
    </row>
    <row r="1851" spans="1:12" x14ac:dyDescent="0.25">
      <c r="A1851"/>
      <c r="B1851" s="28"/>
      <c r="C1851" s="57"/>
      <c r="G1851" s="58"/>
      <c r="I1851" s="59"/>
      <c r="J1851" s="2"/>
      <c r="L1851" s="28"/>
    </row>
    <row r="1852" spans="1:12" x14ac:dyDescent="0.25">
      <c r="A1852"/>
      <c r="B1852" s="28"/>
      <c r="C1852" s="57"/>
      <c r="G1852" s="58"/>
      <c r="I1852" s="59"/>
      <c r="J1852" s="2"/>
      <c r="L1852" s="28"/>
    </row>
    <row r="1853" spans="1:12" x14ac:dyDescent="0.25">
      <c r="A1853"/>
      <c r="B1853" s="28"/>
      <c r="C1853" s="57"/>
      <c r="G1853" s="58"/>
      <c r="I1853" s="59"/>
      <c r="J1853" s="2"/>
      <c r="L1853" s="28"/>
    </row>
    <row r="1854" spans="1:12" x14ac:dyDescent="0.25">
      <c r="A1854"/>
      <c r="B1854" s="28"/>
      <c r="C1854" s="57"/>
      <c r="G1854" s="58"/>
      <c r="I1854" s="59"/>
      <c r="J1854" s="2"/>
      <c r="L1854" s="28"/>
    </row>
    <row r="1855" spans="1:12" x14ac:dyDescent="0.25">
      <c r="A1855"/>
      <c r="B1855" s="28"/>
      <c r="C1855" s="57"/>
      <c r="G1855" s="58"/>
      <c r="I1855" s="59"/>
      <c r="J1855" s="2"/>
      <c r="L1855" s="28"/>
    </row>
    <row r="1856" spans="1:12" x14ac:dyDescent="0.25">
      <c r="A1856"/>
      <c r="B1856" s="28"/>
      <c r="C1856" s="57"/>
      <c r="G1856" s="58"/>
      <c r="I1856" s="59"/>
      <c r="J1856" s="2"/>
      <c r="L1856" s="28"/>
    </row>
    <row r="1857" spans="1:12" x14ac:dyDescent="0.25">
      <c r="A1857"/>
      <c r="B1857" s="28"/>
      <c r="C1857" s="57"/>
      <c r="G1857" s="58"/>
      <c r="I1857" s="59"/>
      <c r="J1857" s="2"/>
      <c r="L1857" s="28"/>
    </row>
    <row r="1858" spans="1:12" x14ac:dyDescent="0.25">
      <c r="A1858"/>
      <c r="B1858" s="28"/>
      <c r="C1858" s="57"/>
      <c r="G1858" s="58"/>
      <c r="I1858" s="59"/>
      <c r="J1858" s="2"/>
      <c r="L1858" s="28"/>
    </row>
    <row r="1859" spans="1:12" x14ac:dyDescent="0.25">
      <c r="A1859"/>
      <c r="B1859" s="28"/>
      <c r="C1859" s="57"/>
      <c r="G1859" s="58"/>
      <c r="I1859" s="59"/>
      <c r="J1859" s="2"/>
      <c r="L1859" s="28"/>
    </row>
    <row r="1860" spans="1:12" x14ac:dyDescent="0.25">
      <c r="A1860"/>
      <c r="B1860" s="28"/>
      <c r="C1860" s="57"/>
      <c r="G1860" s="58"/>
      <c r="I1860" s="59"/>
      <c r="J1860" s="2"/>
      <c r="L1860" s="28"/>
    </row>
    <row r="1861" spans="1:12" x14ac:dyDescent="0.25">
      <c r="A1861"/>
      <c r="B1861" s="28"/>
      <c r="C1861" s="57"/>
      <c r="G1861" s="58"/>
      <c r="I1861" s="59"/>
      <c r="J1861" s="2"/>
      <c r="L1861" s="28"/>
    </row>
    <row r="1862" spans="1:12" x14ac:dyDescent="0.25">
      <c r="A1862"/>
      <c r="B1862" s="28"/>
      <c r="C1862" s="57"/>
      <c r="G1862" s="58"/>
      <c r="I1862" s="59"/>
      <c r="J1862" s="2"/>
      <c r="L1862" s="28"/>
    </row>
    <row r="1863" spans="1:12" x14ac:dyDescent="0.25">
      <c r="A1863"/>
      <c r="B1863" s="28"/>
      <c r="C1863" s="57"/>
      <c r="G1863" s="58"/>
      <c r="I1863" s="59"/>
      <c r="J1863" s="2"/>
      <c r="L1863" s="28"/>
    </row>
    <row r="1864" spans="1:12" x14ac:dyDescent="0.25">
      <c r="A1864"/>
      <c r="B1864" s="28"/>
      <c r="C1864" s="57"/>
      <c r="G1864" s="58"/>
      <c r="I1864" s="59"/>
      <c r="J1864" s="2"/>
      <c r="L1864" s="28"/>
    </row>
    <row r="1865" spans="1:12" x14ac:dyDescent="0.25">
      <c r="A1865"/>
      <c r="B1865" s="28"/>
      <c r="C1865" s="57"/>
      <c r="G1865" s="58"/>
      <c r="I1865" s="59"/>
      <c r="J1865" s="2"/>
      <c r="L1865" s="28"/>
    </row>
    <row r="1866" spans="1:12" x14ac:dyDescent="0.25">
      <c r="A1866"/>
      <c r="B1866" s="28"/>
      <c r="C1866" s="57"/>
      <c r="G1866" s="58"/>
      <c r="I1866" s="59"/>
      <c r="J1866" s="2"/>
      <c r="L1866" s="28"/>
    </row>
    <row r="1867" spans="1:12" x14ac:dyDescent="0.25">
      <c r="A1867"/>
      <c r="B1867" s="28"/>
      <c r="C1867" s="57"/>
      <c r="G1867" s="58"/>
      <c r="I1867" s="59"/>
      <c r="J1867" s="2"/>
      <c r="L1867" s="28"/>
    </row>
    <row r="1868" spans="1:12" x14ac:dyDescent="0.25">
      <c r="A1868"/>
      <c r="B1868" s="28"/>
      <c r="C1868" s="57"/>
      <c r="G1868" s="58"/>
      <c r="I1868" s="59"/>
      <c r="J1868" s="2"/>
      <c r="L1868" s="28"/>
    </row>
    <row r="1869" spans="1:12" x14ac:dyDescent="0.25">
      <c r="A1869"/>
      <c r="B1869" s="28"/>
      <c r="C1869" s="57"/>
      <c r="G1869" s="58"/>
      <c r="I1869" s="59"/>
      <c r="J1869" s="2"/>
      <c r="L1869" s="28"/>
    </row>
    <row r="1870" spans="1:12" x14ac:dyDescent="0.25">
      <c r="A1870"/>
      <c r="B1870" s="28"/>
      <c r="C1870" s="57"/>
      <c r="G1870" s="58"/>
      <c r="I1870" s="59"/>
      <c r="J1870" s="2"/>
      <c r="L1870" s="28"/>
    </row>
    <row r="1871" spans="1:12" x14ac:dyDescent="0.25">
      <c r="A1871"/>
      <c r="B1871" s="28"/>
      <c r="C1871" s="57"/>
      <c r="G1871" s="58"/>
      <c r="I1871" s="59"/>
      <c r="J1871" s="2"/>
      <c r="L1871" s="28"/>
    </row>
    <row r="1872" spans="1:12" x14ac:dyDescent="0.25">
      <c r="A1872"/>
      <c r="B1872" s="28"/>
      <c r="C1872" s="57"/>
      <c r="G1872" s="58"/>
      <c r="I1872" s="59"/>
      <c r="J1872" s="2"/>
      <c r="L1872" s="28"/>
    </row>
    <row r="1873" spans="1:12" x14ac:dyDescent="0.25">
      <c r="A1873"/>
      <c r="B1873" s="28"/>
      <c r="C1873" s="57"/>
      <c r="G1873" s="58"/>
      <c r="I1873" s="59"/>
      <c r="J1873" s="2"/>
      <c r="L1873" s="28"/>
    </row>
    <row r="1874" spans="1:12" x14ac:dyDescent="0.25">
      <c r="A1874"/>
      <c r="B1874" s="28"/>
      <c r="C1874" s="57"/>
      <c r="G1874" s="58"/>
      <c r="I1874" s="59"/>
      <c r="J1874" s="2"/>
      <c r="L1874" s="28"/>
    </row>
    <row r="1875" spans="1:12" x14ac:dyDescent="0.25">
      <c r="A1875"/>
      <c r="B1875" s="28"/>
      <c r="C1875" s="57"/>
      <c r="G1875" s="58"/>
      <c r="I1875" s="59"/>
      <c r="J1875" s="2"/>
      <c r="L1875" s="28"/>
    </row>
    <row r="1876" spans="1:12" x14ac:dyDescent="0.25">
      <c r="A1876"/>
      <c r="B1876" s="28"/>
      <c r="C1876" s="57"/>
      <c r="G1876" s="58"/>
      <c r="I1876" s="59"/>
      <c r="J1876" s="2"/>
      <c r="L1876" s="28"/>
    </row>
    <row r="1877" spans="1:12" x14ac:dyDescent="0.25">
      <c r="A1877"/>
      <c r="B1877" s="28"/>
      <c r="C1877" s="57"/>
      <c r="G1877" s="58"/>
      <c r="I1877" s="59"/>
      <c r="J1877" s="2"/>
      <c r="L1877" s="28"/>
    </row>
    <row r="1878" spans="1:12" x14ac:dyDescent="0.25">
      <c r="A1878"/>
      <c r="B1878" s="28"/>
      <c r="C1878" s="57"/>
      <c r="G1878" s="58"/>
      <c r="I1878" s="59"/>
      <c r="J1878" s="2"/>
      <c r="L1878" s="28"/>
    </row>
    <row r="1879" spans="1:12" x14ac:dyDescent="0.25">
      <c r="A1879"/>
      <c r="B1879" s="28"/>
      <c r="C1879" s="57"/>
      <c r="G1879" s="58"/>
      <c r="I1879" s="59"/>
      <c r="J1879" s="2"/>
      <c r="L1879" s="28"/>
    </row>
    <row r="1880" spans="1:12" x14ac:dyDescent="0.25">
      <c r="A1880"/>
      <c r="B1880" s="28"/>
      <c r="C1880" s="57"/>
      <c r="G1880" s="58"/>
      <c r="I1880" s="59"/>
      <c r="J1880" s="2"/>
      <c r="L1880" s="28"/>
    </row>
    <row r="1881" spans="1:12" x14ac:dyDescent="0.25">
      <c r="A1881"/>
      <c r="B1881" s="28"/>
      <c r="C1881" s="57"/>
      <c r="G1881" s="58"/>
      <c r="I1881" s="59"/>
      <c r="J1881" s="2"/>
      <c r="L1881" s="28"/>
    </row>
    <row r="1882" spans="1:12" x14ac:dyDescent="0.25">
      <c r="A1882"/>
      <c r="B1882" s="28"/>
      <c r="C1882" s="57"/>
      <c r="G1882" s="58"/>
      <c r="I1882" s="59"/>
      <c r="J1882" s="2"/>
      <c r="L1882" s="28"/>
    </row>
    <row r="1883" spans="1:12" x14ac:dyDescent="0.25">
      <c r="A1883"/>
      <c r="B1883" s="28"/>
      <c r="C1883" s="57"/>
      <c r="G1883" s="58"/>
      <c r="I1883" s="59"/>
      <c r="J1883" s="2"/>
      <c r="L1883" s="28"/>
    </row>
    <row r="1884" spans="1:12" x14ac:dyDescent="0.25">
      <c r="A1884"/>
      <c r="B1884" s="28"/>
      <c r="C1884" s="57"/>
      <c r="G1884" s="58"/>
      <c r="I1884" s="59"/>
      <c r="J1884" s="2"/>
      <c r="L1884" s="28"/>
    </row>
    <row r="1885" spans="1:12" x14ac:dyDescent="0.25">
      <c r="A1885"/>
      <c r="B1885" s="28"/>
      <c r="C1885" s="57"/>
      <c r="G1885" s="58"/>
      <c r="I1885" s="59"/>
      <c r="J1885" s="2"/>
      <c r="L1885" s="28"/>
    </row>
    <row r="1886" spans="1:12" x14ac:dyDescent="0.25">
      <c r="A1886"/>
      <c r="B1886" s="28"/>
      <c r="C1886" s="57"/>
      <c r="G1886" s="58"/>
      <c r="I1886" s="59"/>
      <c r="J1886" s="2"/>
      <c r="L1886" s="28"/>
    </row>
    <row r="1887" spans="1:12" x14ac:dyDescent="0.25">
      <c r="A1887"/>
      <c r="B1887" s="28"/>
      <c r="C1887" s="57"/>
      <c r="G1887" s="58"/>
      <c r="I1887" s="59"/>
      <c r="J1887" s="2"/>
      <c r="L1887" s="28"/>
    </row>
    <row r="1888" spans="1:12" x14ac:dyDescent="0.25">
      <c r="A1888"/>
      <c r="B1888" s="28"/>
      <c r="C1888" s="57"/>
      <c r="G1888" s="58"/>
      <c r="I1888" s="59"/>
      <c r="J1888" s="2"/>
      <c r="L1888" s="28"/>
    </row>
    <row r="1889" spans="1:12" x14ac:dyDescent="0.25">
      <c r="A1889"/>
      <c r="B1889" s="28"/>
      <c r="C1889" s="57"/>
      <c r="G1889" s="58"/>
      <c r="I1889" s="59"/>
      <c r="J1889" s="2"/>
      <c r="L1889" s="28"/>
    </row>
    <row r="1890" spans="1:12" x14ac:dyDescent="0.25">
      <c r="A1890"/>
      <c r="B1890" s="28"/>
      <c r="C1890" s="57"/>
      <c r="G1890" s="58"/>
      <c r="I1890" s="59"/>
      <c r="J1890" s="2"/>
      <c r="L1890" s="28"/>
    </row>
    <row r="1891" spans="1:12" x14ac:dyDescent="0.25">
      <c r="A1891"/>
      <c r="B1891" s="28"/>
      <c r="C1891" s="57"/>
      <c r="G1891" s="58"/>
      <c r="I1891" s="59"/>
      <c r="J1891" s="2"/>
      <c r="L1891" s="28"/>
    </row>
    <row r="1892" spans="1:12" x14ac:dyDescent="0.25">
      <c r="A1892"/>
      <c r="B1892" s="28"/>
      <c r="C1892" s="57"/>
      <c r="G1892" s="58"/>
      <c r="I1892" s="59"/>
      <c r="J1892" s="2"/>
      <c r="L1892" s="28"/>
    </row>
    <row r="1893" spans="1:12" x14ac:dyDescent="0.25">
      <c r="A1893"/>
      <c r="B1893" s="28"/>
      <c r="C1893" s="57"/>
      <c r="G1893" s="58"/>
      <c r="I1893" s="59"/>
      <c r="J1893" s="2"/>
      <c r="L1893" s="28"/>
    </row>
    <row r="1894" spans="1:12" x14ac:dyDescent="0.25">
      <c r="A1894"/>
      <c r="B1894" s="28"/>
      <c r="C1894" s="57"/>
      <c r="G1894" s="58"/>
      <c r="I1894" s="59"/>
      <c r="J1894" s="2"/>
      <c r="L1894" s="28"/>
    </row>
    <row r="1895" spans="1:12" x14ac:dyDescent="0.25">
      <c r="A1895"/>
      <c r="B1895" s="28"/>
      <c r="C1895" s="57"/>
      <c r="G1895" s="58"/>
      <c r="I1895" s="59"/>
      <c r="J1895" s="2"/>
      <c r="L1895" s="28"/>
    </row>
    <row r="1896" spans="1:12" x14ac:dyDescent="0.25">
      <c r="A1896"/>
      <c r="B1896" s="28"/>
      <c r="C1896" s="57"/>
      <c r="G1896" s="58"/>
      <c r="I1896" s="59"/>
      <c r="J1896" s="2"/>
      <c r="L1896" s="28"/>
    </row>
    <row r="1897" spans="1:12" x14ac:dyDescent="0.25">
      <c r="A1897"/>
      <c r="B1897" s="28"/>
      <c r="C1897" s="57"/>
      <c r="G1897" s="58"/>
      <c r="I1897" s="59"/>
      <c r="J1897" s="2"/>
      <c r="L1897" s="28"/>
    </row>
    <row r="1898" spans="1:12" x14ac:dyDescent="0.25">
      <c r="A1898"/>
      <c r="B1898" s="28"/>
      <c r="C1898" s="57"/>
      <c r="G1898" s="58"/>
      <c r="I1898" s="59"/>
      <c r="J1898" s="2"/>
      <c r="L1898" s="28"/>
    </row>
    <row r="1899" spans="1:12" x14ac:dyDescent="0.25">
      <c r="A1899"/>
      <c r="B1899" s="28"/>
      <c r="C1899" s="57"/>
      <c r="G1899" s="58"/>
      <c r="I1899" s="59"/>
      <c r="J1899" s="2"/>
      <c r="L1899" s="28"/>
    </row>
    <row r="1900" spans="1:12" x14ac:dyDescent="0.25">
      <c r="A1900"/>
      <c r="B1900" s="28"/>
      <c r="C1900" s="57"/>
      <c r="G1900" s="58"/>
      <c r="I1900" s="59"/>
      <c r="J1900" s="2"/>
      <c r="L1900" s="28"/>
    </row>
    <row r="1901" spans="1:12" x14ac:dyDescent="0.25">
      <c r="A1901"/>
      <c r="B1901" s="28"/>
      <c r="C1901" s="57"/>
      <c r="G1901" s="58"/>
      <c r="I1901" s="59"/>
      <c r="J1901" s="2"/>
      <c r="L1901" s="28"/>
    </row>
    <row r="1902" spans="1:12" x14ac:dyDescent="0.25">
      <c r="A1902"/>
      <c r="B1902" s="28"/>
      <c r="C1902" s="57"/>
      <c r="G1902" s="58"/>
      <c r="I1902" s="59"/>
      <c r="J1902" s="2"/>
      <c r="L1902" s="28"/>
    </row>
    <row r="1903" spans="1:12" x14ac:dyDescent="0.25">
      <c r="A1903"/>
      <c r="B1903" s="28"/>
      <c r="C1903" s="57"/>
      <c r="G1903" s="58"/>
      <c r="I1903" s="59"/>
      <c r="J1903" s="2"/>
      <c r="L1903" s="28"/>
    </row>
    <row r="1904" spans="1:12" x14ac:dyDescent="0.25">
      <c r="A1904"/>
      <c r="B1904" s="28"/>
      <c r="C1904" s="57"/>
      <c r="G1904" s="58"/>
      <c r="I1904" s="59"/>
      <c r="J1904" s="2"/>
      <c r="L1904" s="28"/>
    </row>
    <row r="1905" spans="1:12" x14ac:dyDescent="0.25">
      <c r="A1905"/>
      <c r="B1905" s="28"/>
      <c r="C1905" s="57"/>
      <c r="G1905" s="58"/>
      <c r="I1905" s="59"/>
      <c r="J1905" s="2"/>
      <c r="L1905" s="28"/>
    </row>
    <row r="1906" spans="1:12" x14ac:dyDescent="0.25">
      <c r="A1906"/>
      <c r="B1906" s="28"/>
      <c r="C1906" s="57"/>
      <c r="G1906" s="58"/>
      <c r="I1906" s="59"/>
      <c r="J1906" s="2"/>
      <c r="L1906" s="28"/>
    </row>
    <row r="1907" spans="1:12" x14ac:dyDescent="0.25">
      <c r="A1907"/>
      <c r="B1907" s="28"/>
      <c r="C1907" s="57"/>
      <c r="G1907" s="58"/>
      <c r="I1907" s="59"/>
      <c r="J1907" s="2"/>
      <c r="L1907" s="28"/>
    </row>
    <row r="1908" spans="1:12" x14ac:dyDescent="0.25">
      <c r="A1908"/>
      <c r="B1908" s="28"/>
      <c r="C1908" s="57"/>
      <c r="G1908" s="58"/>
      <c r="I1908" s="59"/>
      <c r="J1908" s="2"/>
      <c r="L1908" s="28"/>
    </row>
    <row r="1909" spans="1:12" x14ac:dyDescent="0.25">
      <c r="A1909"/>
      <c r="B1909" s="28"/>
      <c r="C1909" s="57"/>
      <c r="G1909" s="58"/>
      <c r="I1909" s="59"/>
      <c r="J1909" s="2"/>
      <c r="L1909" s="28"/>
    </row>
    <row r="1910" spans="1:12" x14ac:dyDescent="0.25">
      <c r="A1910"/>
      <c r="B1910" s="28"/>
      <c r="C1910" s="57"/>
      <c r="G1910" s="58"/>
      <c r="I1910" s="59"/>
      <c r="J1910" s="2"/>
      <c r="L1910" s="28"/>
    </row>
    <row r="1911" spans="1:12" x14ac:dyDescent="0.25">
      <c r="A1911"/>
      <c r="B1911" s="28"/>
      <c r="C1911" s="57"/>
      <c r="G1911" s="58"/>
      <c r="I1911" s="59"/>
      <c r="J1911" s="2"/>
      <c r="L1911" s="28"/>
    </row>
    <row r="1912" spans="1:12" x14ac:dyDescent="0.25">
      <c r="A1912"/>
      <c r="B1912" s="28"/>
      <c r="C1912" s="57"/>
      <c r="G1912" s="58"/>
      <c r="I1912" s="59"/>
      <c r="J1912" s="2"/>
      <c r="L1912" s="28"/>
    </row>
    <row r="1913" spans="1:12" x14ac:dyDescent="0.25">
      <c r="A1913"/>
      <c r="B1913" s="28"/>
      <c r="C1913" s="57"/>
      <c r="G1913" s="58"/>
      <c r="I1913" s="59"/>
      <c r="J1913" s="2"/>
      <c r="L1913" s="28"/>
    </row>
    <row r="1914" spans="1:12" x14ac:dyDescent="0.25">
      <c r="A1914"/>
      <c r="B1914" s="28"/>
      <c r="C1914" s="57"/>
      <c r="G1914" s="58"/>
      <c r="I1914" s="59"/>
      <c r="J1914" s="2"/>
      <c r="L1914" s="28"/>
    </row>
    <row r="1915" spans="1:12" x14ac:dyDescent="0.25">
      <c r="A1915"/>
      <c r="B1915" s="28"/>
      <c r="C1915" s="57"/>
      <c r="G1915" s="58"/>
      <c r="I1915" s="59"/>
      <c r="J1915" s="2"/>
      <c r="L1915" s="28"/>
    </row>
    <row r="1916" spans="1:12" x14ac:dyDescent="0.25">
      <c r="A1916"/>
      <c r="B1916" s="28"/>
      <c r="C1916" s="57"/>
      <c r="G1916" s="58"/>
      <c r="I1916" s="59"/>
      <c r="J1916" s="2"/>
      <c r="L1916" s="28"/>
    </row>
    <row r="1917" spans="1:12" x14ac:dyDescent="0.25">
      <c r="A1917"/>
      <c r="B1917" s="28"/>
      <c r="C1917" s="57"/>
      <c r="G1917" s="58"/>
      <c r="I1917" s="59"/>
      <c r="J1917" s="2"/>
      <c r="L1917" s="28"/>
    </row>
    <row r="1918" spans="1:12" x14ac:dyDescent="0.25">
      <c r="A1918"/>
      <c r="B1918" s="28"/>
      <c r="C1918" s="57"/>
      <c r="G1918" s="58"/>
      <c r="I1918" s="59"/>
      <c r="J1918" s="2"/>
      <c r="L1918" s="28"/>
    </row>
    <row r="1919" spans="1:12" x14ac:dyDescent="0.25">
      <c r="A1919"/>
      <c r="B1919" s="28"/>
      <c r="C1919" s="57"/>
      <c r="G1919" s="58"/>
      <c r="I1919" s="59"/>
      <c r="J1919" s="2"/>
      <c r="L1919" s="28"/>
    </row>
    <row r="1920" spans="1:12" x14ac:dyDescent="0.25">
      <c r="A1920"/>
      <c r="B1920" s="28"/>
      <c r="C1920" s="57"/>
      <c r="G1920" s="58"/>
      <c r="I1920" s="59"/>
      <c r="J1920" s="2"/>
      <c r="L1920" s="28"/>
    </row>
    <row r="1921" spans="1:12" x14ac:dyDescent="0.25">
      <c r="A1921"/>
      <c r="B1921" s="28"/>
      <c r="C1921" s="57"/>
      <c r="G1921" s="58"/>
      <c r="I1921" s="59"/>
      <c r="J1921" s="2"/>
      <c r="L1921" s="28"/>
    </row>
    <row r="1922" spans="1:12" x14ac:dyDescent="0.25">
      <c r="A1922"/>
      <c r="B1922" s="28"/>
      <c r="C1922" s="57"/>
      <c r="G1922" s="58"/>
      <c r="I1922" s="59"/>
      <c r="J1922" s="2"/>
      <c r="L1922" s="28"/>
    </row>
    <row r="1923" spans="1:12" x14ac:dyDescent="0.25">
      <c r="A1923"/>
      <c r="B1923" s="28"/>
      <c r="C1923" s="57"/>
      <c r="G1923" s="58"/>
      <c r="I1923" s="59"/>
      <c r="J1923" s="2"/>
      <c r="L1923" s="28"/>
    </row>
    <row r="1924" spans="1:12" x14ac:dyDescent="0.25">
      <c r="A1924"/>
      <c r="B1924" s="28"/>
      <c r="C1924" s="57"/>
      <c r="G1924" s="58"/>
      <c r="I1924" s="59"/>
      <c r="J1924" s="2"/>
      <c r="L1924" s="28"/>
    </row>
    <row r="1925" spans="1:12" x14ac:dyDescent="0.25">
      <c r="A1925"/>
      <c r="B1925" s="28"/>
      <c r="C1925" s="57"/>
      <c r="G1925" s="58"/>
      <c r="I1925" s="59"/>
      <c r="J1925" s="2"/>
      <c r="L1925" s="28"/>
    </row>
    <row r="1926" spans="1:12" x14ac:dyDescent="0.25">
      <c r="A1926"/>
      <c r="B1926" s="28"/>
      <c r="C1926" s="57"/>
      <c r="G1926" s="58"/>
      <c r="I1926" s="59"/>
      <c r="J1926" s="2"/>
      <c r="L1926" s="28"/>
    </row>
    <row r="1927" spans="1:12" x14ac:dyDescent="0.25">
      <c r="A1927"/>
      <c r="B1927" s="28"/>
      <c r="C1927" s="57"/>
      <c r="G1927" s="58"/>
      <c r="I1927" s="59"/>
      <c r="J1927" s="2"/>
      <c r="L1927" s="28"/>
    </row>
    <row r="1928" spans="1:12" x14ac:dyDescent="0.25">
      <c r="A1928"/>
      <c r="B1928" s="28"/>
      <c r="C1928" s="57"/>
      <c r="G1928" s="58"/>
      <c r="I1928" s="59"/>
      <c r="J1928" s="2"/>
      <c r="L1928" s="28"/>
    </row>
    <row r="1929" spans="1:12" x14ac:dyDescent="0.25">
      <c r="A1929"/>
      <c r="B1929" s="28"/>
      <c r="C1929" s="57"/>
      <c r="G1929" s="58"/>
      <c r="I1929" s="59"/>
      <c r="J1929" s="2"/>
      <c r="L1929" s="28"/>
    </row>
    <row r="1930" spans="1:12" x14ac:dyDescent="0.25">
      <c r="A1930"/>
      <c r="B1930" s="28"/>
      <c r="C1930" s="57"/>
      <c r="G1930" s="58"/>
      <c r="I1930" s="59"/>
      <c r="J1930" s="2"/>
      <c r="L1930" s="28"/>
    </row>
    <row r="1931" spans="1:12" x14ac:dyDescent="0.25">
      <c r="A1931"/>
      <c r="B1931" s="28"/>
      <c r="C1931" s="57"/>
      <c r="G1931" s="58"/>
      <c r="I1931" s="59"/>
      <c r="J1931" s="2"/>
      <c r="L1931" s="28"/>
    </row>
    <row r="1932" spans="1:12" x14ac:dyDescent="0.25">
      <c r="A1932"/>
      <c r="B1932" s="28"/>
      <c r="C1932" s="57"/>
      <c r="G1932" s="58"/>
      <c r="I1932" s="59"/>
      <c r="J1932" s="2"/>
      <c r="L1932" s="28"/>
    </row>
  </sheetData>
  <pageMargins left="0.7" right="0.7" top="0.75" bottom="0.75" header="0.3" footer="0.3"/>
  <pageSetup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12E54-1227-44B8-A2F5-E00498F74572}">
  <dimension ref="A1:L1915"/>
  <sheetViews>
    <sheetView workbookViewId="0">
      <selection activeCell="E40" sqref="E40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20.5703125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0.7109375" style="28" customWidth="1"/>
    <col min="12" max="12" width="10.7109375" style="32" customWidth="1"/>
  </cols>
  <sheetData>
    <row r="1" spans="1:12" x14ac:dyDescent="0.25">
      <c r="B1" s="20" t="s">
        <v>259</v>
      </c>
      <c r="C1" s="29"/>
      <c r="F1" s="27"/>
    </row>
    <row r="2" spans="1:12" ht="15.75" thickBot="1" x14ac:dyDescent="0.3"/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139</v>
      </c>
      <c r="L3" s="67" t="s">
        <v>113</v>
      </c>
    </row>
    <row r="4" spans="1:12" ht="15.75" thickTop="1" x14ac:dyDescent="0.25">
      <c r="D4" s="28"/>
      <c r="E4" s="28"/>
      <c r="F4" s="28"/>
      <c r="G4" s="41"/>
      <c r="H4" s="28"/>
      <c r="I4" s="42"/>
      <c r="J4" s="43"/>
    </row>
    <row r="5" spans="1:12" x14ac:dyDescent="0.25">
      <c r="B5" s="28"/>
      <c r="D5" s="44" t="s">
        <v>260</v>
      </c>
      <c r="E5" s="44"/>
      <c r="G5" s="4">
        <v>727061</v>
      </c>
      <c r="I5" s="45"/>
      <c r="J5" s="4"/>
    </row>
    <row r="6" spans="1:12" x14ac:dyDescent="0.25">
      <c r="A6" s="28">
        <v>22</v>
      </c>
      <c r="B6" s="28" t="s">
        <v>35</v>
      </c>
      <c r="C6" s="32">
        <v>44418</v>
      </c>
      <c r="D6" s="61" t="s">
        <v>260</v>
      </c>
      <c r="E6" s="61"/>
      <c r="F6" t="s">
        <v>261</v>
      </c>
      <c r="H6" s="26">
        <v>1</v>
      </c>
      <c r="I6" s="62">
        <v>146915.6</v>
      </c>
      <c r="J6" s="4"/>
      <c r="K6" s="28">
        <v>9688210</v>
      </c>
      <c r="L6" s="32">
        <v>44468</v>
      </c>
    </row>
    <row r="7" spans="1:12" x14ac:dyDescent="0.25">
      <c r="A7" s="28">
        <v>22</v>
      </c>
      <c r="B7" s="28" t="s">
        <v>39</v>
      </c>
      <c r="C7" s="32">
        <v>44463</v>
      </c>
      <c r="D7" s="61" t="s">
        <v>260</v>
      </c>
      <c r="E7" s="61"/>
      <c r="F7" t="s">
        <v>261</v>
      </c>
      <c r="H7" s="26">
        <v>2</v>
      </c>
      <c r="I7" s="62">
        <v>234684.93</v>
      </c>
      <c r="J7" s="4"/>
      <c r="K7" s="28">
        <v>9773213</v>
      </c>
      <c r="L7" s="32">
        <v>44490</v>
      </c>
    </row>
    <row r="8" spans="1:12" x14ac:dyDescent="0.25">
      <c r="A8" s="28">
        <v>22</v>
      </c>
      <c r="B8" s="28" t="s">
        <v>44</v>
      </c>
      <c r="C8" s="32">
        <v>44489</v>
      </c>
      <c r="D8" s="61" t="s">
        <v>260</v>
      </c>
      <c r="E8" s="61"/>
      <c r="F8" t="s">
        <v>261</v>
      </c>
      <c r="H8" s="26">
        <v>3</v>
      </c>
      <c r="I8" s="62">
        <v>333423.40000000002</v>
      </c>
      <c r="J8" s="4"/>
      <c r="K8" s="28">
        <v>9856293</v>
      </c>
      <c r="L8" s="32">
        <v>44512</v>
      </c>
    </row>
    <row r="9" spans="1:12" x14ac:dyDescent="0.25">
      <c r="A9" s="28">
        <v>22</v>
      </c>
      <c r="B9" s="28" t="s">
        <v>58</v>
      </c>
      <c r="C9" s="32">
        <v>44304</v>
      </c>
      <c r="D9" s="61" t="s">
        <v>260</v>
      </c>
      <c r="E9" s="61"/>
      <c r="F9" t="s">
        <v>261</v>
      </c>
      <c r="H9" s="26">
        <v>4</v>
      </c>
      <c r="I9" s="62">
        <v>12037.07</v>
      </c>
      <c r="J9" s="4"/>
      <c r="K9" s="28">
        <v>10579059</v>
      </c>
      <c r="L9" s="32">
        <v>44726</v>
      </c>
    </row>
    <row r="10" spans="1:12" x14ac:dyDescent="0.25">
      <c r="B10" s="28"/>
      <c r="D10" s="46"/>
      <c r="E10" s="46"/>
      <c r="G10" s="47"/>
      <c r="H10" s="4"/>
      <c r="I10" s="45"/>
      <c r="J10" s="48"/>
    </row>
    <row r="11" spans="1:12" ht="15.75" thickBot="1" x14ac:dyDescent="0.3">
      <c r="A11" s="49"/>
      <c r="B11" s="49"/>
      <c r="C11" s="50"/>
      <c r="D11" s="51" t="s">
        <v>262</v>
      </c>
      <c r="E11" s="51"/>
      <c r="F11" s="52"/>
      <c r="G11" s="53">
        <f>SUM(G5:G10)</f>
        <v>727061</v>
      </c>
      <c r="H11" s="54"/>
      <c r="I11" s="55">
        <f>SUM(I5:I10)</f>
        <v>727061</v>
      </c>
      <c r="J11" s="56">
        <f>G11-I11</f>
        <v>0</v>
      </c>
      <c r="K11" s="49"/>
      <c r="L11" s="50"/>
    </row>
    <row r="12" spans="1:12" ht="15.75" thickTop="1" x14ac:dyDescent="0.25">
      <c r="A12"/>
      <c r="B12" s="28"/>
      <c r="C12" s="57"/>
      <c r="G12" s="58"/>
      <c r="H12"/>
      <c r="I12" s="59"/>
      <c r="J12" s="2"/>
    </row>
    <row r="13" spans="1:12" x14ac:dyDescent="0.25">
      <c r="A13"/>
      <c r="B13" s="28"/>
      <c r="C13" s="57"/>
      <c r="G13" s="58"/>
      <c r="H13"/>
      <c r="I13" s="59"/>
      <c r="J13" s="2"/>
    </row>
    <row r="14" spans="1:12" x14ac:dyDescent="0.25">
      <c r="A14"/>
      <c r="B14" s="28"/>
      <c r="C14" s="57"/>
      <c r="G14" s="58"/>
      <c r="H14"/>
      <c r="I14" s="59"/>
      <c r="J14" s="2"/>
    </row>
    <row r="15" spans="1:12" x14ac:dyDescent="0.25">
      <c r="A15"/>
      <c r="B15" s="28"/>
      <c r="C15" s="57"/>
      <c r="G15" s="58"/>
      <c r="H15"/>
      <c r="I15" s="59"/>
      <c r="J15" s="2"/>
    </row>
    <row r="16" spans="1:12" x14ac:dyDescent="0.25">
      <c r="A16"/>
      <c r="B16" s="28"/>
      <c r="C16" s="57"/>
      <c r="G16" s="58"/>
      <c r="H16"/>
      <c r="I16" s="59"/>
      <c r="J16" s="2"/>
    </row>
    <row r="17" spans="1:10" x14ac:dyDescent="0.25">
      <c r="A17"/>
      <c r="B17" s="28"/>
      <c r="C17" s="57"/>
      <c r="G17" s="58"/>
      <c r="H17"/>
      <c r="I17" s="59"/>
      <c r="J17" s="2"/>
    </row>
    <row r="18" spans="1:10" x14ac:dyDescent="0.25">
      <c r="A18"/>
      <c r="B18" s="28"/>
      <c r="C18" s="57"/>
      <c r="G18" s="58"/>
      <c r="H18"/>
      <c r="I18" s="59"/>
      <c r="J18" s="2"/>
    </row>
    <row r="19" spans="1:10" x14ac:dyDescent="0.25">
      <c r="A19"/>
      <c r="B19" s="28"/>
      <c r="C19" s="57"/>
      <c r="G19" s="58"/>
      <c r="H19"/>
      <c r="I19" s="59"/>
      <c r="J19" s="2"/>
    </row>
    <row r="20" spans="1:10" x14ac:dyDescent="0.25">
      <c r="A20"/>
      <c r="B20" s="28"/>
      <c r="C20" s="57"/>
      <c r="G20" s="58"/>
      <c r="H20"/>
      <c r="I20" s="59"/>
      <c r="J20" s="2"/>
    </row>
    <row r="21" spans="1:10" x14ac:dyDescent="0.25">
      <c r="A21"/>
      <c r="B21" s="28"/>
      <c r="C21" s="57"/>
      <c r="G21" s="58"/>
      <c r="H21"/>
      <c r="I21" s="59"/>
      <c r="J21" s="2"/>
    </row>
    <row r="22" spans="1:10" x14ac:dyDescent="0.25">
      <c r="A22"/>
      <c r="B22" s="28"/>
      <c r="C22" s="57"/>
      <c r="G22" s="58"/>
      <c r="H22"/>
      <c r="I22" s="59"/>
      <c r="J22" s="2"/>
    </row>
    <row r="23" spans="1:10" x14ac:dyDescent="0.25">
      <c r="A23"/>
      <c r="B23" s="28"/>
      <c r="C23" s="57"/>
      <c r="G23" s="58"/>
      <c r="H23"/>
      <c r="I23" s="59"/>
      <c r="J23" s="2"/>
    </row>
    <row r="24" spans="1:10" x14ac:dyDescent="0.25">
      <c r="A24"/>
      <c r="B24" s="28"/>
      <c r="C24" s="57"/>
      <c r="G24" s="58"/>
      <c r="H24"/>
      <c r="I24" s="59"/>
      <c r="J24" s="2"/>
    </row>
    <row r="25" spans="1:10" x14ac:dyDescent="0.25">
      <c r="A25"/>
      <c r="B25" s="28"/>
      <c r="C25" s="57"/>
      <c r="G25" s="58"/>
      <c r="H25"/>
      <c r="I25" s="59"/>
      <c r="J25" s="2"/>
    </row>
    <row r="26" spans="1:10" x14ac:dyDescent="0.25">
      <c r="A26"/>
      <c r="B26" s="28"/>
      <c r="C26" s="57"/>
      <c r="G26" s="58"/>
      <c r="H26"/>
      <c r="I26" s="59"/>
      <c r="J26" s="2"/>
    </row>
    <row r="27" spans="1:10" x14ac:dyDescent="0.25">
      <c r="A27"/>
      <c r="B27" s="28"/>
      <c r="C27" s="57"/>
      <c r="G27" s="58"/>
      <c r="H27"/>
      <c r="I27" s="59"/>
      <c r="J27" s="2"/>
    </row>
    <row r="28" spans="1:10" x14ac:dyDescent="0.25">
      <c r="A28"/>
      <c r="B28" s="28"/>
      <c r="C28" s="57"/>
      <c r="G28" s="58"/>
      <c r="H28"/>
      <c r="I28" s="59"/>
      <c r="J28" s="2"/>
    </row>
    <row r="29" spans="1:10" x14ac:dyDescent="0.25">
      <c r="A29"/>
      <c r="B29" s="28"/>
      <c r="C29" s="57"/>
      <c r="G29" s="58"/>
      <c r="H29"/>
      <c r="I29" s="59"/>
      <c r="J29" s="2"/>
    </row>
    <row r="30" spans="1:10" x14ac:dyDescent="0.25">
      <c r="A30"/>
      <c r="B30" s="28"/>
      <c r="C30" s="57"/>
      <c r="G30" s="58"/>
      <c r="H30"/>
      <c r="I30" s="59"/>
      <c r="J30" s="2"/>
    </row>
    <row r="31" spans="1:10" x14ac:dyDescent="0.25">
      <c r="A31"/>
      <c r="B31" s="28"/>
      <c r="C31" s="57"/>
      <c r="G31" s="58"/>
      <c r="H31"/>
      <c r="I31" s="59"/>
      <c r="J31" s="2"/>
    </row>
    <row r="32" spans="1:10" x14ac:dyDescent="0.25">
      <c r="A32"/>
      <c r="B32" s="28"/>
      <c r="C32" s="57"/>
      <c r="G32" s="58"/>
      <c r="H32"/>
      <c r="I32" s="59"/>
      <c r="J32" s="2"/>
    </row>
    <row r="33" spans="1:10" x14ac:dyDescent="0.25">
      <c r="A33"/>
      <c r="B33" s="28"/>
      <c r="C33" s="57"/>
      <c r="G33" s="58"/>
      <c r="H33"/>
      <c r="I33" s="59"/>
      <c r="J33" s="2"/>
    </row>
    <row r="34" spans="1:10" x14ac:dyDescent="0.25">
      <c r="A34"/>
      <c r="B34" s="28"/>
      <c r="C34" s="57"/>
      <c r="G34" s="58"/>
      <c r="H34"/>
      <c r="I34" s="59"/>
      <c r="J34" s="2"/>
    </row>
    <row r="35" spans="1:10" x14ac:dyDescent="0.25">
      <c r="A35"/>
      <c r="B35" s="28"/>
      <c r="C35" s="57"/>
      <c r="G35" s="58"/>
      <c r="H35"/>
      <c r="I35" s="59"/>
      <c r="J35" s="2"/>
    </row>
    <row r="36" spans="1:10" x14ac:dyDescent="0.25">
      <c r="A36"/>
      <c r="B36" s="28"/>
      <c r="C36" s="57"/>
      <c r="G36" s="58"/>
      <c r="H36"/>
      <c r="I36" s="59"/>
      <c r="J36" s="2"/>
    </row>
    <row r="37" spans="1:10" x14ac:dyDescent="0.25">
      <c r="A37"/>
      <c r="B37" s="28"/>
      <c r="C37" s="57"/>
      <c r="G37" s="58"/>
      <c r="H37"/>
      <c r="I37" s="59"/>
      <c r="J37" s="2"/>
    </row>
    <row r="38" spans="1:10" x14ac:dyDescent="0.25">
      <c r="A38"/>
      <c r="B38" s="28"/>
      <c r="C38" s="57"/>
      <c r="G38" s="58"/>
      <c r="H38"/>
      <c r="I38" s="59"/>
      <c r="J38" s="2"/>
    </row>
    <row r="39" spans="1:10" x14ac:dyDescent="0.25">
      <c r="A39"/>
      <c r="B39" s="28"/>
      <c r="C39" s="57"/>
      <c r="G39" s="58"/>
      <c r="H39"/>
      <c r="I39" s="59"/>
      <c r="J39" s="2"/>
    </row>
    <row r="40" spans="1:10" x14ac:dyDescent="0.25">
      <c r="A40"/>
      <c r="B40" s="28"/>
      <c r="C40" s="57"/>
      <c r="G40" s="58"/>
      <c r="H40"/>
      <c r="I40" s="59"/>
      <c r="J40" s="2"/>
    </row>
    <row r="41" spans="1:10" x14ac:dyDescent="0.25">
      <c r="A41"/>
      <c r="B41" s="28"/>
      <c r="C41" s="57"/>
      <c r="G41" s="58"/>
      <c r="H41"/>
      <c r="I41" s="59"/>
      <c r="J41" s="2"/>
    </row>
    <row r="42" spans="1:10" x14ac:dyDescent="0.25">
      <c r="A42"/>
      <c r="B42" s="28"/>
      <c r="C42" s="57"/>
      <c r="G42" s="58"/>
      <c r="H42"/>
      <c r="I42" s="59"/>
      <c r="J42" s="2"/>
    </row>
    <row r="43" spans="1:10" x14ac:dyDescent="0.25">
      <c r="A43"/>
      <c r="B43" s="28"/>
      <c r="C43" s="57"/>
      <c r="G43" s="58"/>
      <c r="H43"/>
      <c r="I43" s="59"/>
      <c r="J43" s="2"/>
    </row>
    <row r="44" spans="1:10" x14ac:dyDescent="0.25">
      <c r="A44"/>
      <c r="B44" s="28"/>
      <c r="C44" s="57"/>
      <c r="G44" s="58"/>
      <c r="H44"/>
      <c r="I44" s="59"/>
      <c r="J44" s="2"/>
    </row>
    <row r="45" spans="1:10" x14ac:dyDescent="0.25">
      <c r="A45"/>
      <c r="B45" s="28"/>
      <c r="C45" s="57"/>
      <c r="G45" s="58"/>
      <c r="H45"/>
      <c r="I45" s="59"/>
      <c r="J45" s="2"/>
    </row>
    <row r="46" spans="1:10" x14ac:dyDescent="0.25">
      <c r="A46"/>
      <c r="B46" s="28"/>
      <c r="C46" s="57"/>
      <c r="G46" s="58"/>
      <c r="H46"/>
      <c r="I46" s="59"/>
      <c r="J46" s="2"/>
    </row>
    <row r="47" spans="1:10" x14ac:dyDescent="0.25">
      <c r="A47"/>
      <c r="B47" s="28"/>
      <c r="C47" s="57"/>
      <c r="G47" s="58"/>
      <c r="H47"/>
      <c r="I47" s="59"/>
      <c r="J47" s="2"/>
    </row>
    <row r="48" spans="1:10" x14ac:dyDescent="0.25">
      <c r="A48"/>
      <c r="B48" s="28"/>
      <c r="C48" s="57"/>
      <c r="G48" s="58"/>
      <c r="H48"/>
      <c r="I48" s="59"/>
      <c r="J48" s="2"/>
    </row>
    <row r="49" spans="1:12" x14ac:dyDescent="0.25">
      <c r="A49"/>
      <c r="B49" s="28"/>
      <c r="C49" s="57"/>
      <c r="G49" s="58"/>
      <c r="H49"/>
      <c r="I49" s="59"/>
      <c r="J49" s="2"/>
    </row>
    <row r="50" spans="1:12" x14ac:dyDescent="0.25">
      <c r="A50"/>
      <c r="B50" s="28"/>
      <c r="C50" s="57"/>
      <c r="G50" s="58"/>
      <c r="H50"/>
      <c r="I50" s="59"/>
      <c r="J50" s="2"/>
      <c r="L50" s="28"/>
    </row>
    <row r="51" spans="1:12" x14ac:dyDescent="0.25">
      <c r="A51"/>
      <c r="B51" s="28"/>
      <c r="C51" s="57"/>
      <c r="G51" s="58"/>
      <c r="H51"/>
      <c r="I51" s="59"/>
      <c r="J51" s="2"/>
      <c r="L51" s="28"/>
    </row>
    <row r="52" spans="1:12" x14ac:dyDescent="0.25">
      <c r="A52"/>
      <c r="B52" s="28"/>
      <c r="C52" s="57"/>
      <c r="G52" s="58"/>
      <c r="H52"/>
      <c r="I52" s="59"/>
      <c r="J52" s="2"/>
      <c r="L52" s="28"/>
    </row>
    <row r="53" spans="1:12" x14ac:dyDescent="0.25">
      <c r="A53"/>
      <c r="B53" s="28"/>
      <c r="C53" s="57"/>
      <c r="G53" s="58"/>
      <c r="H53"/>
      <c r="I53" s="59"/>
      <c r="J53" s="2"/>
      <c r="L53" s="28"/>
    </row>
    <row r="54" spans="1:12" x14ac:dyDescent="0.25">
      <c r="A54"/>
      <c r="B54" s="28"/>
      <c r="C54" s="57"/>
      <c r="G54" s="58"/>
      <c r="H54"/>
      <c r="I54" s="59"/>
      <c r="J54" s="2"/>
      <c r="L54" s="28"/>
    </row>
    <row r="55" spans="1:12" x14ac:dyDescent="0.25">
      <c r="A55"/>
      <c r="B55" s="28"/>
      <c r="C55" s="57"/>
      <c r="G55" s="58"/>
      <c r="H55"/>
      <c r="I55" s="59"/>
      <c r="J55" s="2"/>
      <c r="L55" s="28"/>
    </row>
    <row r="56" spans="1:12" x14ac:dyDescent="0.25">
      <c r="A56"/>
      <c r="B56" s="28"/>
      <c r="C56" s="57"/>
      <c r="G56" s="58"/>
      <c r="H56"/>
      <c r="I56" s="59"/>
      <c r="J56" s="2"/>
      <c r="L56" s="28"/>
    </row>
    <row r="57" spans="1:12" x14ac:dyDescent="0.25">
      <c r="A57"/>
      <c r="B57" s="28"/>
      <c r="C57" s="57"/>
      <c r="G57" s="58"/>
      <c r="H57"/>
      <c r="I57" s="59"/>
      <c r="J57" s="2"/>
      <c r="L57" s="28"/>
    </row>
    <row r="58" spans="1:12" x14ac:dyDescent="0.25">
      <c r="A58"/>
      <c r="B58" s="28"/>
      <c r="C58" s="57"/>
      <c r="G58" s="58"/>
      <c r="H58"/>
      <c r="I58" s="59"/>
      <c r="J58" s="2"/>
      <c r="L58" s="28"/>
    </row>
    <row r="59" spans="1:12" x14ac:dyDescent="0.25">
      <c r="A59"/>
      <c r="B59" s="28"/>
      <c r="C59" s="57"/>
      <c r="G59" s="58"/>
      <c r="H59"/>
      <c r="I59" s="59"/>
      <c r="J59" s="2"/>
      <c r="L59" s="28"/>
    </row>
    <row r="60" spans="1:12" x14ac:dyDescent="0.25">
      <c r="A60"/>
      <c r="B60" s="28"/>
      <c r="C60" s="57"/>
      <c r="G60" s="58"/>
      <c r="H60"/>
      <c r="I60" s="59"/>
      <c r="J60" s="2"/>
      <c r="L60" s="28"/>
    </row>
    <row r="61" spans="1:12" x14ac:dyDescent="0.25">
      <c r="A61"/>
      <c r="B61" s="28"/>
      <c r="C61" s="57"/>
      <c r="G61" s="58"/>
      <c r="H61"/>
      <c r="I61" s="59"/>
      <c r="J61" s="2"/>
      <c r="L61" s="28"/>
    </row>
    <row r="62" spans="1:12" x14ac:dyDescent="0.25">
      <c r="A62"/>
      <c r="B62" s="28"/>
      <c r="C62" s="57"/>
      <c r="G62" s="58"/>
      <c r="H62"/>
      <c r="I62" s="59"/>
      <c r="J62" s="2"/>
      <c r="L62" s="28"/>
    </row>
    <row r="63" spans="1:12" x14ac:dyDescent="0.25">
      <c r="A63"/>
      <c r="B63" s="28"/>
      <c r="C63" s="57"/>
      <c r="G63" s="58"/>
      <c r="H63"/>
      <c r="I63" s="59"/>
      <c r="J63" s="2"/>
      <c r="L63" s="28"/>
    </row>
    <row r="64" spans="1:12" x14ac:dyDescent="0.25">
      <c r="A64"/>
      <c r="B64" s="28"/>
      <c r="C64" s="57"/>
      <c r="G64" s="58"/>
      <c r="H64"/>
      <c r="I64" s="59"/>
      <c r="J64" s="2"/>
      <c r="L64" s="28"/>
    </row>
    <row r="65" spans="1:12" x14ac:dyDescent="0.25">
      <c r="A65"/>
      <c r="B65" s="28"/>
      <c r="C65" s="57"/>
      <c r="G65" s="58"/>
      <c r="H65"/>
      <c r="I65" s="59"/>
      <c r="J65" s="2"/>
      <c r="L65" s="28"/>
    </row>
    <row r="66" spans="1:12" x14ac:dyDescent="0.25">
      <c r="A66"/>
      <c r="B66" s="28"/>
      <c r="C66" s="57"/>
      <c r="G66" s="58"/>
      <c r="H66"/>
      <c r="I66" s="59"/>
      <c r="J66" s="2"/>
      <c r="L66" s="28"/>
    </row>
    <row r="67" spans="1:12" x14ac:dyDescent="0.25">
      <c r="A67"/>
      <c r="B67" s="28"/>
      <c r="C67" s="57"/>
      <c r="G67" s="58"/>
      <c r="H67"/>
      <c r="I67" s="59"/>
      <c r="J67" s="2"/>
      <c r="L67" s="28"/>
    </row>
    <row r="68" spans="1:12" x14ac:dyDescent="0.25">
      <c r="A68"/>
      <c r="B68" s="28"/>
      <c r="C68" s="57"/>
      <c r="G68" s="58"/>
      <c r="H68"/>
      <c r="I68" s="59"/>
      <c r="J68" s="2"/>
      <c r="L68" s="28"/>
    </row>
    <row r="69" spans="1:12" x14ac:dyDescent="0.25">
      <c r="A69"/>
      <c r="B69" s="28"/>
      <c r="C69" s="57"/>
      <c r="G69" s="58"/>
      <c r="H69"/>
      <c r="I69" s="59"/>
      <c r="J69" s="2"/>
      <c r="L69" s="28"/>
    </row>
    <row r="70" spans="1:12" x14ac:dyDescent="0.25">
      <c r="A70"/>
      <c r="B70" s="28"/>
      <c r="C70" s="57"/>
      <c r="G70" s="58"/>
      <c r="H70"/>
      <c r="I70" s="59"/>
      <c r="J70" s="2"/>
      <c r="L70" s="28"/>
    </row>
    <row r="71" spans="1:12" x14ac:dyDescent="0.25">
      <c r="A71"/>
      <c r="B71" s="28"/>
      <c r="C71" s="57"/>
      <c r="G71" s="58"/>
      <c r="H71"/>
      <c r="I71" s="59"/>
      <c r="J71" s="2"/>
      <c r="L71" s="28"/>
    </row>
    <row r="72" spans="1:12" x14ac:dyDescent="0.25">
      <c r="A72"/>
      <c r="B72" s="28"/>
      <c r="C72" s="57"/>
      <c r="G72" s="58"/>
      <c r="H72"/>
      <c r="I72" s="59"/>
      <c r="J72" s="2"/>
      <c r="L72" s="28"/>
    </row>
    <row r="73" spans="1:12" x14ac:dyDescent="0.25">
      <c r="A73"/>
      <c r="B73" s="28"/>
      <c r="C73" s="57"/>
      <c r="G73" s="58"/>
      <c r="H73"/>
      <c r="I73" s="59"/>
      <c r="J73" s="2"/>
      <c r="L73" s="28"/>
    </row>
    <row r="74" spans="1:12" x14ac:dyDescent="0.25">
      <c r="A74"/>
      <c r="B74" s="28"/>
      <c r="C74" s="57"/>
      <c r="G74" s="58"/>
      <c r="H74"/>
      <c r="I74" s="59"/>
      <c r="J74" s="2"/>
      <c r="L74" s="28"/>
    </row>
    <row r="75" spans="1:12" x14ac:dyDescent="0.25">
      <c r="A75"/>
      <c r="B75" s="28"/>
      <c r="C75" s="57"/>
      <c r="G75" s="58"/>
      <c r="H75"/>
      <c r="I75" s="59"/>
      <c r="J75" s="2"/>
      <c r="L75" s="28"/>
    </row>
    <row r="76" spans="1:12" x14ac:dyDescent="0.25">
      <c r="A76"/>
      <c r="B76" s="28"/>
      <c r="C76" s="57"/>
      <c r="G76" s="58"/>
      <c r="H76"/>
      <c r="I76" s="59"/>
      <c r="J76" s="2"/>
      <c r="L76" s="28"/>
    </row>
    <row r="77" spans="1:12" x14ac:dyDescent="0.25">
      <c r="A77"/>
      <c r="B77" s="28"/>
      <c r="C77" s="57"/>
      <c r="G77" s="58"/>
      <c r="H77"/>
      <c r="I77" s="59"/>
      <c r="J77" s="2"/>
      <c r="L77" s="28"/>
    </row>
    <row r="78" spans="1:12" x14ac:dyDescent="0.25">
      <c r="A78"/>
      <c r="B78" s="28"/>
      <c r="C78" s="57"/>
      <c r="G78" s="58"/>
      <c r="H78"/>
      <c r="I78" s="59"/>
      <c r="J78" s="2"/>
      <c r="L78" s="28"/>
    </row>
    <row r="79" spans="1:12" x14ac:dyDescent="0.25">
      <c r="A79"/>
      <c r="B79" s="28"/>
      <c r="C79" s="57"/>
      <c r="G79" s="58"/>
      <c r="H79"/>
      <c r="I79" s="59"/>
      <c r="J79" s="2"/>
      <c r="L79" s="28"/>
    </row>
    <row r="80" spans="1:12" x14ac:dyDescent="0.25">
      <c r="A80"/>
      <c r="B80" s="28"/>
      <c r="C80" s="57"/>
      <c r="G80" s="58"/>
      <c r="H80"/>
      <c r="I80" s="59"/>
      <c r="J80" s="2"/>
      <c r="L80" s="28"/>
    </row>
    <row r="81" spans="1:12" x14ac:dyDescent="0.25">
      <c r="A81"/>
      <c r="B81" s="28"/>
      <c r="C81" s="57"/>
      <c r="G81" s="58"/>
      <c r="H81"/>
      <c r="I81" s="59"/>
      <c r="J81" s="2"/>
      <c r="L81" s="28"/>
    </row>
    <row r="82" spans="1:12" x14ac:dyDescent="0.25">
      <c r="A82"/>
      <c r="B82" s="28"/>
      <c r="C82" s="57"/>
      <c r="G82" s="58"/>
      <c r="H82"/>
      <c r="I82" s="59"/>
      <c r="J82" s="2"/>
      <c r="L82" s="28"/>
    </row>
    <row r="83" spans="1:12" x14ac:dyDescent="0.25">
      <c r="A83"/>
      <c r="B83" s="28"/>
      <c r="C83" s="57"/>
      <c r="G83" s="58"/>
      <c r="H83"/>
      <c r="I83" s="59"/>
      <c r="J83" s="2"/>
      <c r="L83" s="28"/>
    </row>
    <row r="84" spans="1:12" x14ac:dyDescent="0.25">
      <c r="A84"/>
      <c r="B84" s="28"/>
      <c r="C84" s="57"/>
      <c r="G84" s="58"/>
      <c r="H84"/>
      <c r="I84" s="59"/>
      <c r="J84" s="2"/>
      <c r="L84" s="28"/>
    </row>
    <row r="85" spans="1:12" x14ac:dyDescent="0.25">
      <c r="A85"/>
      <c r="B85" s="28"/>
      <c r="C85" s="57"/>
      <c r="G85" s="58"/>
      <c r="H85"/>
      <c r="I85" s="59"/>
      <c r="J85" s="2"/>
      <c r="L85" s="28"/>
    </row>
    <row r="86" spans="1:12" x14ac:dyDescent="0.25">
      <c r="A86"/>
      <c r="B86" s="28"/>
      <c r="C86" s="57"/>
      <c r="G86" s="58"/>
      <c r="H86"/>
      <c r="I86" s="59"/>
      <c r="J86" s="2"/>
      <c r="L86" s="28"/>
    </row>
    <row r="87" spans="1:12" x14ac:dyDescent="0.25">
      <c r="A87"/>
      <c r="B87" s="28"/>
      <c r="C87" s="57"/>
      <c r="G87" s="58"/>
      <c r="H87"/>
      <c r="I87" s="59"/>
      <c r="J87" s="2"/>
      <c r="L87" s="28"/>
    </row>
    <row r="88" spans="1:12" x14ac:dyDescent="0.25">
      <c r="A88"/>
      <c r="B88" s="28"/>
      <c r="C88" s="57"/>
      <c r="G88" s="58"/>
      <c r="H88"/>
      <c r="I88" s="59"/>
      <c r="J88" s="2"/>
      <c r="L88" s="28"/>
    </row>
    <row r="89" spans="1:12" x14ac:dyDescent="0.25">
      <c r="A89"/>
      <c r="B89" s="28"/>
      <c r="C89" s="57"/>
      <c r="G89" s="58"/>
      <c r="H89"/>
      <c r="I89" s="59"/>
      <c r="J89" s="2"/>
      <c r="L89" s="28"/>
    </row>
    <row r="90" spans="1:12" x14ac:dyDescent="0.25">
      <c r="A90"/>
      <c r="B90" s="28"/>
      <c r="C90" s="57"/>
      <c r="G90" s="58"/>
      <c r="H90"/>
      <c r="I90" s="59"/>
      <c r="J90" s="2"/>
      <c r="L90" s="28"/>
    </row>
    <row r="91" spans="1:12" x14ac:dyDescent="0.25">
      <c r="A91"/>
      <c r="B91" s="28"/>
      <c r="C91" s="57"/>
      <c r="G91" s="58"/>
      <c r="H91"/>
      <c r="I91" s="59"/>
      <c r="J91" s="2"/>
      <c r="L91" s="28"/>
    </row>
    <row r="92" spans="1:12" x14ac:dyDescent="0.25">
      <c r="A92"/>
      <c r="B92" s="28"/>
      <c r="C92" s="57"/>
      <c r="G92" s="58"/>
      <c r="H92"/>
      <c r="I92" s="59"/>
      <c r="J92" s="2"/>
      <c r="L92" s="28"/>
    </row>
    <row r="93" spans="1:12" x14ac:dyDescent="0.25">
      <c r="A93"/>
      <c r="B93" s="28"/>
      <c r="C93" s="57"/>
      <c r="G93" s="58"/>
      <c r="H93"/>
      <c r="I93" s="59"/>
      <c r="J93" s="2"/>
      <c r="L93" s="28"/>
    </row>
    <row r="94" spans="1:12" x14ac:dyDescent="0.25">
      <c r="A94"/>
      <c r="B94" s="28"/>
      <c r="C94" s="57"/>
      <c r="G94" s="58"/>
      <c r="H94"/>
      <c r="I94" s="59"/>
      <c r="J94" s="2"/>
      <c r="L94" s="28"/>
    </row>
    <row r="95" spans="1:12" x14ac:dyDescent="0.25">
      <c r="A95"/>
      <c r="B95" s="28"/>
      <c r="C95" s="57"/>
      <c r="G95" s="58"/>
      <c r="H95"/>
      <c r="I95" s="59"/>
      <c r="J95" s="2"/>
      <c r="L95" s="28"/>
    </row>
    <row r="96" spans="1:12" x14ac:dyDescent="0.25">
      <c r="A96"/>
      <c r="B96" s="28"/>
      <c r="C96" s="57"/>
      <c r="G96" s="58"/>
      <c r="H96"/>
      <c r="I96" s="59"/>
      <c r="J96" s="2"/>
      <c r="L96" s="28"/>
    </row>
    <row r="97" spans="1:12" x14ac:dyDescent="0.25">
      <c r="A97"/>
      <c r="B97" s="28"/>
      <c r="C97" s="57"/>
      <c r="G97" s="58"/>
      <c r="H97"/>
      <c r="I97" s="59"/>
      <c r="J97" s="2"/>
      <c r="L97" s="28"/>
    </row>
    <row r="98" spans="1:12" x14ac:dyDescent="0.25">
      <c r="A98"/>
      <c r="B98" s="28"/>
      <c r="C98" s="57"/>
      <c r="G98" s="58"/>
      <c r="H98"/>
      <c r="I98" s="59"/>
      <c r="J98" s="2"/>
      <c r="L98" s="28"/>
    </row>
    <row r="99" spans="1:12" x14ac:dyDescent="0.25">
      <c r="A99"/>
      <c r="B99" s="28"/>
      <c r="C99" s="57"/>
      <c r="G99" s="58"/>
      <c r="H99"/>
      <c r="I99" s="59"/>
      <c r="J99" s="2"/>
      <c r="L99" s="28"/>
    </row>
    <row r="100" spans="1:12" x14ac:dyDescent="0.25">
      <c r="A100"/>
      <c r="B100" s="28"/>
      <c r="C100" s="57"/>
      <c r="G100" s="58"/>
      <c r="H100"/>
      <c r="I100" s="59"/>
      <c r="J100" s="2"/>
      <c r="L100" s="28"/>
    </row>
    <row r="101" spans="1:12" x14ac:dyDescent="0.25">
      <c r="A101"/>
      <c r="B101" s="28"/>
      <c r="C101" s="57"/>
      <c r="G101" s="58"/>
      <c r="H101"/>
      <c r="I101" s="59"/>
      <c r="J101" s="2"/>
      <c r="L101" s="28"/>
    </row>
    <row r="102" spans="1:12" x14ac:dyDescent="0.25">
      <c r="A102"/>
      <c r="B102" s="28"/>
      <c r="C102" s="57"/>
      <c r="G102" s="58"/>
      <c r="H102"/>
      <c r="I102" s="59"/>
      <c r="J102" s="2"/>
      <c r="L102" s="28"/>
    </row>
    <row r="103" spans="1:12" x14ac:dyDescent="0.25">
      <c r="A103"/>
      <c r="B103" s="28"/>
      <c r="C103" s="57"/>
      <c r="G103" s="58"/>
      <c r="H103"/>
      <c r="I103" s="59"/>
      <c r="J103" s="2"/>
      <c r="L103" s="28"/>
    </row>
    <row r="104" spans="1:12" x14ac:dyDescent="0.25">
      <c r="A104"/>
      <c r="B104" s="28"/>
      <c r="C104" s="57"/>
      <c r="G104" s="58"/>
      <c r="H104"/>
      <c r="I104" s="59"/>
      <c r="J104" s="2"/>
      <c r="L104" s="28"/>
    </row>
    <row r="105" spans="1:12" x14ac:dyDescent="0.25">
      <c r="A105"/>
      <c r="B105" s="28"/>
      <c r="C105" s="57"/>
      <c r="G105" s="58"/>
      <c r="H105"/>
      <c r="I105" s="59"/>
      <c r="J105" s="2"/>
      <c r="L105" s="28"/>
    </row>
    <row r="106" spans="1:12" x14ac:dyDescent="0.25">
      <c r="A106"/>
      <c r="B106" s="28"/>
      <c r="C106" s="57"/>
      <c r="G106" s="58"/>
      <c r="H106"/>
      <c r="I106" s="59"/>
      <c r="J106" s="2"/>
      <c r="L106" s="28"/>
    </row>
    <row r="107" spans="1:12" x14ac:dyDescent="0.25">
      <c r="A107"/>
      <c r="B107" s="28"/>
      <c r="C107" s="57"/>
      <c r="G107" s="58"/>
      <c r="H107"/>
      <c r="I107" s="59"/>
      <c r="J107" s="2"/>
      <c r="L107" s="28"/>
    </row>
    <row r="108" spans="1:12" x14ac:dyDescent="0.25">
      <c r="A108"/>
      <c r="B108" s="28"/>
      <c r="C108" s="57"/>
      <c r="G108" s="58"/>
      <c r="H108"/>
      <c r="I108" s="59"/>
      <c r="J108" s="2"/>
      <c r="L108" s="28"/>
    </row>
    <row r="109" spans="1:12" x14ac:dyDescent="0.25">
      <c r="A109"/>
      <c r="B109" s="28"/>
      <c r="C109" s="57"/>
      <c r="G109" s="58"/>
      <c r="H109"/>
      <c r="I109" s="59"/>
      <c r="J109" s="2"/>
      <c r="L109" s="28"/>
    </row>
    <row r="110" spans="1:12" x14ac:dyDescent="0.25">
      <c r="A110"/>
      <c r="B110" s="28"/>
      <c r="C110" s="57"/>
      <c r="G110" s="58"/>
      <c r="H110"/>
      <c r="I110" s="59"/>
      <c r="J110" s="2"/>
      <c r="L110" s="28"/>
    </row>
    <row r="111" spans="1:12" x14ac:dyDescent="0.25">
      <c r="A111"/>
      <c r="B111" s="28"/>
      <c r="C111" s="57"/>
      <c r="G111" s="58"/>
      <c r="H111"/>
      <c r="I111" s="59"/>
      <c r="J111" s="2"/>
      <c r="L111" s="28"/>
    </row>
    <row r="112" spans="1:12" x14ac:dyDescent="0.25">
      <c r="A112"/>
      <c r="B112" s="28"/>
      <c r="C112" s="57"/>
      <c r="G112" s="58"/>
      <c r="H112"/>
      <c r="I112" s="59"/>
      <c r="J112" s="2"/>
      <c r="L112" s="28"/>
    </row>
    <row r="113" spans="1:12" x14ac:dyDescent="0.25">
      <c r="A113"/>
      <c r="B113" s="28"/>
      <c r="C113" s="57"/>
      <c r="G113" s="58"/>
      <c r="H113"/>
      <c r="I113" s="59"/>
      <c r="J113" s="2"/>
      <c r="L113" s="28"/>
    </row>
    <row r="114" spans="1:12" x14ac:dyDescent="0.25">
      <c r="A114"/>
      <c r="B114" s="28"/>
      <c r="C114" s="57"/>
      <c r="G114" s="58"/>
      <c r="H114"/>
      <c r="I114" s="59"/>
      <c r="J114" s="2"/>
      <c r="L114" s="28"/>
    </row>
    <row r="115" spans="1:12" x14ac:dyDescent="0.25">
      <c r="A115"/>
      <c r="B115" s="28"/>
      <c r="C115" s="57"/>
      <c r="G115" s="58"/>
      <c r="H115"/>
      <c r="I115" s="59"/>
      <c r="J115" s="2"/>
      <c r="L115" s="28"/>
    </row>
    <row r="116" spans="1:12" x14ac:dyDescent="0.25">
      <c r="A116"/>
      <c r="B116" s="28"/>
      <c r="C116" s="57"/>
      <c r="G116" s="58"/>
      <c r="H116"/>
      <c r="I116" s="59"/>
      <c r="J116" s="2"/>
      <c r="L116" s="28"/>
    </row>
    <row r="117" spans="1:12" x14ac:dyDescent="0.25">
      <c r="A117"/>
      <c r="B117" s="28"/>
      <c r="C117" s="57"/>
      <c r="G117" s="58"/>
      <c r="H117"/>
      <c r="I117" s="59"/>
      <c r="J117" s="2"/>
      <c r="L117" s="28"/>
    </row>
    <row r="118" spans="1:12" x14ac:dyDescent="0.25">
      <c r="A118"/>
      <c r="B118" s="28"/>
      <c r="C118" s="57"/>
      <c r="G118" s="58"/>
      <c r="H118"/>
      <c r="I118" s="59"/>
      <c r="J118" s="2"/>
      <c r="L118" s="28"/>
    </row>
    <row r="119" spans="1:12" x14ac:dyDescent="0.25">
      <c r="A119"/>
      <c r="B119" s="28"/>
      <c r="C119" s="57"/>
      <c r="G119" s="58"/>
      <c r="H119"/>
      <c r="I119" s="59"/>
      <c r="J119" s="2"/>
      <c r="L119" s="28"/>
    </row>
    <row r="120" spans="1:12" x14ac:dyDescent="0.25">
      <c r="A120"/>
      <c r="B120" s="28"/>
      <c r="C120" s="57"/>
      <c r="G120" s="58"/>
      <c r="H120"/>
      <c r="I120" s="59"/>
      <c r="J120" s="2"/>
      <c r="L120" s="28"/>
    </row>
    <row r="121" spans="1:12" x14ac:dyDescent="0.25">
      <c r="A121"/>
      <c r="B121" s="28"/>
      <c r="C121" s="57"/>
      <c r="G121" s="58"/>
      <c r="H121"/>
      <c r="I121" s="59"/>
      <c r="J121" s="2"/>
      <c r="L121" s="28"/>
    </row>
    <row r="122" spans="1:12" x14ac:dyDescent="0.25">
      <c r="A122"/>
      <c r="B122" s="28"/>
      <c r="C122" s="57"/>
      <c r="G122" s="58"/>
      <c r="H122"/>
      <c r="I122" s="59"/>
      <c r="J122" s="2"/>
      <c r="L122" s="28"/>
    </row>
    <row r="123" spans="1:12" x14ac:dyDescent="0.25">
      <c r="A123"/>
      <c r="B123" s="28"/>
      <c r="C123" s="57"/>
      <c r="G123" s="58"/>
      <c r="H123"/>
      <c r="I123" s="59"/>
      <c r="J123" s="2"/>
      <c r="L123" s="28"/>
    </row>
    <row r="124" spans="1:12" x14ac:dyDescent="0.25">
      <c r="A124"/>
      <c r="B124" s="28"/>
      <c r="C124" s="57"/>
      <c r="G124" s="58"/>
      <c r="H124"/>
      <c r="I124" s="59"/>
      <c r="J124" s="2"/>
      <c r="L124" s="28"/>
    </row>
    <row r="125" spans="1:12" x14ac:dyDescent="0.25">
      <c r="A125"/>
      <c r="B125" s="28"/>
      <c r="C125" s="57"/>
      <c r="G125" s="58"/>
      <c r="H125"/>
      <c r="I125" s="59"/>
      <c r="J125" s="2"/>
      <c r="L125" s="28"/>
    </row>
    <row r="126" spans="1:12" x14ac:dyDescent="0.25">
      <c r="A126"/>
      <c r="B126" s="28"/>
      <c r="C126" s="57"/>
      <c r="G126" s="58"/>
      <c r="H126"/>
      <c r="I126" s="59"/>
      <c r="J126" s="2"/>
      <c r="L126" s="28"/>
    </row>
    <row r="127" spans="1:12" x14ac:dyDescent="0.25">
      <c r="A127"/>
      <c r="B127" s="28"/>
      <c r="C127" s="57"/>
      <c r="G127" s="58"/>
      <c r="H127"/>
      <c r="I127" s="59"/>
      <c r="J127" s="2"/>
      <c r="L127" s="28"/>
    </row>
    <row r="128" spans="1:12" x14ac:dyDescent="0.25">
      <c r="A128"/>
      <c r="B128" s="28"/>
      <c r="C128" s="57"/>
      <c r="G128" s="58"/>
      <c r="H128"/>
      <c r="I128" s="59"/>
      <c r="J128" s="2"/>
      <c r="L128" s="28"/>
    </row>
    <row r="129" spans="1:12" x14ac:dyDescent="0.25">
      <c r="A129"/>
      <c r="B129" s="28"/>
      <c r="C129" s="57"/>
      <c r="G129" s="58"/>
      <c r="H129"/>
      <c r="I129" s="59"/>
      <c r="J129" s="2"/>
      <c r="L129" s="28"/>
    </row>
    <row r="130" spans="1:12" x14ac:dyDescent="0.25">
      <c r="A130"/>
      <c r="B130" s="28"/>
      <c r="C130" s="57"/>
      <c r="G130" s="58"/>
      <c r="H130"/>
      <c r="I130" s="59"/>
      <c r="J130" s="2"/>
      <c r="L130" s="28"/>
    </row>
    <row r="131" spans="1:12" x14ac:dyDescent="0.25">
      <c r="A131"/>
      <c r="B131" s="28"/>
      <c r="C131" s="57"/>
      <c r="G131" s="58"/>
      <c r="H131"/>
      <c r="I131" s="59"/>
      <c r="J131" s="2"/>
      <c r="L131" s="28"/>
    </row>
    <row r="132" spans="1:12" x14ac:dyDescent="0.25">
      <c r="A132"/>
      <c r="B132" s="28"/>
      <c r="C132" s="57"/>
      <c r="G132" s="58"/>
      <c r="H132"/>
      <c r="I132" s="59"/>
      <c r="J132" s="2"/>
      <c r="L132" s="28"/>
    </row>
    <row r="133" spans="1:12" x14ac:dyDescent="0.25">
      <c r="A133"/>
      <c r="B133" s="28"/>
      <c r="C133" s="57"/>
      <c r="G133" s="58"/>
      <c r="H133"/>
      <c r="I133" s="59"/>
      <c r="J133" s="2"/>
      <c r="L133" s="28"/>
    </row>
    <row r="134" spans="1:12" x14ac:dyDescent="0.25">
      <c r="A134"/>
      <c r="B134" s="28"/>
      <c r="C134" s="57"/>
      <c r="G134" s="58"/>
      <c r="H134"/>
      <c r="I134" s="59"/>
      <c r="J134" s="2"/>
      <c r="L134" s="28"/>
    </row>
    <row r="135" spans="1:12" x14ac:dyDescent="0.25">
      <c r="A135"/>
      <c r="B135" s="28"/>
      <c r="C135" s="57"/>
      <c r="G135" s="58"/>
      <c r="H135"/>
      <c r="I135" s="59"/>
      <c r="J135" s="2"/>
      <c r="L135" s="28"/>
    </row>
    <row r="136" spans="1:12" x14ac:dyDescent="0.25">
      <c r="A136"/>
      <c r="B136" s="28"/>
      <c r="C136" s="57"/>
      <c r="G136" s="58"/>
      <c r="H136"/>
      <c r="I136" s="59"/>
      <c r="J136" s="2"/>
      <c r="L136" s="28"/>
    </row>
    <row r="137" spans="1:12" x14ac:dyDescent="0.25">
      <c r="A137"/>
      <c r="B137" s="28"/>
      <c r="C137" s="57"/>
      <c r="G137" s="58"/>
      <c r="H137"/>
      <c r="I137" s="59"/>
      <c r="J137" s="2"/>
      <c r="L137" s="28"/>
    </row>
    <row r="138" spans="1:12" x14ac:dyDescent="0.25">
      <c r="A138"/>
      <c r="B138" s="28"/>
      <c r="C138" s="57"/>
      <c r="G138" s="58"/>
      <c r="H138"/>
      <c r="I138" s="59"/>
      <c r="J138" s="2"/>
      <c r="L138" s="28"/>
    </row>
    <row r="139" spans="1:12" x14ac:dyDescent="0.25">
      <c r="A139"/>
      <c r="B139" s="28"/>
      <c r="C139" s="57"/>
      <c r="G139" s="58"/>
      <c r="H139"/>
      <c r="I139" s="59"/>
      <c r="J139" s="2"/>
      <c r="L139" s="28"/>
    </row>
    <row r="140" spans="1:12" x14ac:dyDescent="0.25">
      <c r="A140"/>
      <c r="B140" s="28"/>
      <c r="C140" s="57"/>
      <c r="G140" s="58"/>
      <c r="H140"/>
      <c r="I140" s="59"/>
      <c r="J140" s="2"/>
      <c r="L140" s="28"/>
    </row>
    <row r="141" spans="1:12" x14ac:dyDescent="0.25">
      <c r="A141"/>
      <c r="B141" s="28"/>
      <c r="C141" s="57"/>
      <c r="G141" s="58"/>
      <c r="H141"/>
      <c r="I141" s="59"/>
      <c r="J141" s="2"/>
      <c r="L141" s="28"/>
    </row>
    <row r="142" spans="1:12" x14ac:dyDescent="0.25">
      <c r="A142"/>
      <c r="B142" s="28"/>
      <c r="C142" s="57"/>
      <c r="G142" s="58"/>
      <c r="H142"/>
      <c r="I142" s="59"/>
      <c r="J142" s="2"/>
      <c r="L142" s="28"/>
    </row>
    <row r="143" spans="1:12" x14ac:dyDescent="0.25">
      <c r="A143"/>
      <c r="B143" s="28"/>
      <c r="C143" s="57"/>
      <c r="G143" s="58"/>
      <c r="H143"/>
      <c r="I143" s="59"/>
      <c r="J143" s="2"/>
      <c r="L143" s="28"/>
    </row>
    <row r="144" spans="1:12" x14ac:dyDescent="0.25">
      <c r="A144"/>
      <c r="B144" s="28"/>
      <c r="C144" s="57"/>
      <c r="G144" s="58"/>
      <c r="H144"/>
      <c r="I144" s="59"/>
      <c r="J144" s="2"/>
      <c r="L144" s="28"/>
    </row>
    <row r="145" spans="1:12" x14ac:dyDescent="0.25">
      <c r="A145"/>
      <c r="B145" s="28"/>
      <c r="C145" s="57"/>
      <c r="G145" s="58"/>
      <c r="H145"/>
      <c r="I145" s="59"/>
      <c r="J145" s="2"/>
      <c r="L145" s="28"/>
    </row>
    <row r="146" spans="1:12" x14ac:dyDescent="0.25">
      <c r="A146"/>
      <c r="B146" s="28"/>
      <c r="C146" s="57"/>
      <c r="G146" s="58"/>
      <c r="H146"/>
      <c r="I146" s="59"/>
      <c r="J146" s="2"/>
      <c r="L146" s="28"/>
    </row>
    <row r="147" spans="1:12" x14ac:dyDescent="0.25">
      <c r="A147"/>
      <c r="B147" s="28"/>
      <c r="C147" s="57"/>
      <c r="G147" s="58"/>
      <c r="H147"/>
      <c r="I147" s="59"/>
      <c r="J147" s="2"/>
      <c r="L147" s="28"/>
    </row>
    <row r="148" spans="1:12" x14ac:dyDescent="0.25">
      <c r="A148"/>
      <c r="B148" s="28"/>
      <c r="C148" s="57"/>
      <c r="G148" s="58"/>
      <c r="H148"/>
      <c r="I148" s="59"/>
      <c r="J148" s="2"/>
      <c r="L148" s="28"/>
    </row>
    <row r="149" spans="1:12" x14ac:dyDescent="0.25">
      <c r="A149"/>
      <c r="B149" s="28"/>
      <c r="C149" s="57"/>
      <c r="G149" s="58"/>
      <c r="H149"/>
      <c r="I149" s="59"/>
      <c r="J149" s="2"/>
      <c r="L149" s="28"/>
    </row>
    <row r="150" spans="1:12" x14ac:dyDescent="0.25">
      <c r="A150"/>
      <c r="B150" s="28"/>
      <c r="C150" s="57"/>
      <c r="G150" s="58"/>
      <c r="H150"/>
      <c r="I150" s="59"/>
      <c r="J150" s="2"/>
      <c r="L150" s="28"/>
    </row>
    <row r="151" spans="1:12" x14ac:dyDescent="0.25">
      <c r="A151"/>
      <c r="B151" s="28"/>
      <c r="C151" s="57"/>
      <c r="G151" s="58"/>
      <c r="H151"/>
      <c r="I151" s="59"/>
      <c r="J151" s="2"/>
      <c r="L151" s="28"/>
    </row>
    <row r="152" spans="1:12" x14ac:dyDescent="0.25">
      <c r="A152"/>
      <c r="B152" s="28"/>
      <c r="C152" s="57"/>
      <c r="G152" s="58"/>
      <c r="H152"/>
      <c r="I152" s="59"/>
      <c r="J152" s="2"/>
      <c r="L152" s="28"/>
    </row>
    <row r="153" spans="1:12" x14ac:dyDescent="0.25">
      <c r="A153"/>
      <c r="B153" s="28"/>
      <c r="C153" s="57"/>
      <c r="G153" s="58"/>
      <c r="H153"/>
      <c r="I153" s="59"/>
      <c r="J153" s="2"/>
      <c r="L153" s="28"/>
    </row>
    <row r="154" spans="1:12" x14ac:dyDescent="0.25">
      <c r="A154"/>
      <c r="B154" s="28"/>
      <c r="C154" s="57"/>
      <c r="G154" s="58"/>
      <c r="H154"/>
      <c r="I154" s="59"/>
      <c r="J154" s="2"/>
      <c r="L154" s="28"/>
    </row>
    <row r="155" spans="1:12" x14ac:dyDescent="0.25">
      <c r="A155"/>
      <c r="B155" s="28"/>
      <c r="C155" s="57"/>
      <c r="G155" s="58"/>
      <c r="H155"/>
      <c r="I155" s="59"/>
      <c r="J155" s="2"/>
      <c r="L155" s="28"/>
    </row>
    <row r="156" spans="1:12" x14ac:dyDescent="0.25">
      <c r="A156"/>
      <c r="B156" s="28"/>
      <c r="C156" s="57"/>
      <c r="G156" s="58"/>
      <c r="H156"/>
      <c r="I156" s="59"/>
      <c r="J156" s="2"/>
      <c r="L156" s="28"/>
    </row>
    <row r="157" spans="1:12" x14ac:dyDescent="0.25">
      <c r="A157"/>
      <c r="B157" s="28"/>
      <c r="C157" s="57"/>
      <c r="G157" s="58"/>
      <c r="H157"/>
      <c r="I157" s="59"/>
      <c r="J157" s="2"/>
      <c r="L157" s="28"/>
    </row>
    <row r="158" spans="1:12" x14ac:dyDescent="0.25">
      <c r="A158"/>
      <c r="B158" s="28"/>
      <c r="C158" s="57"/>
      <c r="G158" s="58"/>
      <c r="H158"/>
      <c r="I158" s="59"/>
      <c r="J158" s="2"/>
      <c r="L158" s="28"/>
    </row>
    <row r="159" spans="1:12" x14ac:dyDescent="0.25">
      <c r="A159"/>
      <c r="B159" s="28"/>
      <c r="C159" s="57"/>
      <c r="G159" s="58"/>
      <c r="H159"/>
      <c r="I159" s="59"/>
      <c r="J159" s="2"/>
      <c r="L159" s="28"/>
    </row>
    <row r="160" spans="1:12" x14ac:dyDescent="0.25">
      <c r="A160"/>
      <c r="B160" s="28"/>
      <c r="C160" s="57"/>
      <c r="G160" s="58"/>
      <c r="H160"/>
      <c r="I160" s="59"/>
      <c r="J160" s="2"/>
      <c r="L160" s="28"/>
    </row>
    <row r="161" spans="1:12" x14ac:dyDescent="0.25">
      <c r="A161"/>
      <c r="B161" s="28"/>
      <c r="C161" s="57"/>
      <c r="G161" s="58"/>
      <c r="H161"/>
      <c r="I161" s="59"/>
      <c r="J161" s="2"/>
      <c r="L161" s="28"/>
    </row>
    <row r="162" spans="1:12" x14ac:dyDescent="0.25">
      <c r="A162"/>
      <c r="B162" s="28"/>
      <c r="C162" s="57"/>
      <c r="G162" s="58"/>
      <c r="H162"/>
      <c r="I162" s="59"/>
      <c r="J162" s="2"/>
      <c r="L162" s="28"/>
    </row>
    <row r="163" spans="1:12" x14ac:dyDescent="0.25">
      <c r="A163"/>
      <c r="B163" s="28"/>
      <c r="C163" s="57"/>
      <c r="G163" s="58"/>
      <c r="H163"/>
      <c r="I163" s="59"/>
      <c r="J163" s="2"/>
      <c r="L163" s="28"/>
    </row>
    <row r="164" spans="1:12" x14ac:dyDescent="0.25">
      <c r="A164"/>
      <c r="B164" s="28"/>
      <c r="C164" s="57"/>
      <c r="G164" s="58"/>
      <c r="H164"/>
      <c r="I164" s="59"/>
      <c r="J164" s="2"/>
      <c r="L164" s="28"/>
    </row>
    <row r="165" spans="1:12" x14ac:dyDescent="0.25">
      <c r="A165"/>
      <c r="B165" s="28"/>
      <c r="C165" s="57"/>
      <c r="G165" s="58"/>
      <c r="H165"/>
      <c r="I165" s="59"/>
      <c r="J165" s="2"/>
      <c r="L165" s="28"/>
    </row>
    <row r="166" spans="1:12" x14ac:dyDescent="0.25">
      <c r="A166"/>
      <c r="B166" s="28"/>
      <c r="C166" s="57"/>
      <c r="G166" s="58"/>
      <c r="H166"/>
      <c r="I166" s="59"/>
      <c r="J166" s="2"/>
      <c r="L166" s="28"/>
    </row>
    <row r="167" spans="1:12" x14ac:dyDescent="0.25">
      <c r="A167"/>
      <c r="B167" s="28"/>
      <c r="C167" s="57"/>
      <c r="G167" s="58"/>
      <c r="H167"/>
      <c r="I167" s="59"/>
      <c r="J167" s="2"/>
      <c r="L167" s="28"/>
    </row>
    <row r="168" spans="1:12" x14ac:dyDescent="0.25">
      <c r="A168"/>
      <c r="B168" s="28"/>
      <c r="C168" s="57"/>
      <c r="G168" s="58"/>
      <c r="H168"/>
      <c r="I168" s="59"/>
      <c r="J168" s="2"/>
      <c r="L168" s="28"/>
    </row>
    <row r="169" spans="1:12" x14ac:dyDescent="0.25">
      <c r="A169"/>
      <c r="B169" s="28"/>
      <c r="C169" s="57"/>
      <c r="G169" s="58"/>
      <c r="H169"/>
      <c r="I169" s="59"/>
      <c r="J169" s="2"/>
      <c r="L169" s="28"/>
    </row>
    <row r="170" spans="1:12" x14ac:dyDescent="0.25">
      <c r="A170"/>
      <c r="B170" s="28"/>
      <c r="C170" s="57"/>
      <c r="G170" s="58"/>
      <c r="H170"/>
      <c r="I170" s="59"/>
      <c r="J170" s="2"/>
      <c r="L170" s="28"/>
    </row>
    <row r="171" spans="1:12" x14ac:dyDescent="0.25">
      <c r="A171"/>
      <c r="B171" s="28"/>
      <c r="C171" s="57"/>
      <c r="G171" s="58"/>
      <c r="H171"/>
      <c r="I171" s="59"/>
      <c r="J171" s="2"/>
      <c r="L171" s="28"/>
    </row>
    <row r="172" spans="1:12" x14ac:dyDescent="0.25">
      <c r="A172"/>
      <c r="B172" s="28"/>
      <c r="C172" s="57"/>
      <c r="G172" s="58"/>
      <c r="H172"/>
      <c r="I172" s="59"/>
      <c r="J172" s="2"/>
      <c r="L172" s="28"/>
    </row>
    <row r="173" spans="1:12" x14ac:dyDescent="0.25">
      <c r="A173"/>
      <c r="B173" s="28"/>
      <c r="C173" s="57"/>
      <c r="G173" s="58"/>
      <c r="H173"/>
      <c r="I173" s="59"/>
      <c r="J173" s="2"/>
      <c r="L173" s="28"/>
    </row>
    <row r="174" spans="1:12" x14ac:dyDescent="0.25">
      <c r="A174"/>
      <c r="B174" s="28"/>
      <c r="C174" s="57"/>
      <c r="G174" s="58"/>
      <c r="H174"/>
      <c r="I174" s="59"/>
      <c r="J174" s="2"/>
      <c r="L174" s="28"/>
    </row>
    <row r="175" spans="1:12" x14ac:dyDescent="0.25">
      <c r="A175"/>
      <c r="B175" s="28"/>
      <c r="C175" s="57"/>
      <c r="G175" s="58"/>
      <c r="H175"/>
      <c r="I175" s="59"/>
      <c r="J175" s="2"/>
      <c r="L175" s="28"/>
    </row>
    <row r="176" spans="1:12" x14ac:dyDescent="0.25">
      <c r="A176"/>
      <c r="B176" s="28"/>
      <c r="C176" s="57"/>
      <c r="G176" s="58"/>
      <c r="H176"/>
      <c r="I176" s="59"/>
      <c r="J176" s="2"/>
      <c r="L176" s="28"/>
    </row>
    <row r="177" spans="1:12" x14ac:dyDescent="0.25">
      <c r="A177"/>
      <c r="B177" s="28"/>
      <c r="C177" s="57"/>
      <c r="G177" s="58"/>
      <c r="H177"/>
      <c r="I177" s="59"/>
      <c r="J177" s="2"/>
      <c r="L177" s="28"/>
    </row>
    <row r="178" spans="1:12" x14ac:dyDescent="0.25">
      <c r="A178"/>
      <c r="B178" s="28"/>
      <c r="C178" s="57"/>
      <c r="G178" s="58"/>
      <c r="H178"/>
      <c r="I178" s="59"/>
      <c r="J178" s="2"/>
      <c r="L178" s="28"/>
    </row>
    <row r="179" spans="1:12" x14ac:dyDescent="0.25">
      <c r="A179"/>
      <c r="B179" s="28"/>
      <c r="C179" s="57"/>
      <c r="G179" s="58"/>
      <c r="H179"/>
      <c r="I179" s="59"/>
      <c r="J179" s="2"/>
      <c r="L179" s="28"/>
    </row>
    <row r="180" spans="1:12" x14ac:dyDescent="0.25">
      <c r="A180"/>
      <c r="B180" s="28"/>
      <c r="C180" s="57"/>
      <c r="G180" s="58"/>
      <c r="H180"/>
      <c r="I180" s="59"/>
      <c r="J180" s="2"/>
      <c r="L180" s="28"/>
    </row>
    <row r="181" spans="1:12" x14ac:dyDescent="0.25">
      <c r="A181"/>
      <c r="B181" s="28"/>
      <c r="C181" s="57"/>
      <c r="G181" s="58"/>
      <c r="H181"/>
      <c r="I181" s="59"/>
      <c r="J181" s="2"/>
      <c r="L181" s="28"/>
    </row>
    <row r="182" spans="1:12" x14ac:dyDescent="0.25">
      <c r="A182"/>
      <c r="B182" s="28"/>
      <c r="C182" s="57"/>
      <c r="G182" s="58"/>
      <c r="H182"/>
      <c r="I182" s="59"/>
      <c r="J182" s="2"/>
      <c r="L182" s="28"/>
    </row>
    <row r="183" spans="1:12" x14ac:dyDescent="0.25">
      <c r="A183"/>
      <c r="B183" s="28"/>
      <c r="C183" s="57"/>
      <c r="G183" s="58"/>
      <c r="H183"/>
      <c r="I183" s="59"/>
      <c r="J183" s="2"/>
      <c r="L183" s="28"/>
    </row>
    <row r="184" spans="1:12" x14ac:dyDescent="0.25">
      <c r="A184"/>
      <c r="B184" s="28"/>
      <c r="C184" s="57"/>
      <c r="G184" s="58"/>
      <c r="H184"/>
      <c r="I184" s="59"/>
      <c r="J184" s="2"/>
      <c r="L184" s="28"/>
    </row>
    <row r="185" spans="1:12" x14ac:dyDescent="0.25">
      <c r="A185"/>
      <c r="B185" s="28"/>
      <c r="C185" s="57"/>
      <c r="G185" s="58"/>
      <c r="H185"/>
      <c r="I185" s="59"/>
      <c r="J185" s="2"/>
      <c r="L185" s="28"/>
    </row>
    <row r="186" spans="1:12" x14ac:dyDescent="0.25">
      <c r="A186"/>
      <c r="B186" s="28"/>
      <c r="C186" s="57"/>
      <c r="G186" s="58"/>
      <c r="H186"/>
      <c r="I186" s="59"/>
      <c r="J186" s="2"/>
      <c r="L186" s="28"/>
    </row>
    <row r="187" spans="1:12" x14ac:dyDescent="0.25">
      <c r="A187"/>
      <c r="B187" s="28"/>
      <c r="C187" s="57"/>
      <c r="G187" s="58"/>
      <c r="H187"/>
      <c r="I187" s="59"/>
      <c r="J187" s="2"/>
      <c r="L187" s="28"/>
    </row>
    <row r="188" spans="1:12" x14ac:dyDescent="0.25">
      <c r="A188"/>
      <c r="B188" s="28"/>
      <c r="C188" s="57"/>
      <c r="G188" s="58"/>
      <c r="H188"/>
      <c r="I188" s="59"/>
      <c r="J188" s="2"/>
      <c r="L188" s="28"/>
    </row>
    <row r="189" spans="1:12" x14ac:dyDescent="0.25">
      <c r="A189"/>
      <c r="B189" s="28"/>
      <c r="C189" s="57"/>
      <c r="G189" s="58"/>
      <c r="H189"/>
      <c r="I189" s="59"/>
      <c r="J189" s="2"/>
      <c r="L189" s="28"/>
    </row>
    <row r="190" spans="1:12" x14ac:dyDescent="0.25">
      <c r="A190"/>
      <c r="B190" s="28"/>
      <c r="C190" s="57"/>
      <c r="G190" s="58"/>
      <c r="H190"/>
      <c r="I190" s="59"/>
      <c r="J190" s="2"/>
      <c r="L190" s="28"/>
    </row>
    <row r="191" spans="1:12" x14ac:dyDescent="0.25">
      <c r="A191"/>
      <c r="B191" s="28"/>
      <c r="C191" s="57"/>
      <c r="G191" s="58"/>
      <c r="H191"/>
      <c r="I191" s="59"/>
      <c r="J191" s="2"/>
      <c r="L191" s="28"/>
    </row>
    <row r="192" spans="1:12" x14ac:dyDescent="0.25">
      <c r="A192"/>
      <c r="B192" s="28"/>
      <c r="C192" s="57"/>
      <c r="G192" s="58"/>
      <c r="H192"/>
      <c r="I192" s="59"/>
      <c r="J192" s="2"/>
      <c r="L192" s="28"/>
    </row>
    <row r="193" spans="1:12" x14ac:dyDescent="0.25">
      <c r="A193"/>
      <c r="B193" s="28"/>
      <c r="C193" s="57"/>
      <c r="G193" s="58"/>
      <c r="H193"/>
      <c r="I193" s="59"/>
      <c r="J193" s="2"/>
      <c r="L193" s="28"/>
    </row>
    <row r="194" spans="1:12" x14ac:dyDescent="0.25">
      <c r="A194"/>
      <c r="B194" s="28"/>
      <c r="C194" s="57"/>
      <c r="G194" s="58"/>
      <c r="H194"/>
      <c r="I194" s="59"/>
      <c r="J194" s="2"/>
      <c r="L194" s="28"/>
    </row>
    <row r="195" spans="1:12" x14ac:dyDescent="0.25">
      <c r="A195"/>
      <c r="B195" s="28"/>
      <c r="C195" s="57"/>
      <c r="G195" s="58"/>
      <c r="H195"/>
      <c r="I195" s="59"/>
      <c r="J195" s="2"/>
      <c r="L195" s="28"/>
    </row>
    <row r="196" spans="1:12" x14ac:dyDescent="0.25">
      <c r="A196"/>
      <c r="B196" s="28"/>
      <c r="C196" s="57"/>
      <c r="G196" s="58"/>
      <c r="H196"/>
      <c r="I196" s="59"/>
      <c r="J196" s="2"/>
      <c r="L196" s="28"/>
    </row>
    <row r="197" spans="1:12" x14ac:dyDescent="0.25">
      <c r="A197"/>
      <c r="B197" s="28"/>
      <c r="C197" s="57"/>
      <c r="G197" s="58"/>
      <c r="H197"/>
      <c r="I197" s="59"/>
      <c r="J197" s="2"/>
      <c r="L197" s="28"/>
    </row>
    <row r="198" spans="1:12" x14ac:dyDescent="0.25">
      <c r="A198"/>
      <c r="B198" s="28"/>
      <c r="C198" s="57"/>
      <c r="G198" s="58"/>
      <c r="H198"/>
      <c r="I198" s="59"/>
      <c r="J198" s="2"/>
      <c r="L198" s="28"/>
    </row>
    <row r="199" spans="1:12" x14ac:dyDescent="0.25">
      <c r="A199"/>
      <c r="B199" s="28"/>
      <c r="C199" s="57"/>
      <c r="G199" s="58"/>
      <c r="H199"/>
      <c r="I199" s="59"/>
      <c r="J199" s="2"/>
      <c r="L199" s="28"/>
    </row>
    <row r="200" spans="1:12" x14ac:dyDescent="0.25">
      <c r="A200"/>
      <c r="B200" s="28"/>
      <c r="C200" s="57"/>
      <c r="G200" s="58"/>
      <c r="H200"/>
      <c r="I200" s="59"/>
      <c r="J200" s="2"/>
      <c r="L200" s="28"/>
    </row>
    <row r="201" spans="1:12" x14ac:dyDescent="0.25">
      <c r="A201"/>
      <c r="B201" s="28"/>
      <c r="C201" s="57"/>
      <c r="G201" s="58"/>
      <c r="H201"/>
      <c r="I201" s="59"/>
      <c r="J201" s="2"/>
      <c r="L201" s="28"/>
    </row>
    <row r="202" spans="1:12" x14ac:dyDescent="0.25">
      <c r="A202"/>
      <c r="B202" s="28"/>
      <c r="C202" s="57"/>
      <c r="G202" s="58"/>
      <c r="H202"/>
      <c r="I202" s="59"/>
      <c r="J202" s="2"/>
      <c r="L202" s="28"/>
    </row>
    <row r="203" spans="1:12" x14ac:dyDescent="0.25">
      <c r="A203"/>
      <c r="B203" s="28"/>
      <c r="C203" s="57"/>
      <c r="G203" s="58"/>
      <c r="H203"/>
      <c r="I203" s="59"/>
      <c r="J203" s="2"/>
      <c r="L203" s="28"/>
    </row>
    <row r="204" spans="1:12" x14ac:dyDescent="0.25">
      <c r="A204"/>
      <c r="B204" s="28"/>
      <c r="C204" s="57"/>
      <c r="G204" s="58"/>
      <c r="H204"/>
      <c r="I204" s="59"/>
      <c r="J204" s="2"/>
      <c r="L204" s="28"/>
    </row>
    <row r="205" spans="1:12" x14ac:dyDescent="0.25">
      <c r="A205"/>
      <c r="B205" s="28"/>
      <c r="C205" s="57"/>
      <c r="G205" s="58"/>
      <c r="H205"/>
      <c r="I205" s="59"/>
      <c r="J205" s="2"/>
      <c r="L205" s="28"/>
    </row>
    <row r="206" spans="1:12" x14ac:dyDescent="0.25">
      <c r="A206"/>
      <c r="B206" s="28"/>
      <c r="C206" s="57"/>
      <c r="G206" s="58"/>
      <c r="H206"/>
      <c r="I206" s="59"/>
      <c r="J206" s="2"/>
      <c r="L206" s="28"/>
    </row>
    <row r="207" spans="1:12" x14ac:dyDescent="0.25">
      <c r="A207"/>
      <c r="B207" s="28"/>
      <c r="C207" s="57"/>
      <c r="G207" s="58"/>
      <c r="H207"/>
      <c r="I207" s="59"/>
      <c r="J207" s="2"/>
      <c r="L207" s="28"/>
    </row>
    <row r="208" spans="1:12" x14ac:dyDescent="0.25">
      <c r="A208"/>
      <c r="B208" s="28"/>
      <c r="C208" s="57"/>
      <c r="G208" s="58"/>
      <c r="H208"/>
      <c r="I208" s="59"/>
      <c r="J208" s="2"/>
      <c r="L208" s="28"/>
    </row>
    <row r="209" spans="1:12" x14ac:dyDescent="0.25">
      <c r="A209"/>
      <c r="B209" s="28"/>
      <c r="C209" s="57"/>
      <c r="G209" s="58"/>
      <c r="H209"/>
      <c r="I209" s="59"/>
      <c r="J209" s="2"/>
      <c r="L209" s="28"/>
    </row>
    <row r="210" spans="1:12" x14ac:dyDescent="0.25">
      <c r="A210"/>
      <c r="B210" s="28"/>
      <c r="C210" s="57"/>
      <c r="G210" s="58"/>
      <c r="H210"/>
      <c r="I210" s="59"/>
      <c r="J210" s="2"/>
      <c r="L210" s="28"/>
    </row>
    <row r="211" spans="1:12" x14ac:dyDescent="0.25">
      <c r="A211"/>
      <c r="B211" s="28"/>
      <c r="C211" s="57"/>
      <c r="G211" s="58"/>
      <c r="H211"/>
      <c r="I211" s="59"/>
      <c r="J211" s="2"/>
      <c r="L211" s="28"/>
    </row>
    <row r="212" spans="1:12" x14ac:dyDescent="0.25">
      <c r="A212"/>
      <c r="B212" s="28"/>
      <c r="C212" s="57"/>
      <c r="G212" s="58"/>
      <c r="H212"/>
      <c r="I212" s="59"/>
      <c r="J212" s="2"/>
      <c r="L212" s="28"/>
    </row>
    <row r="213" spans="1:12" x14ac:dyDescent="0.25">
      <c r="A213"/>
      <c r="B213" s="28"/>
      <c r="C213" s="57"/>
      <c r="G213" s="58"/>
      <c r="H213"/>
      <c r="I213" s="59"/>
      <c r="J213" s="2"/>
      <c r="L213" s="28"/>
    </row>
    <row r="214" spans="1:12" x14ac:dyDescent="0.25">
      <c r="A214"/>
      <c r="B214" s="28"/>
      <c r="C214" s="57"/>
      <c r="G214" s="58"/>
      <c r="H214"/>
      <c r="I214" s="59"/>
      <c r="J214" s="2"/>
      <c r="L214" s="28"/>
    </row>
    <row r="215" spans="1:12" x14ac:dyDescent="0.25">
      <c r="A215"/>
      <c r="B215" s="28"/>
      <c r="C215" s="57"/>
      <c r="G215" s="58"/>
      <c r="H215"/>
      <c r="I215" s="59"/>
      <c r="J215" s="2"/>
      <c r="L215" s="28"/>
    </row>
    <row r="216" spans="1:12" x14ac:dyDescent="0.25">
      <c r="A216"/>
      <c r="B216" s="28"/>
      <c r="C216" s="57"/>
      <c r="G216" s="58"/>
      <c r="H216"/>
      <c r="I216" s="59"/>
      <c r="J216" s="2"/>
      <c r="L216" s="28"/>
    </row>
    <row r="217" spans="1:12" x14ac:dyDescent="0.25">
      <c r="A217"/>
      <c r="B217" s="28"/>
      <c r="C217" s="57"/>
      <c r="G217" s="58"/>
      <c r="H217"/>
      <c r="I217" s="59"/>
      <c r="J217" s="2"/>
      <c r="L217" s="28"/>
    </row>
    <row r="218" spans="1:12" x14ac:dyDescent="0.25">
      <c r="A218"/>
      <c r="B218" s="28"/>
      <c r="C218" s="57"/>
      <c r="G218" s="58"/>
      <c r="H218"/>
      <c r="I218" s="59"/>
      <c r="J218" s="2"/>
      <c r="L218" s="28"/>
    </row>
    <row r="219" spans="1:12" x14ac:dyDescent="0.25">
      <c r="A219"/>
      <c r="B219" s="28"/>
      <c r="C219" s="57"/>
      <c r="G219" s="58"/>
      <c r="H219"/>
      <c r="I219" s="59"/>
      <c r="J219" s="2"/>
      <c r="L219" s="28"/>
    </row>
    <row r="220" spans="1:12" x14ac:dyDescent="0.25">
      <c r="A220"/>
      <c r="B220" s="28"/>
      <c r="C220" s="57"/>
      <c r="G220" s="58"/>
      <c r="H220"/>
      <c r="I220" s="59"/>
      <c r="J220" s="2"/>
      <c r="L220" s="28"/>
    </row>
    <row r="221" spans="1:12" x14ac:dyDescent="0.25">
      <c r="A221"/>
      <c r="B221" s="28"/>
      <c r="C221" s="57"/>
      <c r="G221" s="58"/>
      <c r="H221"/>
      <c r="I221" s="59"/>
      <c r="J221" s="2"/>
      <c r="L221" s="28"/>
    </row>
    <row r="222" spans="1:12" x14ac:dyDescent="0.25">
      <c r="A222"/>
      <c r="B222" s="28"/>
      <c r="C222" s="57"/>
      <c r="G222" s="58"/>
      <c r="H222"/>
      <c r="I222" s="59"/>
      <c r="J222" s="2"/>
      <c r="L222" s="28"/>
    </row>
    <row r="223" spans="1:12" x14ac:dyDescent="0.25">
      <c r="A223"/>
      <c r="B223" s="28"/>
      <c r="C223" s="57"/>
      <c r="G223" s="58"/>
      <c r="H223"/>
      <c r="I223" s="59"/>
      <c r="J223" s="2"/>
      <c r="L223" s="28"/>
    </row>
    <row r="224" spans="1:12" x14ac:dyDescent="0.25">
      <c r="A224"/>
      <c r="B224" s="28"/>
      <c r="C224" s="57"/>
      <c r="G224" s="58"/>
      <c r="H224"/>
      <c r="I224" s="59"/>
      <c r="J224" s="2"/>
      <c r="L224" s="28"/>
    </row>
    <row r="225" spans="1:12" x14ac:dyDescent="0.25">
      <c r="A225"/>
      <c r="B225" s="28"/>
      <c r="C225" s="57"/>
      <c r="G225" s="58"/>
      <c r="H225"/>
      <c r="I225" s="59"/>
      <c r="J225" s="2"/>
      <c r="L225" s="28"/>
    </row>
    <row r="226" spans="1:12" x14ac:dyDescent="0.25">
      <c r="A226"/>
      <c r="B226" s="28"/>
      <c r="C226" s="57"/>
      <c r="G226" s="58"/>
      <c r="H226"/>
      <c r="I226" s="59"/>
      <c r="J226" s="2"/>
      <c r="L226" s="28"/>
    </row>
    <row r="227" spans="1:12" x14ac:dyDescent="0.25">
      <c r="A227"/>
      <c r="B227" s="28"/>
      <c r="C227" s="57"/>
      <c r="G227" s="58"/>
      <c r="H227"/>
      <c r="I227" s="59"/>
      <c r="J227" s="2"/>
      <c r="L227" s="28"/>
    </row>
    <row r="228" spans="1:12" x14ac:dyDescent="0.25">
      <c r="A228"/>
      <c r="B228" s="28"/>
      <c r="C228" s="57"/>
      <c r="G228" s="58"/>
      <c r="H228"/>
      <c r="I228" s="59"/>
      <c r="J228" s="2"/>
      <c r="L228" s="28"/>
    </row>
    <row r="229" spans="1:12" x14ac:dyDescent="0.25">
      <c r="A229"/>
      <c r="B229" s="28"/>
      <c r="C229" s="57"/>
      <c r="G229" s="58"/>
      <c r="H229"/>
      <c r="I229" s="59"/>
      <c r="J229" s="2"/>
      <c r="L229" s="28"/>
    </row>
    <row r="230" spans="1:12" x14ac:dyDescent="0.25">
      <c r="A230"/>
      <c r="B230" s="28"/>
      <c r="C230" s="57"/>
      <c r="G230" s="58"/>
      <c r="H230"/>
      <c r="I230" s="59"/>
      <c r="J230" s="2"/>
      <c r="L230" s="28"/>
    </row>
    <row r="231" spans="1:12" x14ac:dyDescent="0.25">
      <c r="A231"/>
      <c r="B231" s="28"/>
      <c r="C231" s="57"/>
      <c r="G231" s="58"/>
      <c r="H231"/>
      <c r="I231" s="59"/>
      <c r="J231" s="2"/>
      <c r="L231" s="28"/>
    </row>
    <row r="232" spans="1:12" x14ac:dyDescent="0.25">
      <c r="A232"/>
      <c r="B232" s="28"/>
      <c r="C232" s="57"/>
      <c r="G232" s="58"/>
      <c r="H232"/>
      <c r="I232" s="59"/>
      <c r="J232" s="2"/>
      <c r="L232" s="28"/>
    </row>
    <row r="233" spans="1:12" x14ac:dyDescent="0.25">
      <c r="A233"/>
      <c r="B233" s="28"/>
      <c r="C233" s="57"/>
      <c r="G233" s="58"/>
      <c r="H233"/>
      <c r="I233" s="59"/>
      <c r="J233" s="2"/>
      <c r="L233" s="28"/>
    </row>
    <row r="234" spans="1:12" x14ac:dyDescent="0.25">
      <c r="A234"/>
      <c r="B234" s="28"/>
      <c r="C234" s="57"/>
      <c r="G234" s="58"/>
      <c r="H234"/>
      <c r="I234" s="59"/>
      <c r="J234" s="2"/>
      <c r="L234" s="28"/>
    </row>
    <row r="235" spans="1:12" x14ac:dyDescent="0.25">
      <c r="A235"/>
      <c r="B235" s="28"/>
      <c r="C235" s="57"/>
      <c r="G235" s="58"/>
      <c r="H235"/>
      <c r="I235" s="59"/>
      <c r="J235" s="2"/>
      <c r="L235" s="28"/>
    </row>
    <row r="236" spans="1:12" x14ac:dyDescent="0.25">
      <c r="A236"/>
      <c r="B236" s="28"/>
      <c r="C236" s="57"/>
      <c r="G236" s="58"/>
      <c r="H236"/>
      <c r="I236" s="59"/>
      <c r="J236" s="2"/>
      <c r="L236" s="28"/>
    </row>
    <row r="237" spans="1:12" x14ac:dyDescent="0.25">
      <c r="A237"/>
      <c r="B237" s="28"/>
      <c r="C237" s="57"/>
      <c r="G237" s="58"/>
      <c r="H237"/>
      <c r="I237" s="59"/>
      <c r="J237" s="2"/>
      <c r="L237" s="28"/>
    </row>
    <row r="238" spans="1:12" x14ac:dyDescent="0.25">
      <c r="A238"/>
      <c r="B238" s="28"/>
      <c r="C238" s="57"/>
      <c r="G238" s="58"/>
      <c r="H238"/>
      <c r="I238" s="59"/>
      <c r="J238" s="2"/>
      <c r="L238" s="28"/>
    </row>
    <row r="239" spans="1:12" x14ac:dyDescent="0.25">
      <c r="A239"/>
      <c r="B239" s="28"/>
      <c r="C239" s="57"/>
      <c r="G239" s="58"/>
      <c r="H239"/>
      <c r="I239" s="59"/>
      <c r="J239" s="2"/>
      <c r="L239" s="28"/>
    </row>
    <row r="240" spans="1:12" x14ac:dyDescent="0.25">
      <c r="A240"/>
      <c r="B240" s="28"/>
      <c r="C240" s="57"/>
      <c r="G240" s="58"/>
      <c r="H240"/>
      <c r="I240" s="59"/>
      <c r="J240" s="2"/>
      <c r="L240" s="28"/>
    </row>
    <row r="241" spans="1:12" x14ac:dyDescent="0.25">
      <c r="A241"/>
      <c r="B241" s="28"/>
      <c r="C241" s="57"/>
      <c r="G241" s="58"/>
      <c r="H241"/>
      <c r="I241" s="59"/>
      <c r="J241" s="2"/>
      <c r="L241" s="28"/>
    </row>
    <row r="242" spans="1:12" x14ac:dyDescent="0.25">
      <c r="A242"/>
      <c r="B242" s="28"/>
      <c r="C242" s="57"/>
      <c r="G242" s="58"/>
      <c r="H242"/>
      <c r="I242" s="59"/>
      <c r="J242" s="2"/>
      <c r="L242" s="28"/>
    </row>
    <row r="243" spans="1:12" x14ac:dyDescent="0.25">
      <c r="A243"/>
      <c r="B243" s="28"/>
      <c r="C243" s="57"/>
      <c r="G243" s="58"/>
      <c r="H243"/>
      <c r="I243" s="59"/>
      <c r="J243" s="2"/>
      <c r="L243" s="28"/>
    </row>
    <row r="244" spans="1:12" x14ac:dyDescent="0.25">
      <c r="A244"/>
      <c r="B244" s="28"/>
      <c r="C244" s="57"/>
      <c r="G244" s="58"/>
      <c r="H244"/>
      <c r="I244" s="59"/>
      <c r="J244" s="2"/>
      <c r="L244" s="28"/>
    </row>
    <row r="245" spans="1:12" x14ac:dyDescent="0.25">
      <c r="A245"/>
      <c r="B245" s="28"/>
      <c r="C245" s="57"/>
      <c r="G245" s="58"/>
      <c r="H245"/>
      <c r="I245" s="59"/>
      <c r="J245" s="2"/>
      <c r="L245" s="28"/>
    </row>
    <row r="246" spans="1:12" x14ac:dyDescent="0.25">
      <c r="A246"/>
      <c r="B246" s="28"/>
      <c r="C246" s="57"/>
      <c r="G246" s="58"/>
      <c r="H246"/>
      <c r="I246" s="59"/>
      <c r="J246" s="2"/>
      <c r="L246" s="28"/>
    </row>
    <row r="247" spans="1:12" x14ac:dyDescent="0.25">
      <c r="A247"/>
      <c r="B247" s="28"/>
      <c r="C247" s="57"/>
      <c r="G247" s="58"/>
      <c r="H247"/>
      <c r="I247" s="59"/>
      <c r="J247" s="2"/>
      <c r="L247" s="28"/>
    </row>
    <row r="248" spans="1:12" x14ac:dyDescent="0.25">
      <c r="A248"/>
      <c r="B248" s="28"/>
      <c r="C248" s="57"/>
      <c r="G248" s="58"/>
      <c r="H248"/>
      <c r="I248" s="59"/>
      <c r="J248" s="2"/>
      <c r="L248" s="28"/>
    </row>
    <row r="249" spans="1:12" x14ac:dyDescent="0.25">
      <c r="A249"/>
      <c r="B249" s="28"/>
      <c r="C249" s="57"/>
      <c r="G249" s="58"/>
      <c r="H249"/>
      <c r="I249" s="59"/>
      <c r="J249" s="2"/>
      <c r="L249" s="28"/>
    </row>
    <row r="250" spans="1:12" x14ac:dyDescent="0.25">
      <c r="A250"/>
      <c r="B250" s="28"/>
      <c r="C250" s="57"/>
      <c r="G250" s="58"/>
      <c r="H250"/>
      <c r="I250" s="59"/>
      <c r="J250" s="2"/>
      <c r="L250" s="28"/>
    </row>
    <row r="251" spans="1:12" x14ac:dyDescent="0.25">
      <c r="A251"/>
      <c r="B251" s="28"/>
      <c r="C251" s="57"/>
      <c r="G251" s="58"/>
      <c r="H251"/>
      <c r="I251" s="59"/>
      <c r="J251" s="2"/>
      <c r="L251" s="28"/>
    </row>
    <row r="252" spans="1:12" x14ac:dyDescent="0.25">
      <c r="A252"/>
      <c r="B252" s="28"/>
      <c r="C252" s="57"/>
      <c r="G252" s="58"/>
      <c r="H252"/>
      <c r="I252" s="59"/>
      <c r="J252" s="2"/>
      <c r="L252" s="28"/>
    </row>
    <row r="253" spans="1:12" x14ac:dyDescent="0.25">
      <c r="A253"/>
      <c r="B253" s="28"/>
      <c r="C253" s="57"/>
      <c r="G253" s="58"/>
      <c r="H253"/>
      <c r="I253" s="59"/>
      <c r="J253" s="2"/>
      <c r="L253" s="28"/>
    </row>
    <row r="254" spans="1:12" x14ac:dyDescent="0.25">
      <c r="A254"/>
      <c r="B254" s="28"/>
      <c r="C254" s="57"/>
      <c r="G254" s="58"/>
      <c r="H254"/>
      <c r="I254" s="59"/>
      <c r="J254" s="2"/>
      <c r="L254" s="28"/>
    </row>
    <row r="255" spans="1:12" x14ac:dyDescent="0.25">
      <c r="A255"/>
      <c r="B255" s="28"/>
      <c r="C255" s="57"/>
      <c r="G255" s="58"/>
      <c r="H255"/>
      <c r="I255" s="59"/>
      <c r="J255" s="2"/>
      <c r="L255" s="28"/>
    </row>
    <row r="256" spans="1:12" x14ac:dyDescent="0.25">
      <c r="A256"/>
      <c r="B256" s="28"/>
      <c r="C256" s="57"/>
      <c r="G256" s="58"/>
      <c r="H256"/>
      <c r="I256" s="59"/>
      <c r="J256" s="2"/>
      <c r="L256" s="28"/>
    </row>
    <row r="257" spans="1:12" x14ac:dyDescent="0.25">
      <c r="A257"/>
      <c r="B257" s="28"/>
      <c r="C257" s="57"/>
      <c r="G257" s="58"/>
      <c r="H257"/>
      <c r="I257" s="59"/>
      <c r="J257" s="2"/>
      <c r="L257" s="28"/>
    </row>
    <row r="258" spans="1:12" x14ac:dyDescent="0.25">
      <c r="A258"/>
      <c r="B258" s="28"/>
      <c r="C258" s="57"/>
      <c r="G258" s="58"/>
      <c r="H258"/>
      <c r="I258" s="59"/>
      <c r="J258" s="2"/>
      <c r="L258" s="28"/>
    </row>
    <row r="259" spans="1:12" x14ac:dyDescent="0.25">
      <c r="A259"/>
      <c r="B259" s="28"/>
      <c r="C259" s="57"/>
      <c r="G259" s="58"/>
      <c r="H259"/>
      <c r="I259" s="59"/>
      <c r="J259" s="2"/>
      <c r="L259" s="28"/>
    </row>
    <row r="260" spans="1:12" x14ac:dyDescent="0.25">
      <c r="A260"/>
      <c r="B260" s="28"/>
      <c r="C260" s="57"/>
      <c r="G260" s="58"/>
      <c r="H260"/>
      <c r="I260" s="59"/>
      <c r="J260" s="2"/>
      <c r="L260" s="28"/>
    </row>
    <row r="261" spans="1:12" x14ac:dyDescent="0.25">
      <c r="A261"/>
      <c r="B261" s="28"/>
      <c r="C261" s="57"/>
      <c r="G261" s="58"/>
      <c r="H261"/>
      <c r="I261" s="59"/>
      <c r="J261" s="2"/>
      <c r="L261" s="28"/>
    </row>
    <row r="262" spans="1:12" x14ac:dyDescent="0.25">
      <c r="A262"/>
      <c r="B262" s="28"/>
      <c r="C262" s="57"/>
      <c r="G262" s="58"/>
      <c r="H262"/>
      <c r="I262" s="59"/>
      <c r="J262" s="2"/>
      <c r="L262" s="28"/>
    </row>
    <row r="263" spans="1:12" x14ac:dyDescent="0.25">
      <c r="A263"/>
      <c r="B263" s="28"/>
      <c r="C263" s="57"/>
      <c r="G263" s="58"/>
      <c r="H263"/>
      <c r="I263" s="59"/>
      <c r="J263" s="2"/>
      <c r="L263" s="28"/>
    </row>
    <row r="264" spans="1:12" x14ac:dyDescent="0.25">
      <c r="A264"/>
      <c r="B264" s="28"/>
      <c r="C264" s="57"/>
      <c r="G264" s="58"/>
      <c r="H264"/>
      <c r="I264" s="59"/>
      <c r="J264" s="2"/>
      <c r="L264" s="28"/>
    </row>
    <row r="265" spans="1:12" x14ac:dyDescent="0.25">
      <c r="A265"/>
      <c r="B265" s="28"/>
      <c r="C265" s="57"/>
      <c r="G265" s="58"/>
      <c r="H265"/>
      <c r="I265" s="59"/>
      <c r="J265" s="2"/>
      <c r="L265" s="28"/>
    </row>
    <row r="266" spans="1:12" x14ac:dyDescent="0.25">
      <c r="A266"/>
      <c r="B266" s="28"/>
      <c r="C266" s="57"/>
      <c r="G266" s="58"/>
      <c r="H266"/>
      <c r="I266" s="59"/>
      <c r="J266" s="2"/>
      <c r="L266" s="28"/>
    </row>
    <row r="267" spans="1:12" x14ac:dyDescent="0.25">
      <c r="A267"/>
      <c r="B267" s="28"/>
      <c r="C267" s="57"/>
      <c r="G267" s="58"/>
      <c r="H267"/>
      <c r="I267" s="59"/>
      <c r="J267" s="2"/>
      <c r="L267" s="28"/>
    </row>
    <row r="268" spans="1:12" x14ac:dyDescent="0.25">
      <c r="A268"/>
      <c r="B268" s="28"/>
      <c r="C268" s="57"/>
      <c r="G268" s="58"/>
      <c r="H268"/>
      <c r="I268" s="59"/>
      <c r="J268" s="2"/>
      <c r="L268" s="28"/>
    </row>
    <row r="269" spans="1:12" x14ac:dyDescent="0.25">
      <c r="A269"/>
      <c r="B269" s="28"/>
      <c r="C269" s="57"/>
      <c r="G269" s="58"/>
      <c r="H269"/>
      <c r="I269" s="59"/>
      <c r="J269" s="2"/>
      <c r="L269" s="28"/>
    </row>
    <row r="270" spans="1:12" x14ac:dyDescent="0.25">
      <c r="A270"/>
      <c r="B270" s="28"/>
      <c r="C270" s="57"/>
      <c r="G270" s="58"/>
      <c r="H270"/>
      <c r="I270" s="59"/>
      <c r="J270" s="2"/>
      <c r="L270" s="28"/>
    </row>
    <row r="271" spans="1:12" x14ac:dyDescent="0.25">
      <c r="A271"/>
      <c r="B271" s="28"/>
      <c r="C271" s="57"/>
      <c r="G271" s="58"/>
      <c r="H271"/>
      <c r="I271" s="59"/>
      <c r="J271" s="2"/>
      <c r="L271" s="28"/>
    </row>
    <row r="272" spans="1:12" x14ac:dyDescent="0.25">
      <c r="A272"/>
      <c r="B272" s="28"/>
      <c r="C272" s="57"/>
      <c r="G272" s="58"/>
      <c r="H272"/>
      <c r="I272" s="59"/>
      <c r="J272" s="2"/>
      <c r="L272" s="28"/>
    </row>
    <row r="273" spans="1:12" x14ac:dyDescent="0.25">
      <c r="A273"/>
      <c r="B273" s="28"/>
      <c r="C273" s="57"/>
      <c r="G273" s="58"/>
      <c r="H273"/>
      <c r="I273" s="59"/>
      <c r="J273" s="2"/>
      <c r="L273" s="28"/>
    </row>
    <row r="274" spans="1:12" x14ac:dyDescent="0.25">
      <c r="A274"/>
      <c r="B274" s="28"/>
      <c r="C274" s="57"/>
      <c r="G274" s="58"/>
      <c r="H274"/>
      <c r="I274" s="59"/>
      <c r="J274" s="2"/>
      <c r="L274" s="28"/>
    </row>
    <row r="275" spans="1:12" x14ac:dyDescent="0.25">
      <c r="A275"/>
      <c r="B275" s="28"/>
      <c r="C275" s="57"/>
      <c r="G275" s="58"/>
      <c r="H275"/>
      <c r="I275" s="59"/>
      <c r="J275" s="2"/>
      <c r="L275" s="28"/>
    </row>
    <row r="276" spans="1:12" x14ac:dyDescent="0.25">
      <c r="A276"/>
      <c r="B276" s="28"/>
      <c r="C276" s="57"/>
      <c r="G276" s="58"/>
      <c r="H276"/>
      <c r="I276" s="59"/>
      <c r="J276" s="2"/>
      <c r="L276" s="28"/>
    </row>
    <row r="277" spans="1:12" x14ac:dyDescent="0.25">
      <c r="A277"/>
      <c r="B277" s="28"/>
      <c r="C277" s="57"/>
      <c r="G277" s="58"/>
      <c r="H277"/>
      <c r="I277" s="59"/>
      <c r="J277" s="2"/>
      <c r="L277" s="28"/>
    </row>
    <row r="278" spans="1:12" x14ac:dyDescent="0.25">
      <c r="A278"/>
      <c r="B278" s="28"/>
      <c r="C278" s="57"/>
      <c r="G278" s="58"/>
      <c r="H278"/>
      <c r="I278" s="59"/>
      <c r="J278" s="2"/>
      <c r="L278" s="28"/>
    </row>
    <row r="279" spans="1:12" x14ac:dyDescent="0.25">
      <c r="A279"/>
      <c r="B279" s="28"/>
      <c r="C279" s="57"/>
      <c r="G279" s="58"/>
      <c r="H279"/>
      <c r="I279" s="59"/>
      <c r="J279" s="2"/>
      <c r="L279" s="28"/>
    </row>
    <row r="280" spans="1:12" x14ac:dyDescent="0.25">
      <c r="A280"/>
      <c r="B280" s="28"/>
      <c r="C280" s="57"/>
      <c r="G280" s="58"/>
      <c r="H280"/>
      <c r="I280" s="59"/>
      <c r="J280" s="2"/>
      <c r="L280" s="28"/>
    </row>
    <row r="281" spans="1:12" x14ac:dyDescent="0.25">
      <c r="A281"/>
      <c r="B281" s="28"/>
      <c r="C281" s="57"/>
      <c r="G281" s="58"/>
      <c r="H281"/>
      <c r="I281" s="59"/>
      <c r="J281" s="2"/>
      <c r="L281" s="28"/>
    </row>
    <row r="282" spans="1:12" x14ac:dyDescent="0.25">
      <c r="A282"/>
      <c r="B282" s="28"/>
      <c r="C282" s="57"/>
      <c r="G282" s="58"/>
      <c r="H282"/>
      <c r="I282" s="59"/>
      <c r="J282" s="2"/>
      <c r="L282" s="28"/>
    </row>
    <row r="283" spans="1:12" x14ac:dyDescent="0.25">
      <c r="A283"/>
      <c r="B283" s="28"/>
      <c r="C283" s="57"/>
      <c r="G283" s="58"/>
      <c r="H283"/>
      <c r="I283" s="59"/>
      <c r="J283" s="2"/>
      <c r="L283" s="28"/>
    </row>
    <row r="284" spans="1:12" x14ac:dyDescent="0.25">
      <c r="A284"/>
      <c r="B284" s="28"/>
      <c r="C284" s="57"/>
      <c r="G284" s="58"/>
      <c r="H284"/>
      <c r="I284" s="59"/>
      <c r="J284" s="2"/>
      <c r="L284" s="28"/>
    </row>
    <row r="285" spans="1:12" x14ac:dyDescent="0.25">
      <c r="A285"/>
      <c r="B285" s="28"/>
      <c r="C285" s="57"/>
      <c r="G285" s="58"/>
      <c r="H285"/>
      <c r="I285" s="59"/>
      <c r="J285" s="2"/>
      <c r="L285" s="28"/>
    </row>
    <row r="286" spans="1:12" x14ac:dyDescent="0.25">
      <c r="A286"/>
      <c r="B286" s="28"/>
      <c r="C286" s="57"/>
      <c r="G286" s="58"/>
      <c r="H286"/>
      <c r="I286" s="59"/>
      <c r="J286" s="2"/>
      <c r="L286" s="28"/>
    </row>
    <row r="287" spans="1:12" x14ac:dyDescent="0.25">
      <c r="A287"/>
      <c r="B287" s="28"/>
      <c r="C287" s="57"/>
      <c r="G287" s="58"/>
      <c r="H287"/>
      <c r="I287" s="59"/>
      <c r="J287" s="2"/>
      <c r="L287" s="28"/>
    </row>
    <row r="288" spans="1:12" x14ac:dyDescent="0.25">
      <c r="A288"/>
      <c r="B288" s="28"/>
      <c r="C288" s="57"/>
      <c r="G288" s="58"/>
      <c r="H288"/>
      <c r="I288" s="59"/>
      <c r="J288" s="2"/>
      <c r="L288" s="28"/>
    </row>
    <row r="289" spans="1:12" x14ac:dyDescent="0.25">
      <c r="A289"/>
      <c r="B289" s="28"/>
      <c r="C289" s="57"/>
      <c r="G289" s="58"/>
      <c r="H289"/>
      <c r="I289" s="59"/>
      <c r="J289" s="2"/>
      <c r="L289" s="28"/>
    </row>
    <row r="290" spans="1:12" x14ac:dyDescent="0.25">
      <c r="A290"/>
      <c r="B290" s="28"/>
      <c r="C290" s="57"/>
      <c r="G290" s="58"/>
      <c r="H290"/>
      <c r="I290" s="59"/>
      <c r="J290" s="2"/>
      <c r="L290" s="28"/>
    </row>
    <row r="291" spans="1:12" x14ac:dyDescent="0.25">
      <c r="A291"/>
      <c r="B291" s="28"/>
      <c r="C291" s="57"/>
      <c r="G291" s="58"/>
      <c r="H291"/>
      <c r="I291" s="59"/>
      <c r="J291" s="2"/>
      <c r="L291" s="28"/>
    </row>
    <row r="292" spans="1:12" x14ac:dyDescent="0.25">
      <c r="A292"/>
      <c r="B292" s="28"/>
      <c r="C292" s="57"/>
      <c r="G292" s="58"/>
      <c r="H292"/>
      <c r="I292" s="59"/>
      <c r="J292" s="2"/>
      <c r="L292" s="28"/>
    </row>
    <row r="293" spans="1:12" x14ac:dyDescent="0.25">
      <c r="A293"/>
      <c r="B293" s="28"/>
      <c r="C293" s="57"/>
      <c r="G293" s="58"/>
      <c r="H293"/>
      <c r="I293" s="59"/>
      <c r="J293" s="2"/>
      <c r="L293" s="28"/>
    </row>
    <row r="294" spans="1:12" x14ac:dyDescent="0.25">
      <c r="A294"/>
      <c r="B294" s="28"/>
      <c r="C294" s="57"/>
      <c r="G294" s="58"/>
      <c r="H294"/>
      <c r="I294" s="59"/>
      <c r="J294" s="2"/>
      <c r="L294" s="28"/>
    </row>
    <row r="295" spans="1:12" x14ac:dyDescent="0.25">
      <c r="A295"/>
      <c r="B295" s="28"/>
      <c r="C295" s="57"/>
      <c r="G295" s="58"/>
      <c r="H295"/>
      <c r="I295" s="59"/>
      <c r="J295" s="2"/>
      <c r="L295" s="28"/>
    </row>
    <row r="296" spans="1:12" x14ac:dyDescent="0.25">
      <c r="A296"/>
      <c r="B296" s="28"/>
      <c r="C296" s="57"/>
      <c r="G296" s="58"/>
      <c r="H296"/>
      <c r="I296" s="59"/>
      <c r="J296" s="2"/>
      <c r="L296" s="28"/>
    </row>
    <row r="297" spans="1:12" x14ac:dyDescent="0.25">
      <c r="A297"/>
      <c r="B297" s="28"/>
      <c r="C297" s="57"/>
      <c r="G297" s="58"/>
      <c r="H297"/>
      <c r="I297" s="59"/>
      <c r="J297" s="2"/>
      <c r="L297" s="28"/>
    </row>
    <row r="298" spans="1:12" x14ac:dyDescent="0.25">
      <c r="A298"/>
      <c r="B298" s="28"/>
      <c r="C298" s="57"/>
      <c r="G298" s="58"/>
      <c r="H298"/>
      <c r="I298" s="59"/>
      <c r="J298" s="2"/>
      <c r="L298" s="28"/>
    </row>
    <row r="299" spans="1:12" x14ac:dyDescent="0.25">
      <c r="A299"/>
      <c r="B299" s="28"/>
      <c r="C299" s="57"/>
      <c r="G299" s="58"/>
      <c r="H299"/>
      <c r="I299" s="59"/>
      <c r="J299" s="2"/>
      <c r="L299" s="28"/>
    </row>
    <row r="300" spans="1:12" x14ac:dyDescent="0.25">
      <c r="A300"/>
      <c r="B300" s="28"/>
      <c r="C300" s="57"/>
      <c r="G300" s="58"/>
      <c r="H300"/>
      <c r="I300" s="59"/>
      <c r="J300" s="2"/>
      <c r="L300" s="28"/>
    </row>
    <row r="301" spans="1:12" x14ac:dyDescent="0.25">
      <c r="A301"/>
      <c r="B301" s="28"/>
      <c r="C301" s="57"/>
      <c r="G301" s="58"/>
      <c r="H301"/>
      <c r="I301" s="59"/>
      <c r="J301" s="2"/>
      <c r="L301" s="28"/>
    </row>
    <row r="302" spans="1:12" x14ac:dyDescent="0.25">
      <c r="A302"/>
      <c r="B302" s="28"/>
      <c r="C302" s="57"/>
      <c r="G302" s="58"/>
      <c r="H302"/>
      <c r="I302" s="59"/>
      <c r="J302" s="2"/>
      <c r="L302" s="28"/>
    </row>
    <row r="303" spans="1:12" x14ac:dyDescent="0.25">
      <c r="A303"/>
      <c r="B303" s="28"/>
      <c r="C303" s="57"/>
      <c r="G303" s="58"/>
      <c r="H303"/>
      <c r="I303" s="59"/>
      <c r="J303" s="2"/>
      <c r="L303" s="28"/>
    </row>
    <row r="304" spans="1:12" x14ac:dyDescent="0.25">
      <c r="A304"/>
      <c r="B304" s="28"/>
      <c r="C304" s="57"/>
      <c r="G304" s="58"/>
      <c r="H304"/>
      <c r="I304" s="59"/>
      <c r="J304" s="2"/>
      <c r="L304" s="28"/>
    </row>
    <row r="305" spans="1:12" x14ac:dyDescent="0.25">
      <c r="A305"/>
      <c r="B305" s="28"/>
      <c r="C305" s="57"/>
      <c r="G305" s="58"/>
      <c r="H305"/>
      <c r="I305" s="59"/>
      <c r="J305" s="2"/>
      <c r="L305" s="28"/>
    </row>
    <row r="306" spans="1:12" x14ac:dyDescent="0.25">
      <c r="A306"/>
      <c r="B306" s="28"/>
      <c r="C306" s="57"/>
      <c r="G306" s="58"/>
      <c r="H306"/>
      <c r="I306" s="59"/>
      <c r="J306" s="2"/>
      <c r="L306" s="28"/>
    </row>
    <row r="307" spans="1:12" x14ac:dyDescent="0.25">
      <c r="A307"/>
      <c r="B307" s="28"/>
      <c r="C307" s="57"/>
      <c r="G307" s="58"/>
      <c r="H307"/>
      <c r="I307" s="59"/>
      <c r="J307" s="2"/>
      <c r="L307" s="28"/>
    </row>
    <row r="308" spans="1:12" x14ac:dyDescent="0.25">
      <c r="A308"/>
      <c r="B308" s="28"/>
      <c r="C308" s="57"/>
      <c r="G308" s="58"/>
      <c r="H308"/>
      <c r="I308" s="59"/>
      <c r="J308" s="2"/>
      <c r="L308" s="28"/>
    </row>
    <row r="309" spans="1:12" x14ac:dyDescent="0.25">
      <c r="A309"/>
      <c r="B309" s="28"/>
      <c r="C309" s="57"/>
      <c r="G309" s="58"/>
      <c r="H309"/>
      <c r="I309" s="59"/>
      <c r="J309" s="2"/>
      <c r="L309" s="28"/>
    </row>
    <row r="310" spans="1:12" x14ac:dyDescent="0.25">
      <c r="A310"/>
      <c r="B310" s="28"/>
      <c r="C310" s="57"/>
      <c r="G310" s="58"/>
      <c r="H310"/>
      <c r="I310" s="59"/>
      <c r="J310" s="2"/>
      <c r="L310" s="28"/>
    </row>
    <row r="311" spans="1:12" x14ac:dyDescent="0.25">
      <c r="A311"/>
      <c r="B311" s="28"/>
      <c r="C311" s="57"/>
      <c r="G311" s="58"/>
      <c r="H311"/>
      <c r="I311" s="59"/>
      <c r="J311" s="2"/>
      <c r="L311" s="28"/>
    </row>
    <row r="312" spans="1:12" x14ac:dyDescent="0.25">
      <c r="A312"/>
      <c r="B312" s="28"/>
      <c r="C312" s="57"/>
      <c r="G312" s="58"/>
      <c r="H312"/>
      <c r="I312" s="59"/>
      <c r="J312" s="2"/>
      <c r="L312" s="28"/>
    </row>
    <row r="313" spans="1:12" x14ac:dyDescent="0.25">
      <c r="A313"/>
      <c r="B313" s="28"/>
      <c r="C313" s="57"/>
      <c r="G313" s="58"/>
      <c r="H313"/>
      <c r="I313" s="59"/>
      <c r="J313" s="2"/>
      <c r="L313" s="28"/>
    </row>
    <row r="314" spans="1:12" x14ac:dyDescent="0.25">
      <c r="A314"/>
      <c r="B314" s="28"/>
      <c r="C314" s="57"/>
      <c r="G314" s="58"/>
      <c r="H314"/>
      <c r="I314" s="59"/>
      <c r="J314" s="2"/>
      <c r="L314" s="28"/>
    </row>
    <row r="315" spans="1:12" x14ac:dyDescent="0.25">
      <c r="A315"/>
      <c r="B315" s="28"/>
      <c r="C315" s="57"/>
      <c r="G315" s="58"/>
      <c r="H315"/>
      <c r="I315" s="59"/>
      <c r="J315" s="2"/>
      <c r="L315" s="28"/>
    </row>
    <row r="316" spans="1:12" x14ac:dyDescent="0.25">
      <c r="A316"/>
      <c r="B316" s="28"/>
      <c r="C316" s="57"/>
      <c r="G316" s="58"/>
      <c r="H316"/>
      <c r="I316" s="59"/>
      <c r="J316" s="2"/>
      <c r="L316" s="28"/>
    </row>
    <row r="317" spans="1:12" x14ac:dyDescent="0.25">
      <c r="A317"/>
      <c r="B317" s="28"/>
      <c r="C317" s="57"/>
      <c r="G317" s="58"/>
      <c r="H317"/>
      <c r="I317" s="59"/>
      <c r="J317" s="2"/>
      <c r="L317" s="28"/>
    </row>
    <row r="318" spans="1:12" x14ac:dyDescent="0.25">
      <c r="A318"/>
      <c r="B318" s="28"/>
      <c r="C318" s="57"/>
      <c r="G318" s="58"/>
      <c r="H318"/>
      <c r="I318" s="59"/>
      <c r="J318" s="2"/>
      <c r="L318" s="28"/>
    </row>
    <row r="319" spans="1:12" x14ac:dyDescent="0.25">
      <c r="A319"/>
      <c r="B319" s="28"/>
      <c r="C319" s="57"/>
      <c r="G319" s="58"/>
      <c r="H319"/>
      <c r="I319" s="59"/>
      <c r="J319" s="2"/>
      <c r="L319" s="28"/>
    </row>
    <row r="320" spans="1:12" x14ac:dyDescent="0.25">
      <c r="A320"/>
      <c r="B320" s="28"/>
      <c r="C320" s="57"/>
      <c r="G320" s="58"/>
      <c r="H320"/>
      <c r="I320" s="59"/>
      <c r="J320" s="2"/>
      <c r="L320" s="28"/>
    </row>
    <row r="321" spans="1:12" x14ac:dyDescent="0.25">
      <c r="A321"/>
      <c r="B321" s="28"/>
      <c r="C321" s="57"/>
      <c r="G321" s="58"/>
      <c r="H321"/>
      <c r="I321" s="59"/>
      <c r="J321" s="2"/>
      <c r="L321" s="28"/>
    </row>
    <row r="322" spans="1:12" x14ac:dyDescent="0.25">
      <c r="A322"/>
      <c r="B322" s="28"/>
      <c r="C322" s="57"/>
      <c r="G322" s="58"/>
      <c r="H322"/>
      <c r="I322" s="59"/>
      <c r="J322" s="2"/>
      <c r="L322" s="28"/>
    </row>
    <row r="323" spans="1:12" x14ac:dyDescent="0.25">
      <c r="A323"/>
      <c r="B323" s="28"/>
      <c r="C323" s="57"/>
      <c r="G323" s="58"/>
      <c r="H323"/>
      <c r="I323" s="59"/>
      <c r="J323" s="2"/>
      <c r="L323" s="28"/>
    </row>
    <row r="324" spans="1:12" x14ac:dyDescent="0.25">
      <c r="A324"/>
      <c r="B324" s="28"/>
      <c r="C324" s="57"/>
      <c r="G324" s="58"/>
      <c r="H324"/>
      <c r="I324" s="59"/>
      <c r="J324" s="2"/>
      <c r="L324" s="28"/>
    </row>
    <row r="325" spans="1:12" x14ac:dyDescent="0.25">
      <c r="A325"/>
      <c r="B325" s="28"/>
      <c r="C325" s="57"/>
      <c r="G325" s="58"/>
      <c r="H325"/>
      <c r="I325" s="59"/>
      <c r="J325" s="2"/>
      <c r="L325" s="28"/>
    </row>
    <row r="326" spans="1:12" x14ac:dyDescent="0.25">
      <c r="A326"/>
      <c r="B326" s="28"/>
      <c r="C326" s="57"/>
      <c r="G326" s="58"/>
      <c r="H326"/>
      <c r="I326" s="59"/>
      <c r="J326" s="2"/>
      <c r="L326" s="28"/>
    </row>
    <row r="327" spans="1:12" x14ac:dyDescent="0.25">
      <c r="A327"/>
      <c r="B327" s="28"/>
      <c r="C327" s="57"/>
      <c r="G327" s="58"/>
      <c r="H327"/>
      <c r="I327" s="59"/>
      <c r="J327" s="2"/>
      <c r="L327" s="28"/>
    </row>
    <row r="328" spans="1:12" x14ac:dyDescent="0.25">
      <c r="A328"/>
      <c r="B328" s="28"/>
      <c r="C328" s="57"/>
      <c r="G328" s="58"/>
      <c r="H328"/>
      <c r="I328" s="59"/>
      <c r="J328" s="2"/>
      <c r="L328" s="28"/>
    </row>
    <row r="329" spans="1:12" x14ac:dyDescent="0.25">
      <c r="A329"/>
      <c r="B329" s="28"/>
      <c r="C329" s="57"/>
      <c r="G329" s="58"/>
      <c r="H329"/>
      <c r="I329" s="59"/>
      <c r="J329" s="2"/>
      <c r="L329" s="28"/>
    </row>
    <row r="330" spans="1:12" x14ac:dyDescent="0.25">
      <c r="A330"/>
      <c r="B330" s="28"/>
      <c r="C330" s="57"/>
      <c r="G330" s="58"/>
      <c r="H330"/>
      <c r="I330" s="59"/>
      <c r="J330" s="2"/>
      <c r="L330" s="28"/>
    </row>
    <row r="331" spans="1:12" x14ac:dyDescent="0.25">
      <c r="A331"/>
      <c r="B331" s="28"/>
      <c r="C331" s="57"/>
      <c r="G331" s="58"/>
      <c r="H331"/>
      <c r="I331" s="59"/>
      <c r="J331" s="2"/>
      <c r="L331" s="28"/>
    </row>
    <row r="332" spans="1:12" x14ac:dyDescent="0.25">
      <c r="A332"/>
      <c r="B332" s="28"/>
      <c r="C332" s="57"/>
      <c r="G332" s="58"/>
      <c r="H332"/>
      <c r="I332" s="59"/>
      <c r="J332" s="2"/>
      <c r="L332" s="28"/>
    </row>
    <row r="333" spans="1:12" x14ac:dyDescent="0.25">
      <c r="A333"/>
      <c r="B333" s="28"/>
      <c r="C333" s="57"/>
      <c r="G333" s="58"/>
      <c r="H333"/>
      <c r="I333" s="59"/>
      <c r="J333" s="2"/>
      <c r="L333" s="28"/>
    </row>
    <row r="334" spans="1:12" x14ac:dyDescent="0.25">
      <c r="A334"/>
      <c r="B334" s="28"/>
      <c r="C334" s="57"/>
      <c r="G334" s="58"/>
      <c r="H334"/>
      <c r="I334" s="59"/>
      <c r="J334" s="2"/>
      <c r="L334" s="28"/>
    </row>
    <row r="335" spans="1:12" x14ac:dyDescent="0.25">
      <c r="A335"/>
      <c r="B335" s="28"/>
      <c r="C335" s="57"/>
      <c r="G335" s="58"/>
      <c r="H335"/>
      <c r="I335" s="59"/>
      <c r="J335" s="2"/>
      <c r="L335" s="28"/>
    </row>
    <row r="336" spans="1:12" x14ac:dyDescent="0.25">
      <c r="A336"/>
      <c r="B336" s="28"/>
      <c r="C336" s="57"/>
      <c r="G336" s="58"/>
      <c r="H336"/>
      <c r="I336" s="59"/>
      <c r="J336" s="2"/>
      <c r="L336" s="28"/>
    </row>
    <row r="337" spans="1:12" x14ac:dyDescent="0.25">
      <c r="A337"/>
      <c r="B337" s="28"/>
      <c r="C337" s="57"/>
      <c r="G337" s="58"/>
      <c r="H337"/>
      <c r="I337" s="59"/>
      <c r="J337" s="2"/>
      <c r="L337" s="28"/>
    </row>
    <row r="338" spans="1:12" x14ac:dyDescent="0.25">
      <c r="A338"/>
      <c r="B338" s="28"/>
      <c r="C338" s="57"/>
      <c r="G338" s="58"/>
      <c r="H338"/>
      <c r="I338" s="59"/>
      <c r="J338" s="2"/>
      <c r="L338" s="28"/>
    </row>
    <row r="339" spans="1:12" x14ac:dyDescent="0.25">
      <c r="A339"/>
      <c r="B339" s="28"/>
      <c r="C339" s="57"/>
      <c r="G339" s="58"/>
      <c r="H339"/>
      <c r="I339" s="59"/>
      <c r="J339" s="2"/>
      <c r="L339" s="28"/>
    </row>
    <row r="340" spans="1:12" x14ac:dyDescent="0.25">
      <c r="A340"/>
      <c r="B340" s="28"/>
      <c r="C340" s="57"/>
      <c r="G340" s="58"/>
      <c r="H340"/>
      <c r="I340" s="59"/>
      <c r="J340" s="2"/>
      <c r="L340" s="28"/>
    </row>
    <row r="341" spans="1:12" x14ac:dyDescent="0.25">
      <c r="A341"/>
      <c r="B341" s="28"/>
      <c r="C341" s="57"/>
      <c r="G341" s="58"/>
      <c r="H341"/>
      <c r="I341" s="59"/>
      <c r="J341" s="2"/>
      <c r="L341" s="28"/>
    </row>
    <row r="342" spans="1:12" x14ac:dyDescent="0.25">
      <c r="A342"/>
      <c r="B342" s="28"/>
      <c r="C342" s="57"/>
      <c r="G342" s="58"/>
      <c r="H342"/>
      <c r="I342" s="59"/>
      <c r="J342" s="2"/>
      <c r="L342" s="28"/>
    </row>
    <row r="343" spans="1:12" x14ac:dyDescent="0.25">
      <c r="A343"/>
      <c r="B343" s="28"/>
      <c r="C343" s="57"/>
      <c r="G343" s="58"/>
      <c r="H343"/>
      <c r="I343" s="59"/>
      <c r="J343" s="2"/>
      <c r="L343" s="28"/>
    </row>
    <row r="344" spans="1:12" x14ac:dyDescent="0.25">
      <c r="A344"/>
      <c r="B344" s="28"/>
      <c r="C344" s="57"/>
      <c r="G344" s="58"/>
      <c r="H344"/>
      <c r="I344" s="59"/>
      <c r="J344" s="2"/>
      <c r="L344" s="28"/>
    </row>
    <row r="345" spans="1:12" x14ac:dyDescent="0.25">
      <c r="A345"/>
      <c r="B345" s="28"/>
      <c r="C345" s="57"/>
      <c r="G345" s="58"/>
      <c r="H345"/>
      <c r="I345" s="59"/>
      <c r="J345" s="2"/>
      <c r="L345" s="28"/>
    </row>
    <row r="346" spans="1:12" x14ac:dyDescent="0.25">
      <c r="A346"/>
      <c r="B346" s="28"/>
      <c r="C346" s="57"/>
      <c r="G346" s="58"/>
      <c r="H346"/>
      <c r="I346" s="59"/>
      <c r="J346" s="2"/>
      <c r="L346" s="28"/>
    </row>
    <row r="347" spans="1:12" x14ac:dyDescent="0.25">
      <c r="A347"/>
      <c r="B347" s="28"/>
      <c r="C347" s="57"/>
      <c r="G347" s="58"/>
      <c r="H347"/>
      <c r="I347" s="59"/>
      <c r="J347" s="2"/>
      <c r="L347" s="28"/>
    </row>
    <row r="348" spans="1:12" x14ac:dyDescent="0.25">
      <c r="A348"/>
      <c r="B348" s="28"/>
      <c r="C348" s="57"/>
      <c r="G348" s="58"/>
      <c r="H348"/>
      <c r="I348" s="59"/>
      <c r="J348" s="2"/>
      <c r="L348" s="28"/>
    </row>
    <row r="349" spans="1:12" x14ac:dyDescent="0.25">
      <c r="A349"/>
      <c r="B349" s="28"/>
      <c r="C349" s="57"/>
      <c r="G349" s="58"/>
      <c r="H349"/>
      <c r="I349" s="59"/>
      <c r="J349" s="2"/>
      <c r="L349" s="28"/>
    </row>
    <row r="350" spans="1:12" x14ac:dyDescent="0.25">
      <c r="A350"/>
      <c r="B350" s="28"/>
      <c r="C350" s="57"/>
      <c r="G350" s="58"/>
      <c r="H350"/>
      <c r="I350" s="59"/>
      <c r="J350" s="2"/>
      <c r="L350" s="28"/>
    </row>
    <row r="351" spans="1:12" x14ac:dyDescent="0.25">
      <c r="A351"/>
      <c r="B351" s="28"/>
      <c r="C351" s="57"/>
      <c r="G351" s="58"/>
      <c r="H351"/>
      <c r="I351" s="59"/>
      <c r="J351" s="2"/>
      <c r="L351" s="28"/>
    </row>
    <row r="352" spans="1:12" x14ac:dyDescent="0.25">
      <c r="A352"/>
      <c r="B352" s="28"/>
      <c r="C352" s="57"/>
      <c r="G352" s="58"/>
      <c r="H352"/>
      <c r="I352" s="59"/>
      <c r="J352" s="2"/>
      <c r="L352" s="28"/>
    </row>
    <row r="353" spans="1:12" x14ac:dyDescent="0.25">
      <c r="A353"/>
      <c r="B353" s="28"/>
      <c r="C353" s="57"/>
      <c r="G353" s="58"/>
      <c r="H353"/>
      <c r="I353" s="59"/>
      <c r="J353" s="2"/>
      <c r="L353" s="28"/>
    </row>
    <row r="354" spans="1:12" x14ac:dyDescent="0.25">
      <c r="A354"/>
      <c r="B354" s="28"/>
      <c r="C354" s="57"/>
      <c r="G354" s="58"/>
      <c r="H354"/>
      <c r="I354" s="59"/>
      <c r="J354" s="2"/>
      <c r="L354" s="28"/>
    </row>
    <row r="355" spans="1:12" x14ac:dyDescent="0.25">
      <c r="A355"/>
      <c r="B355" s="28"/>
      <c r="C355" s="57"/>
      <c r="G355" s="58"/>
      <c r="H355"/>
      <c r="I355" s="59"/>
      <c r="J355" s="2"/>
      <c r="L355" s="28"/>
    </row>
    <row r="356" spans="1:12" x14ac:dyDescent="0.25">
      <c r="A356"/>
      <c r="B356" s="28"/>
      <c r="C356" s="57"/>
      <c r="G356" s="58"/>
      <c r="H356"/>
      <c r="I356" s="59"/>
      <c r="J356" s="2"/>
      <c r="L356" s="28"/>
    </row>
    <row r="357" spans="1:12" x14ac:dyDescent="0.25">
      <c r="A357"/>
      <c r="B357" s="28"/>
      <c r="C357" s="57"/>
      <c r="G357" s="58"/>
      <c r="H357"/>
      <c r="I357" s="59"/>
      <c r="J357" s="2"/>
      <c r="L357" s="28"/>
    </row>
    <row r="358" spans="1:12" x14ac:dyDescent="0.25">
      <c r="A358"/>
      <c r="B358" s="28"/>
      <c r="C358" s="57"/>
      <c r="G358" s="58"/>
      <c r="H358"/>
      <c r="I358" s="59"/>
      <c r="J358" s="2"/>
      <c r="L358" s="28"/>
    </row>
    <row r="359" spans="1:12" x14ac:dyDescent="0.25">
      <c r="A359"/>
      <c r="B359" s="28"/>
      <c r="C359" s="57"/>
      <c r="G359" s="58"/>
      <c r="H359"/>
      <c r="I359" s="59"/>
      <c r="J359" s="2"/>
      <c r="L359" s="28"/>
    </row>
    <row r="360" spans="1:12" x14ac:dyDescent="0.25">
      <c r="A360"/>
      <c r="B360" s="28"/>
      <c r="C360" s="57"/>
      <c r="G360" s="58"/>
      <c r="H360"/>
      <c r="I360" s="59"/>
      <c r="J360" s="2"/>
      <c r="L360" s="28"/>
    </row>
    <row r="361" spans="1:12" x14ac:dyDescent="0.25">
      <c r="A361"/>
      <c r="B361" s="28"/>
      <c r="C361" s="57"/>
      <c r="G361" s="58"/>
      <c r="H361"/>
      <c r="I361" s="59"/>
      <c r="J361" s="2"/>
      <c r="L361" s="28"/>
    </row>
    <row r="362" spans="1:12" x14ac:dyDescent="0.25">
      <c r="A362"/>
      <c r="B362" s="28"/>
      <c r="C362" s="57"/>
      <c r="G362" s="58"/>
      <c r="H362"/>
      <c r="I362" s="59"/>
      <c r="J362" s="2"/>
      <c r="L362" s="28"/>
    </row>
    <row r="363" spans="1:12" x14ac:dyDescent="0.25">
      <c r="A363"/>
      <c r="B363" s="28"/>
      <c r="C363" s="57"/>
      <c r="G363" s="58"/>
      <c r="H363"/>
      <c r="I363" s="59"/>
      <c r="J363" s="2"/>
      <c r="L363" s="28"/>
    </row>
    <row r="364" spans="1:12" x14ac:dyDescent="0.25">
      <c r="A364"/>
      <c r="B364" s="28"/>
      <c r="C364" s="57"/>
      <c r="G364" s="58"/>
      <c r="H364"/>
      <c r="I364" s="59"/>
      <c r="J364" s="2"/>
      <c r="L364" s="28"/>
    </row>
    <row r="365" spans="1:12" x14ac:dyDescent="0.25">
      <c r="A365"/>
      <c r="B365" s="28"/>
      <c r="C365" s="57"/>
      <c r="G365" s="58"/>
      <c r="H365"/>
      <c r="I365" s="59"/>
      <c r="J365" s="2"/>
      <c r="L365" s="28"/>
    </row>
    <row r="366" spans="1:12" x14ac:dyDescent="0.25">
      <c r="A366"/>
      <c r="B366" s="28"/>
      <c r="C366" s="57"/>
      <c r="G366" s="58"/>
      <c r="H366"/>
      <c r="I366" s="59"/>
      <c r="J366" s="2"/>
      <c r="L366" s="28"/>
    </row>
    <row r="367" spans="1:12" x14ac:dyDescent="0.25">
      <c r="A367"/>
      <c r="B367" s="28"/>
      <c r="C367" s="57"/>
      <c r="G367" s="58"/>
      <c r="H367"/>
      <c r="I367" s="59"/>
      <c r="J367" s="2"/>
      <c r="L367" s="28"/>
    </row>
    <row r="368" spans="1:12" x14ac:dyDescent="0.25">
      <c r="A368"/>
      <c r="B368" s="28"/>
      <c r="C368" s="57"/>
      <c r="G368" s="58"/>
      <c r="H368"/>
      <c r="I368" s="59"/>
      <c r="J368" s="2"/>
      <c r="L368" s="28"/>
    </row>
    <row r="369" spans="1:12" x14ac:dyDescent="0.25">
      <c r="A369"/>
      <c r="B369" s="28"/>
      <c r="C369" s="57"/>
      <c r="G369" s="58"/>
      <c r="H369"/>
      <c r="I369" s="59"/>
      <c r="J369" s="2"/>
      <c r="L369" s="28"/>
    </row>
    <row r="370" spans="1:12" x14ac:dyDescent="0.25">
      <c r="A370"/>
      <c r="B370" s="28"/>
      <c r="C370" s="57"/>
      <c r="G370" s="58"/>
      <c r="H370"/>
      <c r="I370" s="59"/>
      <c r="J370" s="2"/>
      <c r="L370" s="28"/>
    </row>
    <row r="371" spans="1:12" x14ac:dyDescent="0.25">
      <c r="A371"/>
      <c r="B371" s="28"/>
      <c r="C371" s="57"/>
      <c r="G371" s="58"/>
      <c r="H371"/>
      <c r="I371" s="59"/>
      <c r="J371" s="2"/>
      <c r="L371" s="28"/>
    </row>
    <row r="372" spans="1:12" x14ac:dyDescent="0.25">
      <c r="A372"/>
      <c r="B372" s="28"/>
      <c r="C372" s="57"/>
      <c r="G372" s="58"/>
      <c r="H372"/>
      <c r="I372" s="59"/>
      <c r="J372" s="2"/>
      <c r="L372" s="28"/>
    </row>
    <row r="373" spans="1:12" x14ac:dyDescent="0.25">
      <c r="A373"/>
      <c r="B373" s="28"/>
      <c r="C373" s="57"/>
      <c r="G373" s="58"/>
      <c r="H373"/>
      <c r="I373" s="59"/>
      <c r="J373" s="2"/>
      <c r="L373" s="28"/>
    </row>
    <row r="374" spans="1:12" x14ac:dyDescent="0.25">
      <c r="A374"/>
      <c r="B374" s="28"/>
      <c r="C374" s="57"/>
      <c r="G374" s="58"/>
      <c r="H374"/>
      <c r="I374" s="59"/>
      <c r="J374" s="2"/>
      <c r="L374" s="28"/>
    </row>
    <row r="375" spans="1:12" x14ac:dyDescent="0.25">
      <c r="A375"/>
      <c r="B375" s="28"/>
      <c r="C375" s="57"/>
      <c r="G375" s="58"/>
      <c r="H375"/>
      <c r="I375" s="59"/>
      <c r="J375" s="2"/>
      <c r="L375" s="28"/>
    </row>
    <row r="376" spans="1:12" x14ac:dyDescent="0.25">
      <c r="A376"/>
      <c r="B376" s="28"/>
      <c r="C376" s="57"/>
      <c r="G376" s="58"/>
      <c r="H376"/>
      <c r="I376" s="59"/>
      <c r="J376" s="2"/>
      <c r="L376" s="28"/>
    </row>
    <row r="377" spans="1:12" x14ac:dyDescent="0.25">
      <c r="A377"/>
      <c r="B377" s="28"/>
      <c r="C377" s="57"/>
      <c r="G377" s="58"/>
      <c r="H377"/>
      <c r="I377" s="59"/>
      <c r="J377" s="2"/>
      <c r="L377" s="28"/>
    </row>
    <row r="378" spans="1:12" x14ac:dyDescent="0.25">
      <c r="A378"/>
      <c r="B378" s="28"/>
      <c r="C378" s="57"/>
      <c r="G378" s="58"/>
      <c r="H378"/>
      <c r="I378" s="59"/>
      <c r="J378" s="2"/>
      <c r="L378" s="28"/>
    </row>
    <row r="379" spans="1:12" x14ac:dyDescent="0.25">
      <c r="A379"/>
      <c r="B379" s="28"/>
      <c r="C379" s="57"/>
      <c r="G379" s="58"/>
      <c r="H379"/>
      <c r="I379" s="59"/>
      <c r="J379" s="2"/>
      <c r="L379" s="28"/>
    </row>
    <row r="380" spans="1:12" x14ac:dyDescent="0.25">
      <c r="A380"/>
      <c r="B380" s="28"/>
      <c r="C380" s="57"/>
      <c r="G380" s="58"/>
      <c r="H380"/>
      <c r="I380" s="59"/>
      <c r="J380" s="2"/>
      <c r="L380" s="28"/>
    </row>
    <row r="381" spans="1:12" x14ac:dyDescent="0.25">
      <c r="A381"/>
      <c r="B381" s="28"/>
      <c r="C381" s="57"/>
      <c r="G381" s="58"/>
      <c r="H381"/>
      <c r="I381" s="59"/>
      <c r="J381" s="2"/>
      <c r="L381" s="28"/>
    </row>
    <row r="382" spans="1:12" x14ac:dyDescent="0.25">
      <c r="A382"/>
      <c r="B382" s="28"/>
      <c r="C382" s="57"/>
      <c r="G382" s="58"/>
      <c r="H382"/>
      <c r="I382" s="59"/>
      <c r="J382" s="2"/>
      <c r="L382" s="28"/>
    </row>
    <row r="383" spans="1:12" x14ac:dyDescent="0.25">
      <c r="A383"/>
      <c r="B383" s="28"/>
      <c r="C383" s="57"/>
      <c r="G383" s="58"/>
      <c r="H383"/>
      <c r="I383" s="59"/>
      <c r="J383" s="2"/>
      <c r="L383" s="28"/>
    </row>
    <row r="384" spans="1:12" x14ac:dyDescent="0.25">
      <c r="A384"/>
      <c r="B384" s="28"/>
      <c r="C384" s="57"/>
      <c r="G384" s="58"/>
      <c r="H384"/>
      <c r="I384" s="59"/>
      <c r="J384" s="2"/>
      <c r="L384" s="28"/>
    </row>
    <row r="385" spans="1:12" x14ac:dyDescent="0.25">
      <c r="A385"/>
      <c r="B385" s="28"/>
      <c r="C385" s="57"/>
      <c r="G385" s="58"/>
      <c r="H385"/>
      <c r="I385" s="59"/>
      <c r="J385" s="2"/>
      <c r="L385" s="28"/>
    </row>
    <row r="386" spans="1:12" x14ac:dyDescent="0.25">
      <c r="A386"/>
      <c r="B386" s="28"/>
      <c r="C386" s="57"/>
      <c r="G386" s="58"/>
      <c r="H386"/>
      <c r="I386" s="59"/>
      <c r="J386" s="2"/>
      <c r="L386" s="28"/>
    </row>
    <row r="387" spans="1:12" x14ac:dyDescent="0.25">
      <c r="A387"/>
      <c r="B387" s="28"/>
      <c r="C387" s="57"/>
      <c r="G387" s="58"/>
      <c r="H387"/>
      <c r="I387" s="59"/>
      <c r="J387" s="2"/>
      <c r="L387" s="28"/>
    </row>
    <row r="388" spans="1:12" x14ac:dyDescent="0.25">
      <c r="A388"/>
      <c r="B388" s="28"/>
      <c r="C388" s="57"/>
      <c r="G388" s="58"/>
      <c r="H388"/>
      <c r="I388" s="59"/>
      <c r="J388" s="2"/>
      <c r="L388" s="28"/>
    </row>
    <row r="389" spans="1:12" x14ac:dyDescent="0.25">
      <c r="A389"/>
      <c r="B389" s="28"/>
      <c r="C389" s="57"/>
      <c r="G389" s="58"/>
      <c r="H389"/>
      <c r="I389" s="59"/>
      <c r="J389" s="2"/>
      <c r="L389" s="28"/>
    </row>
    <row r="390" spans="1:12" x14ac:dyDescent="0.25">
      <c r="A390"/>
      <c r="B390" s="28"/>
      <c r="C390" s="57"/>
      <c r="G390" s="58"/>
      <c r="H390"/>
      <c r="I390" s="59"/>
      <c r="J390" s="2"/>
      <c r="L390" s="28"/>
    </row>
    <row r="391" spans="1:12" x14ac:dyDescent="0.25">
      <c r="A391"/>
      <c r="B391" s="28"/>
      <c r="C391" s="57"/>
      <c r="G391" s="58"/>
      <c r="H391"/>
      <c r="I391" s="59"/>
      <c r="J391" s="2"/>
      <c r="L391" s="28"/>
    </row>
    <row r="392" spans="1:12" x14ac:dyDescent="0.25">
      <c r="A392"/>
      <c r="B392" s="28"/>
      <c r="C392" s="57"/>
      <c r="G392" s="58"/>
      <c r="H392"/>
      <c r="I392" s="59"/>
      <c r="J392" s="2"/>
      <c r="L392" s="28"/>
    </row>
    <row r="393" spans="1:12" x14ac:dyDescent="0.25">
      <c r="A393"/>
      <c r="B393" s="28"/>
      <c r="C393" s="57"/>
      <c r="G393" s="58"/>
      <c r="H393"/>
      <c r="I393" s="59"/>
      <c r="J393" s="2"/>
      <c r="L393" s="28"/>
    </row>
    <row r="394" spans="1:12" x14ac:dyDescent="0.25">
      <c r="A394"/>
      <c r="B394" s="28"/>
      <c r="C394" s="57"/>
      <c r="G394" s="58"/>
      <c r="H394"/>
      <c r="I394" s="59"/>
      <c r="J394" s="2"/>
      <c r="L394" s="28"/>
    </row>
    <row r="395" spans="1:12" x14ac:dyDescent="0.25">
      <c r="A395"/>
      <c r="B395" s="28"/>
      <c r="C395" s="57"/>
      <c r="G395" s="58"/>
      <c r="H395"/>
      <c r="I395" s="59"/>
      <c r="J395" s="2"/>
      <c r="L395" s="28"/>
    </row>
    <row r="396" spans="1:12" x14ac:dyDescent="0.25">
      <c r="A396"/>
      <c r="B396" s="28"/>
      <c r="C396" s="57"/>
      <c r="G396" s="58"/>
      <c r="H396"/>
      <c r="I396" s="59"/>
      <c r="J396" s="2"/>
      <c r="L396" s="28"/>
    </row>
    <row r="397" spans="1:12" x14ac:dyDescent="0.25">
      <c r="A397"/>
      <c r="B397" s="28"/>
      <c r="C397" s="57"/>
      <c r="G397" s="58"/>
      <c r="H397"/>
      <c r="I397" s="59"/>
      <c r="J397" s="2"/>
      <c r="L397" s="28"/>
    </row>
    <row r="398" spans="1:12" x14ac:dyDescent="0.25">
      <c r="A398"/>
      <c r="B398" s="28"/>
      <c r="C398" s="57"/>
      <c r="G398" s="58"/>
      <c r="H398"/>
      <c r="I398" s="59"/>
      <c r="J398" s="2"/>
      <c r="L398" s="28"/>
    </row>
    <row r="399" spans="1:12" x14ac:dyDescent="0.25">
      <c r="A399"/>
      <c r="B399" s="28"/>
      <c r="C399" s="57"/>
      <c r="G399" s="58"/>
      <c r="H399"/>
      <c r="I399" s="59"/>
      <c r="J399" s="2"/>
      <c r="L399" s="28"/>
    </row>
    <row r="400" spans="1:12" x14ac:dyDescent="0.25">
      <c r="A400"/>
      <c r="B400" s="28"/>
      <c r="C400" s="57"/>
      <c r="G400" s="58"/>
      <c r="H400"/>
      <c r="I400" s="59"/>
      <c r="J400" s="2"/>
      <c r="L400" s="28"/>
    </row>
    <row r="401" spans="1:12" x14ac:dyDescent="0.25">
      <c r="A401"/>
      <c r="B401" s="28"/>
      <c r="C401" s="57"/>
      <c r="G401" s="58"/>
      <c r="H401"/>
      <c r="I401" s="59"/>
      <c r="J401" s="2"/>
      <c r="L401" s="28"/>
    </row>
    <row r="402" spans="1:12" x14ac:dyDescent="0.25">
      <c r="A402"/>
      <c r="B402" s="28"/>
      <c r="C402" s="57"/>
      <c r="G402" s="58"/>
      <c r="H402"/>
      <c r="I402" s="59"/>
      <c r="J402" s="2"/>
      <c r="L402" s="28"/>
    </row>
    <row r="403" spans="1:12" x14ac:dyDescent="0.25">
      <c r="A403"/>
      <c r="B403" s="28"/>
      <c r="C403" s="57"/>
      <c r="G403" s="58"/>
      <c r="H403"/>
      <c r="I403" s="59"/>
      <c r="J403" s="2"/>
      <c r="L403" s="28"/>
    </row>
    <row r="404" spans="1:12" x14ac:dyDescent="0.25">
      <c r="A404"/>
      <c r="B404" s="28"/>
      <c r="C404" s="57"/>
      <c r="G404" s="58"/>
      <c r="H404"/>
      <c r="I404" s="59"/>
      <c r="J404" s="2"/>
      <c r="L404" s="28"/>
    </row>
    <row r="405" spans="1:12" x14ac:dyDescent="0.25">
      <c r="A405"/>
      <c r="B405" s="28"/>
      <c r="C405" s="57"/>
      <c r="G405" s="58"/>
      <c r="H405"/>
      <c r="I405" s="59"/>
      <c r="J405" s="2"/>
      <c r="L405" s="28"/>
    </row>
    <row r="406" spans="1:12" x14ac:dyDescent="0.25">
      <c r="A406"/>
      <c r="B406" s="28"/>
      <c r="C406" s="57"/>
      <c r="G406" s="58"/>
      <c r="H406"/>
      <c r="I406" s="59"/>
      <c r="J406" s="2"/>
      <c r="L406" s="28"/>
    </row>
    <row r="407" spans="1:12" x14ac:dyDescent="0.25">
      <c r="A407"/>
      <c r="B407" s="28"/>
      <c r="C407" s="57"/>
      <c r="G407" s="58"/>
      <c r="H407"/>
      <c r="I407" s="59"/>
      <c r="J407" s="2"/>
      <c r="L407" s="28"/>
    </row>
    <row r="408" spans="1:12" x14ac:dyDescent="0.25">
      <c r="A408"/>
      <c r="B408" s="28"/>
      <c r="C408" s="57"/>
      <c r="G408" s="58"/>
      <c r="H408"/>
      <c r="I408" s="59"/>
      <c r="J408" s="2"/>
      <c r="L408" s="28"/>
    </row>
    <row r="409" spans="1:12" x14ac:dyDescent="0.25">
      <c r="A409"/>
      <c r="B409" s="28"/>
      <c r="C409" s="57"/>
      <c r="G409" s="58"/>
      <c r="H409"/>
      <c r="I409" s="59"/>
      <c r="J409" s="2"/>
      <c r="L409" s="28"/>
    </row>
    <row r="410" spans="1:12" x14ac:dyDescent="0.25">
      <c r="A410"/>
      <c r="B410" s="28"/>
      <c r="C410" s="57"/>
      <c r="G410" s="58"/>
      <c r="H410"/>
      <c r="I410" s="59"/>
      <c r="J410" s="2"/>
      <c r="L410" s="28"/>
    </row>
    <row r="411" spans="1:12" x14ac:dyDescent="0.25">
      <c r="A411"/>
      <c r="B411" s="28"/>
      <c r="C411" s="57"/>
      <c r="G411" s="58"/>
      <c r="H411"/>
      <c r="I411" s="59"/>
      <c r="J411" s="2"/>
      <c r="L411" s="28"/>
    </row>
    <row r="412" spans="1:12" x14ac:dyDescent="0.25">
      <c r="A412"/>
      <c r="B412" s="28"/>
      <c r="C412" s="57"/>
      <c r="G412" s="58"/>
      <c r="H412"/>
      <c r="I412" s="59"/>
      <c r="J412" s="2"/>
      <c r="L412" s="28"/>
    </row>
    <row r="413" spans="1:12" x14ac:dyDescent="0.25">
      <c r="A413"/>
      <c r="B413" s="28"/>
      <c r="C413" s="57"/>
      <c r="G413" s="58"/>
      <c r="H413"/>
      <c r="I413" s="59"/>
      <c r="J413" s="2"/>
      <c r="L413" s="28"/>
    </row>
    <row r="414" spans="1:12" x14ac:dyDescent="0.25">
      <c r="A414"/>
      <c r="B414" s="28"/>
      <c r="C414" s="57"/>
      <c r="G414" s="58"/>
      <c r="H414"/>
      <c r="I414" s="59"/>
      <c r="J414" s="2"/>
      <c r="L414" s="28"/>
    </row>
    <row r="415" spans="1:12" x14ac:dyDescent="0.25">
      <c r="A415"/>
      <c r="B415" s="28"/>
      <c r="C415" s="57"/>
      <c r="G415" s="58"/>
      <c r="H415"/>
      <c r="I415" s="59"/>
      <c r="J415" s="2"/>
      <c r="L415" s="28"/>
    </row>
    <row r="416" spans="1:12" x14ac:dyDescent="0.25">
      <c r="A416"/>
      <c r="B416" s="28"/>
      <c r="C416" s="57"/>
      <c r="G416" s="58"/>
      <c r="H416"/>
      <c r="I416" s="59"/>
      <c r="J416" s="2"/>
      <c r="L416" s="28"/>
    </row>
    <row r="417" spans="1:12" x14ac:dyDescent="0.25">
      <c r="A417"/>
      <c r="B417" s="28"/>
      <c r="C417" s="57"/>
      <c r="G417" s="58"/>
      <c r="H417"/>
      <c r="I417" s="59"/>
      <c r="J417" s="2"/>
      <c r="L417" s="28"/>
    </row>
    <row r="418" spans="1:12" x14ac:dyDescent="0.25">
      <c r="A418"/>
      <c r="B418" s="28"/>
      <c r="C418" s="57"/>
      <c r="G418" s="58"/>
      <c r="H418"/>
      <c r="I418" s="59"/>
      <c r="J418" s="2"/>
      <c r="L418" s="28"/>
    </row>
    <row r="419" spans="1:12" x14ac:dyDescent="0.25">
      <c r="A419"/>
      <c r="B419" s="28"/>
      <c r="C419" s="57"/>
      <c r="G419" s="58"/>
      <c r="H419"/>
      <c r="I419" s="59"/>
      <c r="J419" s="2"/>
      <c r="L419" s="28"/>
    </row>
    <row r="420" spans="1:12" x14ac:dyDescent="0.25">
      <c r="A420"/>
      <c r="B420" s="28"/>
      <c r="C420" s="57"/>
      <c r="G420" s="58"/>
      <c r="H420"/>
      <c r="I420" s="59"/>
      <c r="J420" s="2"/>
      <c r="L420" s="28"/>
    </row>
    <row r="421" spans="1:12" x14ac:dyDescent="0.25">
      <c r="A421"/>
      <c r="B421" s="28"/>
      <c r="C421" s="57"/>
      <c r="G421" s="58"/>
      <c r="H421"/>
      <c r="I421" s="59"/>
      <c r="J421" s="2"/>
      <c r="L421" s="28"/>
    </row>
    <row r="422" spans="1:12" x14ac:dyDescent="0.25">
      <c r="A422"/>
      <c r="B422" s="28"/>
      <c r="C422" s="57"/>
      <c r="G422" s="58"/>
      <c r="H422"/>
      <c r="I422" s="59"/>
      <c r="J422" s="2"/>
      <c r="L422" s="28"/>
    </row>
    <row r="423" spans="1:12" x14ac:dyDescent="0.25">
      <c r="A423"/>
      <c r="B423" s="28"/>
      <c r="C423" s="57"/>
      <c r="G423" s="58"/>
      <c r="H423"/>
      <c r="I423" s="59"/>
      <c r="J423" s="2"/>
      <c r="L423" s="28"/>
    </row>
    <row r="424" spans="1:12" x14ac:dyDescent="0.25">
      <c r="A424"/>
      <c r="B424" s="28"/>
      <c r="C424" s="57"/>
      <c r="G424" s="58"/>
      <c r="H424"/>
      <c r="I424" s="59"/>
      <c r="J424" s="2"/>
      <c r="L424" s="28"/>
    </row>
    <row r="425" spans="1:12" x14ac:dyDescent="0.25">
      <c r="A425"/>
      <c r="B425" s="28"/>
      <c r="C425" s="57"/>
      <c r="G425" s="58"/>
      <c r="H425"/>
      <c r="I425" s="59"/>
      <c r="J425" s="2"/>
      <c r="L425" s="28"/>
    </row>
    <row r="426" spans="1:12" x14ac:dyDescent="0.25">
      <c r="A426"/>
      <c r="B426" s="28"/>
      <c r="C426" s="57"/>
      <c r="G426" s="58"/>
      <c r="H426"/>
      <c r="I426" s="59"/>
      <c r="J426" s="2"/>
      <c r="L426" s="28"/>
    </row>
    <row r="427" spans="1:12" x14ac:dyDescent="0.25">
      <c r="A427"/>
      <c r="B427" s="28"/>
      <c r="C427" s="57"/>
      <c r="G427" s="58"/>
      <c r="H427"/>
      <c r="I427" s="59"/>
      <c r="J427" s="2"/>
      <c r="L427" s="28"/>
    </row>
    <row r="428" spans="1:12" x14ac:dyDescent="0.25">
      <c r="A428"/>
      <c r="B428" s="28"/>
      <c r="C428" s="57"/>
      <c r="G428" s="58"/>
      <c r="H428"/>
      <c r="I428" s="59"/>
      <c r="J428" s="2"/>
      <c r="L428" s="28"/>
    </row>
    <row r="429" spans="1:12" x14ac:dyDescent="0.25">
      <c r="A429"/>
      <c r="B429" s="28"/>
      <c r="C429" s="57"/>
      <c r="G429" s="58"/>
      <c r="H429"/>
      <c r="I429" s="59"/>
      <c r="J429" s="2"/>
      <c r="L429" s="28"/>
    </row>
    <row r="430" spans="1:12" x14ac:dyDescent="0.25">
      <c r="A430"/>
      <c r="B430" s="28"/>
      <c r="C430" s="57"/>
      <c r="G430" s="58"/>
      <c r="H430"/>
      <c r="I430" s="59"/>
      <c r="J430" s="2"/>
      <c r="L430" s="28"/>
    </row>
    <row r="431" spans="1:12" x14ac:dyDescent="0.25">
      <c r="A431"/>
      <c r="B431" s="28"/>
      <c r="C431" s="57"/>
      <c r="G431" s="58"/>
      <c r="H431"/>
      <c r="I431" s="59"/>
      <c r="J431" s="2"/>
      <c r="L431" s="28"/>
    </row>
    <row r="432" spans="1:12" x14ac:dyDescent="0.25">
      <c r="A432"/>
      <c r="B432" s="28"/>
      <c r="C432" s="57"/>
      <c r="G432" s="58"/>
      <c r="H432"/>
      <c r="I432" s="59"/>
      <c r="J432" s="2"/>
      <c r="L432" s="28"/>
    </row>
    <row r="433" spans="1:12" x14ac:dyDescent="0.25">
      <c r="A433"/>
      <c r="B433" s="28"/>
      <c r="C433" s="57"/>
      <c r="G433" s="58"/>
      <c r="H433"/>
      <c r="I433" s="59"/>
      <c r="J433" s="2"/>
      <c r="L433" s="28"/>
    </row>
    <row r="434" spans="1:12" x14ac:dyDescent="0.25">
      <c r="A434"/>
      <c r="B434" s="28"/>
      <c r="C434" s="57"/>
      <c r="G434" s="58"/>
      <c r="H434"/>
      <c r="I434" s="59"/>
      <c r="J434" s="2"/>
      <c r="L434" s="28"/>
    </row>
    <row r="435" spans="1:12" x14ac:dyDescent="0.25">
      <c r="A435"/>
      <c r="B435" s="28"/>
      <c r="C435" s="57"/>
      <c r="G435" s="58"/>
      <c r="H435"/>
      <c r="I435" s="59"/>
      <c r="J435" s="2"/>
      <c r="L435" s="28"/>
    </row>
    <row r="436" spans="1:12" x14ac:dyDescent="0.25">
      <c r="A436"/>
      <c r="B436" s="28"/>
      <c r="C436" s="57"/>
      <c r="G436" s="58"/>
      <c r="H436"/>
      <c r="I436" s="59"/>
      <c r="J436" s="2"/>
      <c r="L436" s="28"/>
    </row>
    <row r="437" spans="1:12" x14ac:dyDescent="0.25">
      <c r="A437"/>
      <c r="B437" s="28"/>
      <c r="C437" s="57"/>
      <c r="G437" s="58"/>
      <c r="H437"/>
      <c r="I437" s="59"/>
      <c r="J437" s="2"/>
      <c r="L437" s="28"/>
    </row>
    <row r="438" spans="1:12" x14ac:dyDescent="0.25">
      <c r="A438"/>
      <c r="B438" s="28"/>
      <c r="C438" s="57"/>
      <c r="G438" s="58"/>
      <c r="H438"/>
      <c r="I438" s="59"/>
      <c r="J438" s="2"/>
      <c r="L438" s="28"/>
    </row>
    <row r="439" spans="1:12" x14ac:dyDescent="0.25">
      <c r="A439"/>
      <c r="B439" s="28"/>
      <c r="C439" s="57"/>
      <c r="G439" s="58"/>
      <c r="H439"/>
      <c r="I439" s="59"/>
      <c r="J439" s="2"/>
      <c r="L439" s="28"/>
    </row>
    <row r="440" spans="1:12" x14ac:dyDescent="0.25">
      <c r="A440"/>
      <c r="B440" s="28"/>
      <c r="C440" s="57"/>
      <c r="G440" s="58"/>
      <c r="H440"/>
      <c r="I440" s="59"/>
      <c r="J440" s="2"/>
      <c r="L440" s="28"/>
    </row>
    <row r="441" spans="1:12" x14ac:dyDescent="0.25">
      <c r="A441"/>
      <c r="B441" s="28"/>
      <c r="C441" s="57"/>
      <c r="G441" s="58"/>
      <c r="H441"/>
      <c r="I441" s="59"/>
      <c r="J441" s="2"/>
      <c r="L441" s="28"/>
    </row>
    <row r="442" spans="1:12" x14ac:dyDescent="0.25">
      <c r="A442"/>
      <c r="B442" s="28"/>
      <c r="C442" s="57"/>
      <c r="G442" s="58"/>
      <c r="H442"/>
      <c r="I442" s="59"/>
      <c r="J442" s="2"/>
      <c r="L442" s="28"/>
    </row>
    <row r="443" spans="1:12" x14ac:dyDescent="0.25">
      <c r="A443"/>
      <c r="B443" s="28"/>
      <c r="C443" s="57"/>
      <c r="G443" s="58"/>
      <c r="H443"/>
      <c r="I443" s="59"/>
      <c r="J443" s="2"/>
      <c r="L443" s="28"/>
    </row>
    <row r="444" spans="1:12" x14ac:dyDescent="0.25">
      <c r="A444"/>
      <c r="B444" s="28"/>
      <c r="C444" s="57"/>
      <c r="G444" s="58"/>
      <c r="H444"/>
      <c r="I444" s="59"/>
      <c r="J444" s="2"/>
      <c r="L444" s="28"/>
    </row>
    <row r="445" spans="1:12" x14ac:dyDescent="0.25">
      <c r="A445"/>
      <c r="B445" s="28"/>
      <c r="C445" s="57"/>
      <c r="G445" s="58"/>
      <c r="H445"/>
      <c r="I445" s="59"/>
      <c r="J445" s="2"/>
      <c r="L445" s="28"/>
    </row>
    <row r="446" spans="1:12" x14ac:dyDescent="0.25">
      <c r="A446"/>
      <c r="B446" s="28"/>
      <c r="C446" s="57"/>
      <c r="G446" s="58"/>
      <c r="H446"/>
      <c r="I446" s="59"/>
      <c r="J446" s="2"/>
      <c r="L446" s="28"/>
    </row>
    <row r="447" spans="1:12" x14ac:dyDescent="0.25">
      <c r="A447"/>
      <c r="B447" s="28"/>
      <c r="C447" s="57"/>
      <c r="G447" s="58"/>
      <c r="H447"/>
      <c r="I447" s="59"/>
      <c r="J447" s="2"/>
      <c r="L447" s="28"/>
    </row>
    <row r="448" spans="1:12" x14ac:dyDescent="0.25">
      <c r="A448"/>
      <c r="B448" s="28"/>
      <c r="C448" s="57"/>
      <c r="G448" s="58"/>
      <c r="H448"/>
      <c r="I448" s="59"/>
      <c r="J448" s="2"/>
      <c r="L448" s="28"/>
    </row>
    <row r="449" spans="1:12" x14ac:dyDescent="0.25">
      <c r="A449"/>
      <c r="B449" s="28"/>
      <c r="C449" s="57"/>
      <c r="G449" s="58"/>
      <c r="H449"/>
      <c r="I449" s="59"/>
      <c r="J449" s="2"/>
      <c r="L449" s="28"/>
    </row>
    <row r="450" spans="1:12" x14ac:dyDescent="0.25">
      <c r="A450"/>
      <c r="B450" s="28"/>
      <c r="C450" s="57"/>
      <c r="G450" s="58"/>
      <c r="H450"/>
      <c r="I450" s="59"/>
      <c r="J450" s="2"/>
      <c r="L450" s="28"/>
    </row>
    <row r="451" spans="1:12" x14ac:dyDescent="0.25">
      <c r="A451"/>
      <c r="B451" s="28"/>
      <c r="C451" s="57"/>
      <c r="G451" s="58"/>
      <c r="H451"/>
      <c r="I451" s="59"/>
      <c r="J451" s="2"/>
      <c r="L451" s="28"/>
    </row>
    <row r="452" spans="1:12" x14ac:dyDescent="0.25">
      <c r="A452"/>
      <c r="B452" s="28"/>
      <c r="C452" s="57"/>
      <c r="G452" s="58"/>
      <c r="H452"/>
      <c r="I452" s="59"/>
      <c r="J452" s="2"/>
      <c r="L452" s="28"/>
    </row>
    <row r="453" spans="1:12" x14ac:dyDescent="0.25">
      <c r="A453"/>
      <c r="B453" s="28"/>
      <c r="C453" s="57"/>
      <c r="G453" s="58"/>
      <c r="H453"/>
      <c r="I453" s="59"/>
      <c r="J453" s="2"/>
      <c r="L453" s="28"/>
    </row>
    <row r="454" spans="1:12" x14ac:dyDescent="0.25">
      <c r="A454"/>
      <c r="B454" s="28"/>
      <c r="C454" s="57"/>
      <c r="G454" s="58"/>
      <c r="H454"/>
      <c r="I454" s="59"/>
      <c r="J454" s="2"/>
      <c r="L454" s="28"/>
    </row>
    <row r="455" spans="1:12" x14ac:dyDescent="0.25">
      <c r="A455"/>
      <c r="B455" s="28"/>
      <c r="C455" s="57"/>
      <c r="G455" s="58"/>
      <c r="H455"/>
      <c r="I455" s="59"/>
      <c r="J455" s="2"/>
      <c r="L455" s="28"/>
    </row>
    <row r="456" spans="1:12" x14ac:dyDescent="0.25">
      <c r="A456"/>
      <c r="B456" s="28"/>
      <c r="C456" s="57"/>
      <c r="G456" s="58"/>
      <c r="H456"/>
      <c r="I456" s="59"/>
      <c r="J456" s="2"/>
      <c r="L456" s="28"/>
    </row>
    <row r="457" spans="1:12" x14ac:dyDescent="0.25">
      <c r="A457"/>
      <c r="B457" s="28"/>
      <c r="C457" s="57"/>
      <c r="G457" s="58"/>
      <c r="H457"/>
      <c r="I457" s="59"/>
      <c r="J457" s="2"/>
      <c r="L457" s="28"/>
    </row>
    <row r="458" spans="1:12" x14ac:dyDescent="0.25">
      <c r="A458"/>
      <c r="B458" s="28"/>
      <c r="C458" s="57"/>
      <c r="G458" s="58"/>
      <c r="H458"/>
      <c r="I458" s="59"/>
      <c r="J458" s="2"/>
      <c r="L458" s="28"/>
    </row>
    <row r="459" spans="1:12" x14ac:dyDescent="0.25">
      <c r="A459"/>
      <c r="B459" s="28"/>
      <c r="C459" s="57"/>
      <c r="G459" s="58"/>
      <c r="H459"/>
      <c r="I459" s="59"/>
      <c r="J459" s="2"/>
      <c r="L459" s="28"/>
    </row>
    <row r="460" spans="1:12" x14ac:dyDescent="0.25">
      <c r="A460"/>
      <c r="B460" s="28"/>
      <c r="C460" s="57"/>
      <c r="G460" s="58"/>
      <c r="H460"/>
      <c r="I460" s="59"/>
      <c r="J460" s="2"/>
      <c r="L460" s="28"/>
    </row>
    <row r="461" spans="1:12" x14ac:dyDescent="0.25">
      <c r="A461"/>
      <c r="B461" s="28"/>
      <c r="C461" s="57"/>
      <c r="G461" s="58"/>
      <c r="H461"/>
      <c r="I461" s="59"/>
      <c r="J461" s="2"/>
      <c r="L461" s="28"/>
    </row>
    <row r="462" spans="1:12" x14ac:dyDescent="0.25">
      <c r="A462"/>
      <c r="B462" s="28"/>
      <c r="C462" s="57"/>
      <c r="G462" s="58"/>
      <c r="H462"/>
      <c r="I462" s="59"/>
      <c r="J462" s="2"/>
      <c r="L462" s="28"/>
    </row>
    <row r="463" spans="1:12" x14ac:dyDescent="0.25">
      <c r="A463"/>
      <c r="B463" s="28"/>
      <c r="C463" s="57"/>
      <c r="G463" s="58"/>
      <c r="H463"/>
      <c r="I463" s="59"/>
      <c r="J463" s="2"/>
      <c r="L463" s="28"/>
    </row>
    <row r="464" spans="1:12" x14ac:dyDescent="0.25">
      <c r="A464"/>
      <c r="B464" s="28"/>
      <c r="C464" s="57"/>
      <c r="G464" s="58"/>
      <c r="H464"/>
      <c r="I464" s="59"/>
      <c r="J464" s="2"/>
      <c r="L464" s="28"/>
    </row>
    <row r="465" spans="1:12" x14ac:dyDescent="0.25">
      <c r="A465"/>
      <c r="B465" s="28"/>
      <c r="C465" s="57"/>
      <c r="G465" s="58"/>
      <c r="H465"/>
      <c r="I465" s="59"/>
      <c r="J465" s="2"/>
      <c r="L465" s="28"/>
    </row>
    <row r="466" spans="1:12" x14ac:dyDescent="0.25">
      <c r="A466"/>
      <c r="B466" s="28"/>
      <c r="C466" s="57"/>
      <c r="G466" s="58"/>
      <c r="H466"/>
      <c r="I466" s="59"/>
      <c r="J466" s="2"/>
      <c r="L466" s="28"/>
    </row>
    <row r="467" spans="1:12" x14ac:dyDescent="0.25">
      <c r="A467"/>
      <c r="B467" s="28"/>
      <c r="C467" s="57"/>
      <c r="G467" s="58"/>
      <c r="H467"/>
      <c r="I467" s="59"/>
      <c r="J467" s="2"/>
      <c r="L467" s="28"/>
    </row>
    <row r="468" spans="1:12" x14ac:dyDescent="0.25">
      <c r="A468"/>
      <c r="B468" s="28"/>
      <c r="C468" s="57"/>
      <c r="G468" s="58"/>
      <c r="H468"/>
      <c r="I468" s="59"/>
      <c r="J468" s="2"/>
      <c r="L468" s="28"/>
    </row>
    <row r="469" spans="1:12" x14ac:dyDescent="0.25">
      <c r="A469"/>
      <c r="B469" s="28"/>
      <c r="C469" s="57"/>
      <c r="G469" s="58"/>
      <c r="H469"/>
      <c r="I469" s="59"/>
      <c r="J469" s="2"/>
      <c r="L469" s="28"/>
    </row>
    <row r="470" spans="1:12" x14ac:dyDescent="0.25">
      <c r="A470"/>
      <c r="B470" s="28"/>
      <c r="C470" s="57"/>
      <c r="G470" s="58"/>
      <c r="H470"/>
      <c r="I470" s="59"/>
      <c r="J470" s="2"/>
      <c r="L470" s="28"/>
    </row>
    <row r="471" spans="1:12" x14ac:dyDescent="0.25">
      <c r="A471"/>
      <c r="B471" s="28"/>
      <c r="C471" s="57"/>
      <c r="G471" s="58"/>
      <c r="H471"/>
      <c r="I471" s="59"/>
      <c r="J471" s="2"/>
      <c r="L471" s="28"/>
    </row>
    <row r="472" spans="1:12" x14ac:dyDescent="0.25">
      <c r="A472"/>
      <c r="B472" s="28"/>
      <c r="C472" s="57"/>
      <c r="G472" s="58"/>
      <c r="H472"/>
      <c r="I472" s="59"/>
      <c r="J472" s="2"/>
      <c r="L472" s="28"/>
    </row>
    <row r="473" spans="1:12" x14ac:dyDescent="0.25">
      <c r="A473"/>
      <c r="B473" s="28"/>
      <c r="C473" s="57"/>
      <c r="G473" s="58"/>
      <c r="H473"/>
      <c r="I473" s="59"/>
      <c r="J473" s="2"/>
      <c r="L473" s="28"/>
    </row>
    <row r="474" spans="1:12" x14ac:dyDescent="0.25">
      <c r="A474"/>
      <c r="B474" s="28"/>
      <c r="C474" s="57"/>
      <c r="G474" s="58"/>
      <c r="H474"/>
      <c r="I474" s="59"/>
      <c r="J474" s="2"/>
      <c r="L474" s="28"/>
    </row>
    <row r="475" spans="1:12" x14ac:dyDescent="0.25">
      <c r="A475"/>
      <c r="B475" s="28"/>
      <c r="C475" s="57"/>
      <c r="G475" s="58"/>
      <c r="H475"/>
      <c r="I475" s="59"/>
      <c r="J475" s="2"/>
      <c r="L475" s="28"/>
    </row>
    <row r="476" spans="1:12" x14ac:dyDescent="0.25">
      <c r="A476"/>
      <c r="B476" s="28"/>
      <c r="C476" s="57"/>
      <c r="G476" s="58"/>
      <c r="H476"/>
      <c r="I476" s="59"/>
      <c r="J476" s="2"/>
      <c r="L476" s="28"/>
    </row>
    <row r="477" spans="1:12" x14ac:dyDescent="0.25">
      <c r="A477"/>
      <c r="B477" s="28"/>
      <c r="C477" s="57"/>
      <c r="G477" s="58"/>
      <c r="H477"/>
      <c r="I477" s="59"/>
      <c r="J477" s="2"/>
      <c r="L477" s="28"/>
    </row>
    <row r="478" spans="1:12" x14ac:dyDescent="0.25">
      <c r="A478"/>
      <c r="B478" s="28"/>
      <c r="C478" s="57"/>
      <c r="G478" s="58"/>
      <c r="H478"/>
      <c r="I478" s="59"/>
      <c r="J478" s="2"/>
      <c r="L478" s="28"/>
    </row>
    <row r="479" spans="1:12" x14ac:dyDescent="0.25">
      <c r="A479"/>
      <c r="B479" s="28"/>
      <c r="C479" s="57"/>
      <c r="G479" s="58"/>
      <c r="H479"/>
      <c r="I479" s="59"/>
      <c r="J479" s="2"/>
      <c r="L479" s="28"/>
    </row>
    <row r="480" spans="1:12" x14ac:dyDescent="0.25">
      <c r="A480"/>
      <c r="B480" s="28"/>
      <c r="C480" s="57"/>
      <c r="G480" s="58"/>
      <c r="H480"/>
      <c r="I480" s="59"/>
      <c r="J480" s="2"/>
      <c r="L480" s="28"/>
    </row>
    <row r="481" spans="1:12" x14ac:dyDescent="0.25">
      <c r="A481"/>
      <c r="B481" s="28"/>
      <c r="C481" s="57"/>
      <c r="G481" s="58"/>
      <c r="H481"/>
      <c r="I481" s="59"/>
      <c r="J481" s="2"/>
      <c r="L481" s="28"/>
    </row>
    <row r="482" spans="1:12" x14ac:dyDescent="0.25">
      <c r="A482"/>
      <c r="B482" s="28"/>
      <c r="C482" s="57"/>
      <c r="G482" s="58"/>
      <c r="H482"/>
      <c r="I482" s="59"/>
      <c r="J482" s="2"/>
      <c r="L482" s="28"/>
    </row>
    <row r="483" spans="1:12" x14ac:dyDescent="0.25">
      <c r="A483"/>
      <c r="B483" s="28"/>
      <c r="C483" s="57"/>
      <c r="G483" s="58"/>
      <c r="H483"/>
      <c r="I483" s="59"/>
      <c r="J483" s="2"/>
      <c r="L483" s="28"/>
    </row>
    <row r="484" spans="1:12" x14ac:dyDescent="0.25">
      <c r="A484"/>
      <c r="B484" s="28"/>
      <c r="C484" s="57"/>
      <c r="G484" s="58"/>
      <c r="H484"/>
      <c r="I484" s="59"/>
      <c r="J484" s="2"/>
      <c r="L484" s="28"/>
    </row>
    <row r="485" spans="1:12" x14ac:dyDescent="0.25">
      <c r="A485"/>
      <c r="B485" s="28"/>
      <c r="C485" s="57"/>
      <c r="G485" s="58"/>
      <c r="H485"/>
      <c r="I485" s="59"/>
      <c r="J485" s="2"/>
      <c r="L485" s="28"/>
    </row>
    <row r="486" spans="1:12" x14ac:dyDescent="0.25">
      <c r="A486"/>
      <c r="B486" s="28"/>
      <c r="C486" s="57"/>
      <c r="G486" s="58"/>
      <c r="H486"/>
      <c r="I486" s="59"/>
      <c r="J486" s="2"/>
      <c r="L486" s="28"/>
    </row>
    <row r="487" spans="1:12" x14ac:dyDescent="0.25">
      <c r="A487"/>
      <c r="B487" s="28"/>
      <c r="C487" s="57"/>
      <c r="G487" s="58"/>
      <c r="H487"/>
      <c r="I487" s="59"/>
      <c r="J487" s="2"/>
      <c r="L487" s="28"/>
    </row>
    <row r="488" spans="1:12" x14ac:dyDescent="0.25">
      <c r="A488"/>
      <c r="B488" s="28"/>
      <c r="C488" s="57"/>
      <c r="G488" s="58"/>
      <c r="H488"/>
      <c r="I488" s="59"/>
      <c r="J488" s="2"/>
      <c r="L488" s="28"/>
    </row>
    <row r="489" spans="1:12" x14ac:dyDescent="0.25">
      <c r="A489"/>
      <c r="B489" s="28"/>
      <c r="C489" s="57"/>
      <c r="G489" s="58"/>
      <c r="H489"/>
      <c r="I489" s="59"/>
      <c r="J489" s="2"/>
      <c r="L489" s="28"/>
    </row>
    <row r="490" spans="1:12" x14ac:dyDescent="0.25">
      <c r="A490"/>
      <c r="B490" s="28"/>
      <c r="C490" s="57"/>
      <c r="G490" s="58"/>
      <c r="H490"/>
      <c r="I490" s="59"/>
      <c r="J490" s="2"/>
      <c r="L490" s="28"/>
    </row>
    <row r="491" spans="1:12" x14ac:dyDescent="0.25">
      <c r="A491"/>
      <c r="B491" s="28"/>
      <c r="C491" s="57"/>
      <c r="G491" s="58"/>
      <c r="H491"/>
      <c r="I491" s="59"/>
      <c r="J491" s="2"/>
      <c r="L491" s="28"/>
    </row>
    <row r="492" spans="1:12" x14ac:dyDescent="0.25">
      <c r="A492"/>
      <c r="B492" s="28"/>
      <c r="C492" s="57"/>
      <c r="G492" s="58"/>
      <c r="H492"/>
      <c r="I492" s="59"/>
      <c r="J492" s="2"/>
      <c r="L492" s="28"/>
    </row>
    <row r="493" spans="1:12" x14ac:dyDescent="0.25">
      <c r="A493"/>
      <c r="B493" s="28"/>
      <c r="C493" s="57"/>
      <c r="G493" s="58"/>
      <c r="H493"/>
      <c r="I493" s="59"/>
      <c r="J493" s="2"/>
      <c r="L493" s="28"/>
    </row>
    <row r="494" spans="1:12" x14ac:dyDescent="0.25">
      <c r="A494"/>
      <c r="B494" s="28"/>
      <c r="C494" s="57"/>
      <c r="G494" s="58"/>
      <c r="H494"/>
      <c r="I494" s="59"/>
      <c r="J494" s="2"/>
      <c r="L494" s="28"/>
    </row>
    <row r="495" spans="1:12" x14ac:dyDescent="0.25">
      <c r="A495"/>
      <c r="B495" s="28"/>
      <c r="C495" s="57"/>
      <c r="G495" s="58"/>
      <c r="H495"/>
      <c r="I495" s="59"/>
      <c r="J495" s="2"/>
      <c r="L495" s="28"/>
    </row>
    <row r="496" spans="1:12" x14ac:dyDescent="0.25">
      <c r="A496"/>
      <c r="B496" s="28"/>
      <c r="C496" s="57"/>
      <c r="G496" s="58"/>
      <c r="H496"/>
      <c r="I496" s="59"/>
      <c r="J496" s="2"/>
      <c r="L496" s="28"/>
    </row>
    <row r="497" spans="1:12" x14ac:dyDescent="0.25">
      <c r="A497"/>
      <c r="B497" s="28"/>
      <c r="C497" s="57"/>
      <c r="G497" s="58"/>
      <c r="H497"/>
      <c r="I497" s="59"/>
      <c r="J497" s="2"/>
      <c r="L497" s="28"/>
    </row>
    <row r="498" spans="1:12" x14ac:dyDescent="0.25">
      <c r="A498"/>
      <c r="B498" s="28"/>
      <c r="C498" s="57"/>
      <c r="G498" s="58"/>
      <c r="H498"/>
      <c r="I498" s="59"/>
      <c r="J498" s="2"/>
      <c r="L498" s="28"/>
    </row>
    <row r="499" spans="1:12" x14ac:dyDescent="0.25">
      <c r="A499"/>
      <c r="B499" s="28"/>
      <c r="C499" s="57"/>
      <c r="G499" s="58"/>
      <c r="H499"/>
      <c r="I499" s="59"/>
      <c r="J499" s="2"/>
      <c r="L499" s="28"/>
    </row>
    <row r="500" spans="1:12" x14ac:dyDescent="0.25">
      <c r="A500"/>
      <c r="B500" s="28"/>
      <c r="C500" s="57"/>
      <c r="G500" s="58"/>
      <c r="H500"/>
      <c r="I500" s="59"/>
      <c r="J500" s="2"/>
      <c r="L500" s="28"/>
    </row>
    <row r="501" spans="1:12" x14ac:dyDescent="0.25">
      <c r="A501"/>
      <c r="B501" s="28"/>
      <c r="C501" s="57"/>
      <c r="G501" s="58"/>
      <c r="H501"/>
      <c r="I501" s="59"/>
      <c r="J501" s="2"/>
      <c r="L501" s="28"/>
    </row>
    <row r="502" spans="1:12" x14ac:dyDescent="0.25">
      <c r="A502"/>
      <c r="B502" s="28"/>
      <c r="C502" s="57"/>
      <c r="G502" s="58"/>
      <c r="H502"/>
      <c r="I502" s="59"/>
      <c r="J502" s="2"/>
      <c r="L502" s="28"/>
    </row>
    <row r="503" spans="1:12" x14ac:dyDescent="0.25">
      <c r="A503"/>
      <c r="B503" s="28"/>
      <c r="C503" s="57"/>
      <c r="G503" s="58"/>
      <c r="H503"/>
      <c r="I503" s="59"/>
      <c r="J503" s="2"/>
      <c r="L503" s="28"/>
    </row>
    <row r="504" spans="1:12" x14ac:dyDescent="0.25">
      <c r="A504"/>
      <c r="B504" s="28"/>
      <c r="C504" s="57"/>
      <c r="G504" s="58"/>
      <c r="H504"/>
      <c r="I504" s="59"/>
      <c r="J504" s="2"/>
      <c r="L504" s="28"/>
    </row>
    <row r="505" spans="1:12" x14ac:dyDescent="0.25">
      <c r="A505"/>
      <c r="B505" s="28"/>
      <c r="C505" s="57"/>
      <c r="G505" s="58"/>
      <c r="H505"/>
      <c r="I505" s="59"/>
      <c r="J505" s="2"/>
      <c r="L505" s="28"/>
    </row>
    <row r="506" spans="1:12" x14ac:dyDescent="0.25">
      <c r="A506"/>
      <c r="B506" s="28"/>
      <c r="C506" s="57"/>
      <c r="G506" s="58"/>
      <c r="H506"/>
      <c r="I506" s="59"/>
      <c r="J506" s="2"/>
      <c r="L506" s="28"/>
    </row>
    <row r="507" spans="1:12" x14ac:dyDescent="0.25">
      <c r="A507"/>
      <c r="B507" s="28"/>
      <c r="C507" s="57"/>
      <c r="G507" s="58"/>
      <c r="H507"/>
      <c r="I507" s="59"/>
      <c r="J507" s="2"/>
      <c r="L507" s="28"/>
    </row>
    <row r="508" spans="1:12" x14ac:dyDescent="0.25">
      <c r="A508"/>
      <c r="B508" s="28"/>
      <c r="C508" s="57"/>
      <c r="G508" s="58"/>
      <c r="H508"/>
      <c r="I508" s="59"/>
      <c r="J508" s="2"/>
      <c r="L508" s="28"/>
    </row>
    <row r="509" spans="1:12" x14ac:dyDescent="0.25">
      <c r="A509"/>
      <c r="B509" s="28"/>
      <c r="C509" s="57"/>
      <c r="G509" s="58"/>
      <c r="H509"/>
      <c r="I509" s="59"/>
      <c r="J509" s="2"/>
      <c r="L509" s="28"/>
    </row>
    <row r="510" spans="1:12" x14ac:dyDescent="0.25">
      <c r="A510"/>
      <c r="B510" s="28"/>
      <c r="C510" s="57"/>
      <c r="G510" s="58"/>
      <c r="H510"/>
      <c r="I510" s="59"/>
      <c r="J510" s="2"/>
      <c r="L510" s="28"/>
    </row>
    <row r="511" spans="1:12" x14ac:dyDescent="0.25">
      <c r="A511"/>
      <c r="B511" s="28"/>
      <c r="C511" s="57"/>
      <c r="G511" s="58"/>
      <c r="H511"/>
      <c r="I511" s="59"/>
      <c r="J511" s="2"/>
      <c r="L511" s="28"/>
    </row>
    <row r="512" spans="1:12" x14ac:dyDescent="0.25">
      <c r="A512"/>
      <c r="B512" s="28"/>
      <c r="C512" s="57"/>
      <c r="G512" s="58"/>
      <c r="H512"/>
      <c r="I512" s="59"/>
      <c r="J512" s="2"/>
      <c r="L512" s="28"/>
    </row>
    <row r="513" spans="1:12" x14ac:dyDescent="0.25">
      <c r="A513"/>
      <c r="B513" s="28"/>
      <c r="C513" s="57"/>
      <c r="G513" s="58"/>
      <c r="H513"/>
      <c r="I513" s="59"/>
      <c r="J513" s="2"/>
      <c r="L513" s="28"/>
    </row>
    <row r="514" spans="1:12" x14ac:dyDescent="0.25">
      <c r="A514"/>
      <c r="B514" s="28"/>
      <c r="C514" s="57"/>
      <c r="G514" s="58"/>
      <c r="H514"/>
      <c r="I514" s="59"/>
      <c r="J514" s="2"/>
      <c r="L514" s="28"/>
    </row>
    <row r="515" spans="1:12" x14ac:dyDescent="0.25">
      <c r="A515"/>
      <c r="B515" s="28"/>
      <c r="C515" s="57"/>
      <c r="G515" s="58"/>
      <c r="H515"/>
      <c r="I515" s="59"/>
      <c r="J515" s="2"/>
      <c r="L515" s="28"/>
    </row>
    <row r="516" spans="1:12" x14ac:dyDescent="0.25">
      <c r="A516"/>
      <c r="B516" s="28"/>
      <c r="C516" s="57"/>
      <c r="G516" s="58"/>
      <c r="H516"/>
      <c r="I516" s="59"/>
      <c r="J516" s="2"/>
      <c r="L516" s="28"/>
    </row>
    <row r="517" spans="1:12" x14ac:dyDescent="0.25">
      <c r="A517"/>
      <c r="B517" s="28"/>
      <c r="C517" s="57"/>
      <c r="G517" s="58"/>
      <c r="H517"/>
      <c r="I517" s="59"/>
      <c r="J517" s="2"/>
      <c r="L517" s="28"/>
    </row>
    <row r="518" spans="1:12" x14ac:dyDescent="0.25">
      <c r="A518"/>
      <c r="B518" s="28"/>
      <c r="C518" s="57"/>
      <c r="G518" s="58"/>
      <c r="H518"/>
      <c r="I518" s="59"/>
      <c r="J518" s="2"/>
      <c r="L518" s="28"/>
    </row>
    <row r="519" spans="1:12" x14ac:dyDescent="0.25">
      <c r="A519"/>
      <c r="B519" s="28"/>
      <c r="C519" s="57"/>
      <c r="G519" s="58"/>
      <c r="H519"/>
      <c r="I519" s="59"/>
      <c r="J519" s="2"/>
      <c r="L519" s="28"/>
    </row>
    <row r="520" spans="1:12" x14ac:dyDescent="0.25">
      <c r="A520"/>
      <c r="B520" s="28"/>
      <c r="C520" s="57"/>
      <c r="G520" s="58"/>
      <c r="H520"/>
      <c r="I520" s="59"/>
      <c r="J520" s="2"/>
      <c r="L520" s="28"/>
    </row>
    <row r="521" spans="1:12" x14ac:dyDescent="0.25">
      <c r="A521"/>
      <c r="B521" s="28"/>
      <c r="C521" s="57"/>
      <c r="G521" s="58"/>
      <c r="H521"/>
      <c r="I521" s="59"/>
      <c r="J521" s="2"/>
      <c r="L521" s="28"/>
    </row>
    <row r="522" spans="1:12" x14ac:dyDescent="0.25">
      <c r="A522"/>
      <c r="B522" s="28"/>
      <c r="C522" s="57"/>
      <c r="G522" s="58"/>
      <c r="H522"/>
      <c r="I522" s="59"/>
      <c r="J522" s="2"/>
      <c r="L522" s="28"/>
    </row>
    <row r="523" spans="1:12" x14ac:dyDescent="0.25">
      <c r="A523"/>
      <c r="B523" s="28"/>
      <c r="C523" s="57"/>
      <c r="G523" s="58"/>
      <c r="H523"/>
      <c r="I523" s="59"/>
      <c r="J523" s="2"/>
      <c r="L523" s="28"/>
    </row>
    <row r="524" spans="1:12" x14ac:dyDescent="0.25">
      <c r="A524"/>
      <c r="B524" s="28"/>
      <c r="C524" s="57"/>
      <c r="G524" s="58"/>
      <c r="H524"/>
      <c r="I524" s="59"/>
      <c r="J524" s="2"/>
      <c r="L524" s="28"/>
    </row>
    <row r="525" spans="1:12" x14ac:dyDescent="0.25">
      <c r="A525"/>
      <c r="B525" s="28"/>
      <c r="C525" s="57"/>
      <c r="G525" s="58"/>
      <c r="H525"/>
      <c r="I525" s="59"/>
      <c r="J525" s="2"/>
      <c r="L525" s="28"/>
    </row>
    <row r="526" spans="1:12" x14ac:dyDescent="0.25">
      <c r="A526"/>
      <c r="B526" s="28"/>
      <c r="C526" s="57"/>
      <c r="G526" s="58"/>
      <c r="H526"/>
      <c r="I526" s="59"/>
      <c r="J526" s="2"/>
      <c r="L526" s="28"/>
    </row>
    <row r="527" spans="1:12" x14ac:dyDescent="0.25">
      <c r="A527"/>
      <c r="B527" s="28"/>
      <c r="C527" s="57"/>
      <c r="G527" s="58"/>
      <c r="H527"/>
      <c r="I527" s="59"/>
      <c r="J527" s="2"/>
      <c r="L527" s="28"/>
    </row>
    <row r="528" spans="1:12" x14ac:dyDescent="0.25">
      <c r="A528"/>
      <c r="B528" s="28"/>
      <c r="C528" s="57"/>
      <c r="G528" s="58"/>
      <c r="H528"/>
      <c r="I528" s="59"/>
      <c r="J528" s="2"/>
      <c r="L528" s="28"/>
    </row>
    <row r="529" spans="1:12" x14ac:dyDescent="0.25">
      <c r="A529"/>
      <c r="B529" s="28"/>
      <c r="C529" s="57"/>
      <c r="G529" s="58"/>
      <c r="H529"/>
      <c r="I529" s="59"/>
      <c r="J529" s="2"/>
      <c r="L529" s="28"/>
    </row>
    <row r="530" spans="1:12" x14ac:dyDescent="0.25">
      <c r="A530"/>
      <c r="B530" s="28"/>
      <c r="C530" s="57"/>
      <c r="G530" s="58"/>
      <c r="H530"/>
      <c r="I530" s="59"/>
      <c r="J530" s="2"/>
      <c r="L530" s="28"/>
    </row>
    <row r="531" spans="1:12" x14ac:dyDescent="0.25">
      <c r="A531"/>
      <c r="B531" s="28"/>
      <c r="C531" s="57"/>
      <c r="G531" s="58"/>
      <c r="H531"/>
      <c r="I531" s="59"/>
      <c r="J531" s="2"/>
      <c r="L531" s="28"/>
    </row>
    <row r="532" spans="1:12" x14ac:dyDescent="0.25">
      <c r="A532"/>
      <c r="B532" s="28"/>
      <c r="C532" s="57"/>
      <c r="G532" s="58"/>
      <c r="H532"/>
      <c r="I532" s="59"/>
      <c r="J532" s="2"/>
      <c r="L532" s="28"/>
    </row>
    <row r="533" spans="1:12" x14ac:dyDescent="0.25">
      <c r="A533"/>
      <c r="B533" s="28"/>
      <c r="C533" s="57"/>
      <c r="G533" s="58"/>
      <c r="H533"/>
      <c r="I533" s="59"/>
      <c r="J533" s="2"/>
      <c r="L533" s="28"/>
    </row>
    <row r="534" spans="1:12" x14ac:dyDescent="0.25">
      <c r="A534"/>
      <c r="B534" s="28"/>
      <c r="C534" s="57"/>
      <c r="G534" s="58"/>
      <c r="H534"/>
      <c r="I534" s="59"/>
      <c r="J534" s="2"/>
      <c r="L534" s="28"/>
    </row>
    <row r="535" spans="1:12" x14ac:dyDescent="0.25">
      <c r="A535"/>
      <c r="B535" s="28"/>
      <c r="C535" s="57"/>
      <c r="G535" s="58"/>
      <c r="H535"/>
      <c r="I535" s="59"/>
      <c r="J535" s="2"/>
      <c r="L535" s="28"/>
    </row>
    <row r="536" spans="1:12" x14ac:dyDescent="0.25">
      <c r="A536"/>
      <c r="B536" s="28"/>
      <c r="C536" s="57"/>
      <c r="G536" s="58"/>
      <c r="H536"/>
      <c r="I536" s="59"/>
      <c r="J536" s="2"/>
      <c r="L536" s="28"/>
    </row>
    <row r="537" spans="1:12" x14ac:dyDescent="0.25">
      <c r="A537"/>
      <c r="B537" s="28"/>
      <c r="C537" s="57"/>
      <c r="G537" s="58"/>
      <c r="H537"/>
      <c r="I537" s="59"/>
      <c r="J537" s="2"/>
      <c r="L537" s="28"/>
    </row>
    <row r="538" spans="1:12" x14ac:dyDescent="0.25">
      <c r="A538"/>
      <c r="B538" s="28"/>
      <c r="C538" s="57"/>
      <c r="G538" s="58"/>
      <c r="H538"/>
      <c r="I538" s="59"/>
      <c r="J538" s="2"/>
      <c r="L538" s="28"/>
    </row>
    <row r="539" spans="1:12" x14ac:dyDescent="0.25">
      <c r="A539"/>
      <c r="B539" s="28"/>
      <c r="C539" s="57"/>
      <c r="G539" s="58"/>
      <c r="H539"/>
      <c r="I539" s="59"/>
      <c r="J539" s="2"/>
      <c r="L539" s="28"/>
    </row>
    <row r="540" spans="1:12" x14ac:dyDescent="0.25">
      <c r="A540"/>
      <c r="B540" s="28"/>
      <c r="C540" s="57"/>
      <c r="G540" s="58"/>
      <c r="H540"/>
      <c r="I540" s="59"/>
      <c r="J540" s="2"/>
      <c r="L540" s="28"/>
    </row>
    <row r="541" spans="1:12" x14ac:dyDescent="0.25">
      <c r="A541"/>
      <c r="B541" s="28"/>
      <c r="C541" s="57"/>
      <c r="G541" s="58"/>
      <c r="H541"/>
      <c r="I541" s="59"/>
      <c r="J541" s="2"/>
      <c r="L541" s="28"/>
    </row>
    <row r="542" spans="1:12" x14ac:dyDescent="0.25">
      <c r="A542"/>
      <c r="B542" s="28"/>
      <c r="C542" s="57"/>
      <c r="G542" s="58"/>
      <c r="H542"/>
      <c r="I542" s="59"/>
      <c r="J542" s="2"/>
      <c r="L542" s="28"/>
    </row>
    <row r="543" spans="1:12" x14ac:dyDescent="0.25">
      <c r="A543"/>
      <c r="B543" s="28"/>
      <c r="C543" s="57"/>
      <c r="G543" s="58"/>
      <c r="H543"/>
      <c r="I543" s="59"/>
      <c r="J543" s="2"/>
      <c r="L543" s="28"/>
    </row>
    <row r="544" spans="1:12" x14ac:dyDescent="0.25">
      <c r="A544"/>
      <c r="B544" s="28"/>
      <c r="C544" s="57"/>
      <c r="G544" s="58"/>
      <c r="H544"/>
      <c r="I544" s="59"/>
      <c r="J544" s="2"/>
      <c r="L544" s="28"/>
    </row>
    <row r="545" spans="1:12" x14ac:dyDescent="0.25">
      <c r="A545"/>
      <c r="B545" s="28"/>
      <c r="C545" s="57"/>
      <c r="G545" s="58"/>
      <c r="H545"/>
      <c r="I545" s="59"/>
      <c r="J545" s="2"/>
      <c r="L545" s="28"/>
    </row>
    <row r="546" spans="1:12" x14ac:dyDescent="0.25">
      <c r="A546"/>
      <c r="B546" s="28"/>
      <c r="C546" s="57"/>
      <c r="G546" s="58"/>
      <c r="H546"/>
      <c r="I546" s="59"/>
      <c r="J546" s="2"/>
      <c r="L546" s="28"/>
    </row>
    <row r="547" spans="1:12" x14ac:dyDescent="0.25">
      <c r="A547"/>
      <c r="B547" s="28"/>
      <c r="C547" s="57"/>
      <c r="G547" s="58"/>
      <c r="H547"/>
      <c r="I547" s="59"/>
      <c r="J547" s="2"/>
      <c r="L547" s="28"/>
    </row>
    <row r="548" spans="1:12" x14ac:dyDescent="0.25">
      <c r="A548"/>
      <c r="B548" s="28"/>
      <c r="C548" s="57"/>
      <c r="G548" s="58"/>
      <c r="H548"/>
      <c r="I548" s="59"/>
      <c r="J548" s="2"/>
      <c r="L548" s="28"/>
    </row>
    <row r="549" spans="1:12" x14ac:dyDescent="0.25">
      <c r="A549"/>
      <c r="B549" s="28"/>
      <c r="C549" s="57"/>
      <c r="G549" s="58"/>
      <c r="H549"/>
      <c r="I549" s="59"/>
      <c r="J549" s="2"/>
      <c r="L549" s="28"/>
    </row>
    <row r="550" spans="1:12" x14ac:dyDescent="0.25">
      <c r="A550"/>
      <c r="B550" s="28"/>
      <c r="C550" s="57"/>
      <c r="G550" s="58"/>
      <c r="H550"/>
      <c r="I550" s="59"/>
      <c r="J550" s="2"/>
      <c r="L550" s="28"/>
    </row>
    <row r="551" spans="1:12" x14ac:dyDescent="0.25">
      <c r="A551"/>
      <c r="B551" s="28"/>
      <c r="C551" s="57"/>
      <c r="G551" s="58"/>
      <c r="H551"/>
      <c r="I551" s="59"/>
      <c r="J551" s="2"/>
      <c r="L551" s="28"/>
    </row>
    <row r="552" spans="1:12" x14ac:dyDescent="0.25">
      <c r="A552"/>
      <c r="B552" s="28"/>
      <c r="C552" s="57"/>
      <c r="G552" s="58"/>
      <c r="H552"/>
      <c r="I552" s="59"/>
      <c r="J552" s="2"/>
      <c r="L552" s="28"/>
    </row>
    <row r="553" spans="1:12" x14ac:dyDescent="0.25">
      <c r="A553"/>
      <c r="B553" s="28"/>
      <c r="C553" s="57"/>
      <c r="G553" s="58"/>
      <c r="H553"/>
      <c r="I553" s="59"/>
      <c r="J553" s="2"/>
      <c r="L553" s="28"/>
    </row>
    <row r="554" spans="1:12" x14ac:dyDescent="0.25">
      <c r="A554"/>
      <c r="B554" s="28"/>
      <c r="C554" s="57"/>
      <c r="G554" s="58"/>
      <c r="H554"/>
      <c r="I554" s="59"/>
      <c r="J554" s="2"/>
      <c r="L554" s="28"/>
    </row>
    <row r="555" spans="1:12" x14ac:dyDescent="0.25">
      <c r="A555"/>
      <c r="B555" s="28"/>
      <c r="C555" s="57"/>
      <c r="G555" s="58"/>
      <c r="H555"/>
      <c r="I555" s="59"/>
      <c r="J555" s="2"/>
      <c r="L555" s="28"/>
    </row>
    <row r="556" spans="1:12" x14ac:dyDescent="0.25">
      <c r="A556"/>
      <c r="B556" s="28"/>
      <c r="C556" s="57"/>
      <c r="G556" s="58"/>
      <c r="H556"/>
      <c r="I556" s="59"/>
      <c r="J556" s="2"/>
      <c r="L556" s="28"/>
    </row>
    <row r="557" spans="1:12" x14ac:dyDescent="0.25">
      <c r="A557"/>
      <c r="B557" s="28"/>
      <c r="C557" s="57"/>
      <c r="G557" s="58"/>
      <c r="H557"/>
      <c r="I557" s="59"/>
      <c r="J557" s="2"/>
      <c r="L557" s="28"/>
    </row>
    <row r="558" spans="1:12" x14ac:dyDescent="0.25">
      <c r="A558"/>
      <c r="B558" s="28"/>
      <c r="C558" s="57"/>
      <c r="G558" s="58"/>
      <c r="H558"/>
      <c r="I558" s="59"/>
      <c r="J558" s="2"/>
      <c r="L558" s="28"/>
    </row>
    <row r="559" spans="1:12" x14ac:dyDescent="0.25">
      <c r="A559"/>
      <c r="B559" s="28"/>
      <c r="C559" s="57"/>
      <c r="G559" s="58"/>
      <c r="H559"/>
      <c r="I559" s="59"/>
      <c r="J559" s="2"/>
      <c r="L559" s="28"/>
    </row>
    <row r="560" spans="1:12" x14ac:dyDescent="0.25">
      <c r="A560"/>
      <c r="B560" s="28"/>
      <c r="C560" s="57"/>
      <c r="G560" s="58"/>
      <c r="H560"/>
      <c r="I560" s="59"/>
      <c r="J560" s="2"/>
      <c r="L560" s="28"/>
    </row>
    <row r="561" spans="1:12" x14ac:dyDescent="0.25">
      <c r="A561"/>
      <c r="B561" s="28"/>
      <c r="C561" s="57"/>
      <c r="G561" s="58"/>
      <c r="H561"/>
      <c r="I561" s="59"/>
      <c r="J561" s="2"/>
      <c r="L561" s="28"/>
    </row>
    <row r="562" spans="1:12" x14ac:dyDescent="0.25">
      <c r="A562"/>
      <c r="B562" s="28"/>
      <c r="C562" s="57"/>
      <c r="G562" s="58"/>
      <c r="H562"/>
      <c r="I562" s="59"/>
      <c r="J562" s="2"/>
      <c r="L562" s="28"/>
    </row>
    <row r="563" spans="1:12" x14ac:dyDescent="0.25">
      <c r="A563"/>
      <c r="B563" s="28"/>
      <c r="C563" s="57"/>
      <c r="G563" s="58"/>
      <c r="H563"/>
      <c r="I563" s="59"/>
      <c r="J563" s="2"/>
      <c r="L563" s="28"/>
    </row>
    <row r="564" spans="1:12" x14ac:dyDescent="0.25">
      <c r="A564"/>
      <c r="B564" s="28"/>
      <c r="C564" s="57"/>
      <c r="G564" s="58"/>
      <c r="H564"/>
      <c r="I564" s="59"/>
      <c r="J564" s="2"/>
      <c r="L564" s="28"/>
    </row>
    <row r="565" spans="1:12" x14ac:dyDescent="0.25">
      <c r="A565"/>
      <c r="B565" s="28"/>
      <c r="C565" s="57"/>
      <c r="G565" s="58"/>
      <c r="H565"/>
      <c r="I565" s="59"/>
      <c r="J565" s="2"/>
      <c r="L565" s="28"/>
    </row>
    <row r="566" spans="1:12" x14ac:dyDescent="0.25">
      <c r="A566"/>
      <c r="B566" s="28"/>
      <c r="C566" s="57"/>
      <c r="G566" s="58"/>
      <c r="H566"/>
      <c r="I566" s="59"/>
      <c r="J566" s="2"/>
      <c r="L566" s="28"/>
    </row>
    <row r="567" spans="1:12" x14ac:dyDescent="0.25">
      <c r="A567"/>
      <c r="B567" s="28"/>
      <c r="C567" s="57"/>
      <c r="G567" s="58"/>
      <c r="H567"/>
      <c r="I567" s="59"/>
      <c r="J567" s="2"/>
      <c r="L567" s="28"/>
    </row>
    <row r="568" spans="1:12" x14ac:dyDescent="0.25">
      <c r="A568"/>
      <c r="B568" s="28"/>
      <c r="C568" s="57"/>
      <c r="G568" s="58"/>
      <c r="H568"/>
      <c r="I568" s="59"/>
      <c r="J568" s="2"/>
      <c r="L568" s="28"/>
    </row>
    <row r="569" spans="1:12" x14ac:dyDescent="0.25">
      <c r="A569"/>
      <c r="B569" s="28"/>
      <c r="C569" s="57"/>
      <c r="G569" s="58"/>
      <c r="H569"/>
      <c r="I569" s="59"/>
      <c r="J569" s="2"/>
      <c r="L569" s="28"/>
    </row>
    <row r="570" spans="1:12" x14ac:dyDescent="0.25">
      <c r="A570"/>
      <c r="B570" s="28"/>
      <c r="C570" s="57"/>
      <c r="G570" s="58"/>
      <c r="H570"/>
      <c r="I570" s="59"/>
      <c r="J570" s="2"/>
      <c r="L570" s="28"/>
    </row>
    <row r="571" spans="1:12" x14ac:dyDescent="0.25">
      <c r="A571"/>
      <c r="B571" s="28"/>
      <c r="C571" s="57"/>
      <c r="G571" s="58"/>
      <c r="H571"/>
      <c r="I571" s="59"/>
      <c r="J571" s="2"/>
      <c r="L571" s="28"/>
    </row>
    <row r="572" spans="1:12" x14ac:dyDescent="0.25">
      <c r="A572"/>
      <c r="B572" s="28"/>
      <c r="C572" s="57"/>
      <c r="G572" s="58"/>
      <c r="H572"/>
      <c r="I572" s="59"/>
      <c r="J572" s="2"/>
      <c r="L572" s="28"/>
    </row>
    <row r="573" spans="1:12" x14ac:dyDescent="0.25">
      <c r="A573"/>
      <c r="B573" s="28"/>
      <c r="C573" s="57"/>
      <c r="G573" s="58"/>
      <c r="H573"/>
      <c r="I573" s="59"/>
      <c r="J573" s="2"/>
      <c r="L573" s="28"/>
    </row>
    <row r="574" spans="1:12" x14ac:dyDescent="0.25">
      <c r="A574"/>
      <c r="B574" s="28"/>
      <c r="C574" s="57"/>
      <c r="G574" s="58"/>
      <c r="H574"/>
      <c r="I574" s="59"/>
      <c r="J574" s="2"/>
      <c r="L574" s="28"/>
    </row>
    <row r="575" spans="1:12" x14ac:dyDescent="0.25">
      <c r="A575"/>
      <c r="B575" s="28"/>
      <c r="C575" s="57"/>
      <c r="G575" s="58"/>
      <c r="H575"/>
      <c r="I575" s="59"/>
      <c r="J575" s="2"/>
      <c r="L575" s="28"/>
    </row>
    <row r="576" spans="1:12" x14ac:dyDescent="0.25">
      <c r="A576"/>
      <c r="B576" s="28"/>
      <c r="C576" s="57"/>
      <c r="G576" s="58"/>
      <c r="H576"/>
      <c r="I576" s="59"/>
      <c r="J576" s="2"/>
      <c r="L576" s="28"/>
    </row>
    <row r="577" spans="1:12" x14ac:dyDescent="0.25">
      <c r="A577"/>
      <c r="B577" s="28"/>
      <c r="C577" s="57"/>
      <c r="G577" s="58"/>
      <c r="H577"/>
      <c r="I577" s="59"/>
      <c r="J577" s="2"/>
      <c r="L577" s="28"/>
    </row>
    <row r="578" spans="1:12" x14ac:dyDescent="0.25">
      <c r="A578"/>
      <c r="B578" s="28"/>
      <c r="C578" s="57"/>
      <c r="G578" s="58"/>
      <c r="H578"/>
      <c r="I578" s="59"/>
      <c r="J578" s="2"/>
      <c r="L578" s="28"/>
    </row>
    <row r="579" spans="1:12" x14ac:dyDescent="0.25">
      <c r="A579"/>
      <c r="B579" s="28"/>
      <c r="C579" s="57"/>
      <c r="G579" s="58"/>
      <c r="H579"/>
      <c r="I579" s="59"/>
      <c r="J579" s="2"/>
      <c r="L579" s="28"/>
    </row>
    <row r="580" spans="1:12" x14ac:dyDescent="0.25">
      <c r="A580"/>
      <c r="B580" s="28"/>
      <c r="C580" s="57"/>
      <c r="G580" s="58"/>
      <c r="H580"/>
      <c r="I580" s="59"/>
      <c r="J580" s="2"/>
      <c r="L580" s="28"/>
    </row>
    <row r="581" spans="1:12" x14ac:dyDescent="0.25">
      <c r="A581"/>
      <c r="B581" s="28"/>
      <c r="C581" s="57"/>
      <c r="G581" s="58"/>
      <c r="H581"/>
      <c r="I581" s="59"/>
      <c r="J581" s="2"/>
      <c r="L581" s="28"/>
    </row>
    <row r="582" spans="1:12" x14ac:dyDescent="0.25">
      <c r="A582"/>
      <c r="B582" s="28"/>
      <c r="C582" s="57"/>
      <c r="G582" s="58"/>
      <c r="H582"/>
      <c r="I582" s="59"/>
      <c r="J582" s="2"/>
      <c r="L582" s="28"/>
    </row>
    <row r="583" spans="1:12" x14ac:dyDescent="0.25">
      <c r="A583"/>
      <c r="B583" s="28"/>
      <c r="C583" s="57"/>
      <c r="G583" s="58"/>
      <c r="H583"/>
      <c r="I583" s="59"/>
      <c r="J583" s="2"/>
      <c r="L583" s="28"/>
    </row>
    <row r="584" spans="1:12" x14ac:dyDescent="0.25">
      <c r="A584"/>
      <c r="B584" s="28"/>
      <c r="C584" s="57"/>
      <c r="G584" s="58"/>
      <c r="H584"/>
      <c r="I584" s="59"/>
      <c r="J584" s="2"/>
      <c r="L584" s="28"/>
    </row>
    <row r="585" spans="1:12" x14ac:dyDescent="0.25">
      <c r="A585"/>
      <c r="B585" s="28"/>
      <c r="C585" s="57"/>
      <c r="G585" s="58"/>
      <c r="H585"/>
      <c r="I585" s="59"/>
      <c r="J585" s="2"/>
      <c r="L585" s="28"/>
    </row>
    <row r="586" spans="1:12" x14ac:dyDescent="0.25">
      <c r="A586"/>
      <c r="B586" s="28"/>
      <c r="C586" s="57"/>
      <c r="G586" s="58"/>
      <c r="H586"/>
      <c r="I586" s="59"/>
      <c r="J586" s="2"/>
      <c r="L586" s="28"/>
    </row>
    <row r="587" spans="1:12" x14ac:dyDescent="0.25">
      <c r="A587"/>
      <c r="B587" s="28"/>
      <c r="C587" s="57"/>
      <c r="G587" s="58"/>
      <c r="H587"/>
      <c r="I587" s="59"/>
      <c r="J587" s="2"/>
      <c r="L587" s="28"/>
    </row>
    <row r="588" spans="1:12" x14ac:dyDescent="0.25">
      <c r="A588"/>
      <c r="B588" s="28"/>
      <c r="C588" s="57"/>
      <c r="G588" s="58"/>
      <c r="H588"/>
      <c r="I588" s="59"/>
      <c r="J588" s="2"/>
      <c r="L588" s="28"/>
    </row>
    <row r="589" spans="1:12" x14ac:dyDescent="0.25">
      <c r="A589"/>
      <c r="B589" s="28"/>
      <c r="C589" s="57"/>
      <c r="G589" s="58"/>
      <c r="H589"/>
      <c r="I589" s="59"/>
      <c r="J589" s="2"/>
      <c r="L589" s="28"/>
    </row>
    <row r="590" spans="1:12" x14ac:dyDescent="0.25">
      <c r="A590"/>
      <c r="B590" s="28"/>
      <c r="C590" s="57"/>
      <c r="G590" s="58"/>
      <c r="H590"/>
      <c r="I590" s="59"/>
      <c r="J590" s="2"/>
      <c r="L590" s="28"/>
    </row>
    <row r="591" spans="1:12" x14ac:dyDescent="0.25">
      <c r="A591"/>
      <c r="B591" s="28"/>
      <c r="C591" s="57"/>
      <c r="G591" s="58"/>
      <c r="H591"/>
      <c r="I591" s="59"/>
      <c r="J591" s="2"/>
      <c r="L591" s="28"/>
    </row>
    <row r="592" spans="1:12" x14ac:dyDescent="0.25">
      <c r="A592"/>
      <c r="B592" s="28"/>
      <c r="C592" s="57"/>
      <c r="G592" s="58"/>
      <c r="H592"/>
      <c r="I592" s="59"/>
      <c r="J592" s="2"/>
      <c r="L592" s="28"/>
    </row>
    <row r="593" spans="1:12" x14ac:dyDescent="0.25">
      <c r="A593"/>
      <c r="B593" s="28"/>
      <c r="C593" s="57"/>
      <c r="G593" s="58"/>
      <c r="H593"/>
      <c r="I593" s="59"/>
      <c r="J593" s="2"/>
      <c r="L593" s="28"/>
    </row>
    <row r="594" spans="1:12" x14ac:dyDescent="0.25">
      <c r="A594"/>
      <c r="B594" s="28"/>
      <c r="C594" s="57"/>
      <c r="G594" s="58"/>
      <c r="H594"/>
      <c r="I594" s="59"/>
      <c r="J594" s="2"/>
      <c r="L594" s="28"/>
    </row>
    <row r="595" spans="1:12" x14ac:dyDescent="0.25">
      <c r="A595"/>
      <c r="B595" s="28"/>
      <c r="C595" s="57"/>
      <c r="G595" s="58"/>
      <c r="H595"/>
      <c r="I595" s="59"/>
      <c r="J595" s="2"/>
      <c r="L595" s="28"/>
    </row>
    <row r="596" spans="1:12" x14ac:dyDescent="0.25">
      <c r="A596"/>
      <c r="B596" s="28"/>
      <c r="C596" s="57"/>
      <c r="G596" s="58"/>
      <c r="H596"/>
      <c r="I596" s="59"/>
      <c r="J596" s="2"/>
      <c r="L596" s="28"/>
    </row>
    <row r="597" spans="1:12" x14ac:dyDescent="0.25">
      <c r="A597"/>
      <c r="B597" s="28"/>
      <c r="C597" s="57"/>
      <c r="G597" s="58"/>
      <c r="H597"/>
      <c r="I597" s="59"/>
      <c r="J597" s="2"/>
      <c r="L597" s="28"/>
    </row>
    <row r="598" spans="1:12" x14ac:dyDescent="0.25">
      <c r="A598"/>
      <c r="B598" s="28"/>
      <c r="C598" s="57"/>
      <c r="G598" s="58"/>
      <c r="H598"/>
      <c r="I598" s="59"/>
      <c r="J598" s="2"/>
      <c r="L598" s="28"/>
    </row>
    <row r="599" spans="1:12" x14ac:dyDescent="0.25">
      <c r="A599"/>
      <c r="B599" s="28"/>
      <c r="C599" s="57"/>
      <c r="G599" s="58"/>
      <c r="H599"/>
      <c r="I599" s="59"/>
      <c r="J599" s="2"/>
      <c r="L599" s="28"/>
    </row>
    <row r="600" spans="1:12" x14ac:dyDescent="0.25">
      <c r="A600"/>
      <c r="B600" s="28"/>
      <c r="C600" s="57"/>
      <c r="G600" s="58"/>
      <c r="H600"/>
      <c r="I600" s="59"/>
      <c r="J600" s="2"/>
      <c r="L600" s="28"/>
    </row>
    <row r="601" spans="1:12" x14ac:dyDescent="0.25">
      <c r="A601"/>
      <c r="B601" s="28"/>
      <c r="C601" s="57"/>
      <c r="G601" s="58"/>
      <c r="H601"/>
      <c r="I601" s="59"/>
      <c r="J601" s="2"/>
      <c r="L601" s="28"/>
    </row>
    <row r="602" spans="1:12" x14ac:dyDescent="0.25">
      <c r="A602"/>
      <c r="B602" s="28"/>
      <c r="C602" s="57"/>
      <c r="G602" s="58"/>
      <c r="H602"/>
      <c r="I602" s="59"/>
      <c r="J602" s="2"/>
      <c r="L602" s="28"/>
    </row>
    <row r="603" spans="1:12" x14ac:dyDescent="0.25">
      <c r="A603"/>
      <c r="B603" s="28"/>
      <c r="C603" s="57"/>
      <c r="G603" s="58"/>
      <c r="H603"/>
      <c r="I603" s="59"/>
      <c r="J603" s="2"/>
      <c r="L603" s="28"/>
    </row>
    <row r="604" spans="1:12" x14ac:dyDescent="0.25">
      <c r="A604"/>
      <c r="B604" s="28"/>
      <c r="C604" s="57"/>
      <c r="G604" s="58"/>
      <c r="H604"/>
      <c r="I604" s="59"/>
      <c r="J604" s="2"/>
      <c r="L604" s="28"/>
    </row>
    <row r="605" spans="1:12" x14ac:dyDescent="0.25">
      <c r="A605"/>
      <c r="B605" s="28"/>
      <c r="C605" s="57"/>
      <c r="G605" s="58"/>
      <c r="H605"/>
      <c r="I605" s="59"/>
      <c r="J605" s="2"/>
      <c r="L605" s="28"/>
    </row>
    <row r="606" spans="1:12" x14ac:dyDescent="0.25">
      <c r="A606"/>
      <c r="B606" s="28"/>
      <c r="C606" s="57"/>
      <c r="G606" s="58"/>
      <c r="H606"/>
      <c r="I606" s="59"/>
      <c r="J606" s="2"/>
      <c r="L606" s="28"/>
    </row>
    <row r="607" spans="1:12" x14ac:dyDescent="0.25">
      <c r="A607"/>
      <c r="B607" s="28"/>
      <c r="C607" s="57"/>
      <c r="G607" s="58"/>
      <c r="H607"/>
      <c r="I607" s="59"/>
      <c r="J607" s="2"/>
      <c r="L607" s="28"/>
    </row>
    <row r="608" spans="1:12" x14ac:dyDescent="0.25">
      <c r="A608"/>
      <c r="B608" s="28"/>
      <c r="C608" s="57"/>
      <c r="G608" s="58"/>
      <c r="H608"/>
      <c r="I608" s="59"/>
      <c r="J608" s="2"/>
      <c r="L608" s="28"/>
    </row>
    <row r="609" spans="1:12" x14ac:dyDescent="0.25">
      <c r="A609"/>
      <c r="B609" s="28"/>
      <c r="C609" s="57"/>
      <c r="G609" s="58"/>
      <c r="H609"/>
      <c r="I609" s="59"/>
      <c r="J609" s="2"/>
      <c r="L609" s="28"/>
    </row>
    <row r="610" spans="1:12" x14ac:dyDescent="0.25">
      <c r="A610"/>
      <c r="B610" s="28"/>
      <c r="C610" s="57"/>
      <c r="G610" s="58"/>
      <c r="H610"/>
      <c r="I610" s="59"/>
      <c r="J610" s="2"/>
      <c r="L610" s="28"/>
    </row>
    <row r="611" spans="1:12" x14ac:dyDescent="0.25">
      <c r="A611"/>
      <c r="B611" s="28"/>
      <c r="C611" s="57"/>
      <c r="G611" s="58"/>
      <c r="H611"/>
      <c r="I611" s="59"/>
      <c r="J611" s="2"/>
      <c r="L611" s="28"/>
    </row>
    <row r="612" spans="1:12" x14ac:dyDescent="0.25">
      <c r="A612"/>
      <c r="B612" s="28"/>
      <c r="C612" s="57"/>
      <c r="G612" s="58"/>
      <c r="H612"/>
      <c r="I612" s="59"/>
      <c r="J612" s="2"/>
      <c r="L612" s="28"/>
    </row>
    <row r="613" spans="1:12" x14ac:dyDescent="0.25">
      <c r="A613"/>
      <c r="B613" s="28"/>
      <c r="C613" s="57"/>
      <c r="G613" s="58"/>
      <c r="H613"/>
      <c r="I613" s="59"/>
      <c r="J613" s="2"/>
      <c r="L613" s="28"/>
    </row>
    <row r="614" spans="1:12" x14ac:dyDescent="0.25">
      <c r="A614"/>
      <c r="B614" s="28"/>
      <c r="C614" s="57"/>
      <c r="G614" s="58"/>
      <c r="H614"/>
      <c r="I614" s="59"/>
      <c r="J614" s="2"/>
      <c r="L614" s="28"/>
    </row>
    <row r="615" spans="1:12" x14ac:dyDescent="0.25">
      <c r="A615"/>
      <c r="B615" s="28"/>
      <c r="C615" s="57"/>
      <c r="G615" s="58"/>
      <c r="H615"/>
      <c r="I615" s="59"/>
      <c r="J615" s="2"/>
      <c r="L615" s="28"/>
    </row>
    <row r="616" spans="1:12" x14ac:dyDescent="0.25">
      <c r="A616"/>
      <c r="B616" s="28"/>
      <c r="C616" s="57"/>
      <c r="G616" s="58"/>
      <c r="H616"/>
      <c r="I616" s="59"/>
      <c r="J616" s="2"/>
      <c r="L616" s="28"/>
    </row>
    <row r="617" spans="1:12" x14ac:dyDescent="0.25">
      <c r="A617"/>
      <c r="B617" s="28"/>
      <c r="C617" s="57"/>
      <c r="G617" s="58"/>
      <c r="H617"/>
      <c r="I617" s="59"/>
      <c r="J617" s="2"/>
      <c r="L617" s="28"/>
    </row>
    <row r="618" spans="1:12" x14ac:dyDescent="0.25">
      <c r="A618"/>
      <c r="B618" s="28"/>
      <c r="C618" s="57"/>
      <c r="G618" s="58"/>
      <c r="H618"/>
      <c r="I618" s="59"/>
      <c r="J618" s="2"/>
      <c r="L618" s="28"/>
    </row>
    <row r="619" spans="1:12" x14ac:dyDescent="0.25">
      <c r="A619"/>
      <c r="B619" s="28"/>
      <c r="C619" s="57"/>
      <c r="G619" s="58"/>
      <c r="H619"/>
      <c r="I619" s="59"/>
      <c r="J619" s="2"/>
      <c r="L619" s="28"/>
    </row>
    <row r="620" spans="1:12" x14ac:dyDescent="0.25">
      <c r="A620"/>
      <c r="B620" s="28"/>
      <c r="C620" s="57"/>
      <c r="G620" s="58"/>
      <c r="H620"/>
      <c r="I620" s="59"/>
      <c r="J620" s="2"/>
      <c r="L620" s="28"/>
    </row>
    <row r="621" spans="1:12" x14ac:dyDescent="0.25">
      <c r="A621"/>
      <c r="B621" s="28"/>
      <c r="C621" s="57"/>
      <c r="G621" s="58"/>
      <c r="H621"/>
      <c r="I621" s="59"/>
      <c r="J621" s="2"/>
      <c r="L621" s="28"/>
    </row>
    <row r="622" spans="1:12" x14ac:dyDescent="0.25">
      <c r="A622"/>
      <c r="B622" s="28"/>
      <c r="C622" s="57"/>
      <c r="G622" s="58"/>
      <c r="H622"/>
      <c r="I622" s="59"/>
      <c r="J622" s="2"/>
      <c r="L622" s="28"/>
    </row>
    <row r="623" spans="1:12" x14ac:dyDescent="0.25">
      <c r="A623"/>
      <c r="B623" s="28"/>
      <c r="C623" s="57"/>
      <c r="G623" s="58"/>
      <c r="H623"/>
      <c r="I623" s="59"/>
      <c r="J623" s="2"/>
      <c r="L623" s="28"/>
    </row>
    <row r="624" spans="1:12" x14ac:dyDescent="0.25">
      <c r="A624"/>
      <c r="B624" s="28"/>
      <c r="C624" s="57"/>
      <c r="G624" s="58"/>
      <c r="H624"/>
      <c r="I624" s="59"/>
      <c r="J624" s="2"/>
      <c r="L624" s="28"/>
    </row>
    <row r="625" spans="1:12" x14ac:dyDescent="0.25">
      <c r="A625"/>
      <c r="B625" s="28"/>
      <c r="C625" s="57"/>
      <c r="G625" s="58"/>
      <c r="H625"/>
      <c r="I625" s="59"/>
      <c r="J625" s="2"/>
      <c r="L625" s="28"/>
    </row>
    <row r="626" spans="1:12" x14ac:dyDescent="0.25">
      <c r="A626"/>
      <c r="B626" s="28"/>
      <c r="C626" s="57"/>
      <c r="G626" s="58"/>
      <c r="H626"/>
      <c r="I626" s="59"/>
      <c r="J626" s="2"/>
      <c r="L626" s="28"/>
    </row>
    <row r="627" spans="1:12" x14ac:dyDescent="0.25">
      <c r="A627"/>
      <c r="B627" s="28"/>
      <c r="C627" s="57"/>
      <c r="G627" s="58"/>
      <c r="H627"/>
      <c r="I627" s="59"/>
      <c r="J627" s="2"/>
      <c r="L627" s="28"/>
    </row>
    <row r="628" spans="1:12" x14ac:dyDescent="0.25">
      <c r="A628"/>
      <c r="B628" s="28"/>
      <c r="C628" s="57"/>
      <c r="G628" s="58"/>
      <c r="H628"/>
      <c r="I628" s="59"/>
      <c r="J628" s="2"/>
      <c r="L628" s="28"/>
    </row>
    <row r="629" spans="1:12" x14ac:dyDescent="0.25">
      <c r="A629"/>
      <c r="B629" s="28"/>
      <c r="C629" s="57"/>
      <c r="G629" s="58"/>
      <c r="H629"/>
      <c r="I629" s="59"/>
      <c r="J629" s="2"/>
      <c r="L629" s="28"/>
    </row>
    <row r="630" spans="1:12" x14ac:dyDescent="0.25">
      <c r="A630"/>
      <c r="B630" s="28"/>
      <c r="C630" s="57"/>
      <c r="G630" s="58"/>
      <c r="H630"/>
      <c r="I630" s="59"/>
      <c r="J630" s="2"/>
      <c r="L630" s="28"/>
    </row>
    <row r="631" spans="1:12" x14ac:dyDescent="0.25">
      <c r="A631"/>
      <c r="B631" s="28"/>
      <c r="C631" s="57"/>
      <c r="G631" s="58"/>
      <c r="H631"/>
      <c r="I631" s="59"/>
      <c r="J631" s="2"/>
      <c r="L631" s="28"/>
    </row>
    <row r="632" spans="1:12" x14ac:dyDescent="0.25">
      <c r="A632"/>
      <c r="B632" s="28"/>
      <c r="C632" s="57"/>
      <c r="G632" s="58"/>
      <c r="H632"/>
      <c r="I632" s="59"/>
      <c r="J632" s="2"/>
      <c r="L632" s="28"/>
    </row>
    <row r="633" spans="1:12" x14ac:dyDescent="0.25">
      <c r="A633"/>
      <c r="B633" s="28"/>
      <c r="C633" s="57"/>
      <c r="G633" s="58"/>
      <c r="H633"/>
      <c r="I633" s="59"/>
      <c r="J633" s="2"/>
      <c r="L633" s="28"/>
    </row>
    <row r="634" spans="1:12" x14ac:dyDescent="0.25">
      <c r="A634"/>
      <c r="B634" s="28"/>
      <c r="C634" s="57"/>
      <c r="G634" s="58"/>
      <c r="H634"/>
      <c r="I634" s="59"/>
      <c r="J634" s="2"/>
      <c r="L634" s="28"/>
    </row>
    <row r="635" spans="1:12" x14ac:dyDescent="0.25">
      <c r="A635"/>
      <c r="B635" s="28"/>
      <c r="C635" s="57"/>
      <c r="G635" s="58"/>
      <c r="H635"/>
      <c r="I635" s="59"/>
      <c r="J635" s="2"/>
      <c r="L635" s="28"/>
    </row>
    <row r="636" spans="1:12" x14ac:dyDescent="0.25">
      <c r="A636"/>
      <c r="B636" s="28"/>
      <c r="C636" s="57"/>
      <c r="G636" s="58"/>
      <c r="H636"/>
      <c r="I636" s="59"/>
      <c r="J636" s="2"/>
      <c r="L636" s="28"/>
    </row>
    <row r="637" spans="1:12" x14ac:dyDescent="0.25">
      <c r="A637"/>
      <c r="B637" s="28"/>
      <c r="C637" s="57"/>
      <c r="G637" s="58"/>
      <c r="H637"/>
      <c r="I637" s="59"/>
      <c r="J637" s="2"/>
      <c r="L637" s="28"/>
    </row>
    <row r="638" spans="1:12" x14ac:dyDescent="0.25">
      <c r="A638"/>
      <c r="B638" s="28"/>
      <c r="C638" s="57"/>
      <c r="G638" s="58"/>
      <c r="H638"/>
      <c r="I638" s="59"/>
      <c r="J638" s="2"/>
      <c r="L638" s="28"/>
    </row>
    <row r="639" spans="1:12" x14ac:dyDescent="0.25">
      <c r="A639"/>
      <c r="B639" s="28"/>
      <c r="C639" s="57"/>
      <c r="G639" s="58"/>
      <c r="H639"/>
      <c r="I639" s="59"/>
      <c r="J639" s="2"/>
      <c r="L639" s="28"/>
    </row>
    <row r="640" spans="1:12" x14ac:dyDescent="0.25">
      <c r="A640"/>
      <c r="B640" s="28"/>
      <c r="C640" s="57"/>
      <c r="G640" s="58"/>
      <c r="H640"/>
      <c r="I640" s="59"/>
      <c r="J640" s="2"/>
      <c r="L640" s="28"/>
    </row>
    <row r="641" spans="1:12" x14ac:dyDescent="0.25">
      <c r="A641"/>
      <c r="B641" s="28"/>
      <c r="C641" s="57"/>
      <c r="G641" s="58"/>
      <c r="H641"/>
      <c r="I641" s="59"/>
      <c r="J641" s="2"/>
      <c r="L641" s="28"/>
    </row>
    <row r="642" spans="1:12" x14ac:dyDescent="0.25">
      <c r="A642"/>
      <c r="B642" s="28"/>
      <c r="C642" s="57"/>
      <c r="G642" s="58"/>
      <c r="H642"/>
      <c r="I642" s="59"/>
      <c r="J642" s="2"/>
      <c r="L642" s="28"/>
    </row>
    <row r="643" spans="1:12" x14ac:dyDescent="0.25">
      <c r="A643"/>
      <c r="B643" s="28"/>
      <c r="C643" s="57"/>
      <c r="G643" s="58"/>
      <c r="H643"/>
      <c r="I643" s="59"/>
      <c r="J643" s="2"/>
      <c r="L643" s="28"/>
    </row>
    <row r="644" spans="1:12" x14ac:dyDescent="0.25">
      <c r="A644"/>
      <c r="B644" s="28"/>
      <c r="C644" s="57"/>
      <c r="G644" s="58"/>
      <c r="H644"/>
      <c r="I644" s="59"/>
      <c r="J644" s="2"/>
      <c r="L644" s="28"/>
    </row>
    <row r="645" spans="1:12" x14ac:dyDescent="0.25">
      <c r="A645"/>
      <c r="B645" s="28"/>
      <c r="C645" s="57"/>
      <c r="G645" s="58"/>
      <c r="H645"/>
      <c r="I645" s="59"/>
      <c r="J645" s="2"/>
      <c r="L645" s="28"/>
    </row>
    <row r="646" spans="1:12" x14ac:dyDescent="0.25">
      <c r="A646"/>
      <c r="B646" s="28"/>
      <c r="C646" s="57"/>
      <c r="G646" s="58"/>
      <c r="H646"/>
      <c r="I646" s="59"/>
      <c r="J646" s="2"/>
      <c r="L646" s="28"/>
    </row>
    <row r="647" spans="1:12" x14ac:dyDescent="0.25">
      <c r="A647"/>
      <c r="B647" s="28"/>
      <c r="C647" s="57"/>
      <c r="G647" s="58"/>
      <c r="H647"/>
      <c r="I647" s="59"/>
      <c r="J647" s="2"/>
      <c r="L647" s="28"/>
    </row>
    <row r="648" spans="1:12" x14ac:dyDescent="0.25">
      <c r="A648"/>
      <c r="B648" s="28"/>
      <c r="C648" s="57"/>
      <c r="G648" s="58"/>
      <c r="H648"/>
      <c r="I648" s="59"/>
      <c r="J648" s="2"/>
      <c r="L648" s="28"/>
    </row>
    <row r="649" spans="1:12" x14ac:dyDescent="0.25">
      <c r="A649"/>
      <c r="B649" s="28"/>
      <c r="C649" s="57"/>
      <c r="G649" s="58"/>
      <c r="H649"/>
      <c r="I649" s="59"/>
      <c r="J649" s="2"/>
      <c r="L649" s="28"/>
    </row>
    <row r="650" spans="1:12" x14ac:dyDescent="0.25">
      <c r="A650"/>
      <c r="B650" s="28"/>
      <c r="C650" s="57"/>
      <c r="G650" s="58"/>
      <c r="H650"/>
      <c r="I650" s="59"/>
      <c r="J650" s="2"/>
      <c r="L650" s="28"/>
    </row>
    <row r="651" spans="1:12" x14ac:dyDescent="0.25">
      <c r="A651"/>
      <c r="B651" s="28"/>
      <c r="C651" s="57"/>
      <c r="G651" s="58"/>
      <c r="H651"/>
      <c r="I651" s="59"/>
      <c r="J651" s="2"/>
      <c r="L651" s="28"/>
    </row>
    <row r="652" spans="1:12" x14ac:dyDescent="0.25">
      <c r="A652"/>
      <c r="B652" s="28"/>
      <c r="C652" s="57"/>
      <c r="G652" s="58"/>
      <c r="H652"/>
      <c r="I652" s="59"/>
      <c r="J652" s="2"/>
      <c r="L652" s="28"/>
    </row>
    <row r="653" spans="1:12" x14ac:dyDescent="0.25">
      <c r="A653"/>
      <c r="B653" s="28"/>
      <c r="C653" s="57"/>
      <c r="G653" s="58"/>
      <c r="H653"/>
      <c r="I653" s="59"/>
      <c r="J653" s="2"/>
      <c r="L653" s="28"/>
    </row>
    <row r="654" spans="1:12" x14ac:dyDescent="0.25">
      <c r="A654"/>
      <c r="B654" s="28"/>
      <c r="C654" s="57"/>
      <c r="G654" s="58"/>
      <c r="H654"/>
      <c r="I654" s="59"/>
      <c r="J654" s="2"/>
      <c r="L654" s="28"/>
    </row>
    <row r="655" spans="1:12" x14ac:dyDescent="0.25">
      <c r="A655"/>
      <c r="B655" s="28"/>
      <c r="C655" s="57"/>
      <c r="G655" s="58"/>
      <c r="H655"/>
      <c r="I655" s="59"/>
      <c r="J655" s="2"/>
      <c r="L655" s="28"/>
    </row>
    <row r="656" spans="1:12" x14ac:dyDescent="0.25">
      <c r="A656"/>
      <c r="B656" s="28"/>
      <c r="C656" s="57"/>
      <c r="G656" s="58"/>
      <c r="H656"/>
      <c r="I656" s="59"/>
      <c r="J656" s="2"/>
      <c r="L656" s="28"/>
    </row>
    <row r="657" spans="1:12" x14ac:dyDescent="0.25">
      <c r="A657"/>
      <c r="B657" s="28"/>
      <c r="C657" s="57"/>
      <c r="G657" s="58"/>
      <c r="H657"/>
      <c r="I657" s="59"/>
      <c r="J657" s="2"/>
      <c r="L657" s="28"/>
    </row>
    <row r="658" spans="1:12" x14ac:dyDescent="0.25">
      <c r="A658"/>
      <c r="B658" s="28"/>
      <c r="C658" s="57"/>
      <c r="G658" s="58"/>
      <c r="H658"/>
      <c r="I658" s="59"/>
      <c r="J658" s="2"/>
      <c r="L658" s="28"/>
    </row>
    <row r="659" spans="1:12" x14ac:dyDescent="0.25">
      <c r="A659"/>
      <c r="B659" s="28"/>
      <c r="C659" s="57"/>
      <c r="G659" s="58"/>
      <c r="H659"/>
      <c r="I659" s="59"/>
      <c r="J659" s="2"/>
      <c r="L659" s="28"/>
    </row>
    <row r="660" spans="1:12" x14ac:dyDescent="0.25">
      <c r="A660"/>
      <c r="B660" s="28"/>
      <c r="C660" s="57"/>
      <c r="G660" s="58"/>
      <c r="H660"/>
      <c r="I660" s="59"/>
      <c r="J660" s="2"/>
      <c r="L660" s="28"/>
    </row>
    <row r="661" spans="1:12" x14ac:dyDescent="0.25">
      <c r="A661"/>
      <c r="B661" s="28"/>
      <c r="C661" s="57"/>
      <c r="G661" s="58"/>
      <c r="H661"/>
      <c r="I661" s="59"/>
      <c r="J661" s="2"/>
      <c r="L661" s="28"/>
    </row>
    <row r="662" spans="1:12" x14ac:dyDescent="0.25">
      <c r="A662"/>
      <c r="B662" s="28"/>
      <c r="C662" s="57"/>
      <c r="G662" s="58"/>
      <c r="H662"/>
      <c r="I662" s="59"/>
      <c r="J662" s="2"/>
      <c r="L662" s="28"/>
    </row>
    <row r="663" spans="1:12" x14ac:dyDescent="0.25">
      <c r="A663"/>
      <c r="B663" s="28"/>
      <c r="C663" s="57"/>
      <c r="G663" s="58"/>
      <c r="H663"/>
      <c r="I663" s="59"/>
      <c r="J663" s="2"/>
      <c r="L663" s="28"/>
    </row>
    <row r="664" spans="1:12" x14ac:dyDescent="0.25">
      <c r="A664"/>
      <c r="B664" s="28"/>
      <c r="C664" s="57"/>
      <c r="G664" s="58"/>
      <c r="H664"/>
      <c r="I664" s="59"/>
      <c r="J664" s="2"/>
      <c r="L664" s="28"/>
    </row>
    <row r="665" spans="1:12" x14ac:dyDescent="0.25">
      <c r="A665"/>
      <c r="B665" s="28"/>
      <c r="C665" s="57"/>
      <c r="G665" s="58"/>
      <c r="H665"/>
      <c r="I665" s="59"/>
      <c r="J665" s="2"/>
      <c r="L665" s="28"/>
    </row>
    <row r="666" spans="1:12" x14ac:dyDescent="0.25">
      <c r="A666"/>
      <c r="B666" s="28"/>
      <c r="C666" s="57"/>
      <c r="G666" s="58"/>
      <c r="H666"/>
      <c r="I666" s="59"/>
      <c r="J666" s="2"/>
      <c r="L666" s="28"/>
    </row>
    <row r="667" spans="1:12" x14ac:dyDescent="0.25">
      <c r="A667"/>
      <c r="B667" s="28"/>
      <c r="C667" s="57"/>
      <c r="G667" s="58"/>
      <c r="H667"/>
      <c r="I667" s="59"/>
      <c r="J667" s="2"/>
      <c r="L667" s="28"/>
    </row>
    <row r="668" spans="1:12" x14ac:dyDescent="0.25">
      <c r="A668"/>
      <c r="B668" s="28"/>
      <c r="C668" s="57"/>
      <c r="G668" s="58"/>
      <c r="H668"/>
      <c r="I668" s="59"/>
      <c r="J668" s="2"/>
      <c r="L668" s="28"/>
    </row>
    <row r="669" spans="1:12" x14ac:dyDescent="0.25">
      <c r="A669"/>
      <c r="B669" s="28"/>
      <c r="C669" s="57"/>
      <c r="G669" s="58"/>
      <c r="H669"/>
      <c r="I669" s="59"/>
      <c r="J669" s="2"/>
      <c r="L669" s="28"/>
    </row>
    <row r="670" spans="1:12" x14ac:dyDescent="0.25">
      <c r="A670"/>
      <c r="B670" s="28"/>
      <c r="C670" s="57"/>
      <c r="G670" s="58"/>
      <c r="H670"/>
      <c r="I670" s="59"/>
      <c r="J670" s="2"/>
      <c r="L670" s="28"/>
    </row>
    <row r="671" spans="1:12" x14ac:dyDescent="0.25">
      <c r="A671"/>
      <c r="B671" s="28"/>
      <c r="C671" s="57"/>
      <c r="G671" s="58"/>
      <c r="H671"/>
      <c r="I671" s="59"/>
      <c r="J671" s="2"/>
      <c r="L671" s="28"/>
    </row>
    <row r="672" spans="1:12" x14ac:dyDescent="0.25">
      <c r="A672"/>
      <c r="B672" s="28"/>
      <c r="C672" s="57"/>
      <c r="G672" s="58"/>
      <c r="H672"/>
      <c r="I672" s="59"/>
      <c r="J672" s="2"/>
      <c r="L672" s="28"/>
    </row>
    <row r="673" spans="1:12" x14ac:dyDescent="0.25">
      <c r="A673"/>
      <c r="B673" s="28"/>
      <c r="C673" s="57"/>
      <c r="G673" s="58"/>
      <c r="H673"/>
      <c r="I673" s="59"/>
      <c r="J673" s="2"/>
      <c r="L673" s="28"/>
    </row>
    <row r="674" spans="1:12" x14ac:dyDescent="0.25">
      <c r="A674"/>
      <c r="B674" s="28"/>
      <c r="C674" s="57"/>
      <c r="G674" s="58"/>
      <c r="H674"/>
      <c r="I674" s="59"/>
      <c r="J674" s="2"/>
      <c r="L674" s="28"/>
    </row>
    <row r="675" spans="1:12" x14ac:dyDescent="0.25">
      <c r="A675"/>
      <c r="B675" s="28"/>
      <c r="C675" s="57"/>
      <c r="G675" s="58"/>
      <c r="H675"/>
      <c r="I675" s="59"/>
      <c r="J675" s="2"/>
      <c r="L675" s="28"/>
    </row>
    <row r="676" spans="1:12" x14ac:dyDescent="0.25">
      <c r="A676"/>
      <c r="B676" s="28"/>
      <c r="C676" s="57"/>
      <c r="G676" s="58"/>
      <c r="H676"/>
      <c r="I676" s="59"/>
      <c r="J676" s="2"/>
      <c r="L676" s="28"/>
    </row>
    <row r="677" spans="1:12" x14ac:dyDescent="0.25">
      <c r="A677"/>
      <c r="B677" s="28"/>
      <c r="C677" s="57"/>
      <c r="G677" s="58"/>
      <c r="H677"/>
      <c r="I677" s="59"/>
      <c r="J677" s="2"/>
      <c r="L677" s="28"/>
    </row>
    <row r="678" spans="1:12" x14ac:dyDescent="0.25">
      <c r="A678"/>
      <c r="B678" s="28"/>
      <c r="C678" s="57"/>
      <c r="G678" s="58"/>
      <c r="H678"/>
      <c r="I678" s="59"/>
      <c r="J678" s="2"/>
      <c r="L678" s="28"/>
    </row>
    <row r="679" spans="1:12" x14ac:dyDescent="0.25">
      <c r="A679"/>
      <c r="B679" s="28"/>
      <c r="C679" s="57"/>
      <c r="G679" s="58"/>
      <c r="H679"/>
      <c r="I679" s="59"/>
      <c r="J679" s="2"/>
      <c r="L679" s="28"/>
    </row>
    <row r="680" spans="1:12" x14ac:dyDescent="0.25">
      <c r="A680"/>
      <c r="B680" s="28"/>
      <c r="C680" s="57"/>
      <c r="G680" s="58"/>
      <c r="H680"/>
      <c r="I680" s="59"/>
      <c r="J680" s="2"/>
      <c r="L680" s="28"/>
    </row>
    <row r="681" spans="1:12" x14ac:dyDescent="0.25">
      <c r="A681"/>
      <c r="B681" s="28"/>
      <c r="C681" s="57"/>
      <c r="G681" s="58"/>
      <c r="H681"/>
      <c r="I681" s="59"/>
      <c r="J681" s="2"/>
      <c r="L681" s="28"/>
    </row>
    <row r="682" spans="1:12" x14ac:dyDescent="0.25">
      <c r="A682"/>
      <c r="B682" s="28"/>
      <c r="C682" s="57"/>
      <c r="G682" s="58"/>
      <c r="H682"/>
      <c r="I682" s="59"/>
      <c r="J682" s="2"/>
      <c r="L682" s="28"/>
    </row>
    <row r="683" spans="1:12" x14ac:dyDescent="0.25">
      <c r="A683"/>
      <c r="B683" s="28"/>
      <c r="C683" s="57"/>
      <c r="G683" s="58"/>
      <c r="H683"/>
      <c r="I683" s="59"/>
      <c r="J683" s="2"/>
      <c r="L683" s="28"/>
    </row>
    <row r="684" spans="1:12" x14ac:dyDescent="0.25">
      <c r="A684"/>
      <c r="B684" s="28"/>
      <c r="C684" s="57"/>
      <c r="G684" s="58"/>
      <c r="H684"/>
      <c r="I684" s="59"/>
      <c r="J684" s="2"/>
      <c r="L684" s="28"/>
    </row>
    <row r="685" spans="1:12" x14ac:dyDescent="0.25">
      <c r="A685"/>
      <c r="B685" s="28"/>
      <c r="C685" s="57"/>
      <c r="G685" s="58"/>
      <c r="H685"/>
      <c r="I685" s="59"/>
      <c r="J685" s="2"/>
      <c r="L685" s="28"/>
    </row>
    <row r="686" spans="1:12" x14ac:dyDescent="0.25">
      <c r="A686"/>
      <c r="B686" s="28"/>
      <c r="C686" s="57"/>
      <c r="G686" s="58"/>
      <c r="H686"/>
      <c r="I686" s="59"/>
      <c r="J686" s="2"/>
      <c r="L686" s="28"/>
    </row>
    <row r="687" spans="1:12" x14ac:dyDescent="0.25">
      <c r="A687"/>
      <c r="B687" s="28"/>
      <c r="C687" s="57"/>
      <c r="G687" s="58"/>
      <c r="H687"/>
      <c r="I687" s="59"/>
      <c r="J687" s="2"/>
      <c r="L687" s="28"/>
    </row>
    <row r="688" spans="1:12" x14ac:dyDescent="0.25">
      <c r="A688"/>
      <c r="B688" s="28"/>
      <c r="C688" s="57"/>
      <c r="G688" s="58"/>
      <c r="H688"/>
      <c r="I688" s="59"/>
      <c r="J688" s="2"/>
      <c r="L688" s="28"/>
    </row>
    <row r="689" spans="1:12" x14ac:dyDescent="0.25">
      <c r="A689"/>
      <c r="B689" s="28"/>
      <c r="C689" s="57"/>
      <c r="G689" s="58"/>
      <c r="H689"/>
      <c r="I689" s="59"/>
      <c r="J689" s="2"/>
      <c r="L689" s="28"/>
    </row>
    <row r="690" spans="1:12" x14ac:dyDescent="0.25">
      <c r="A690"/>
      <c r="B690" s="28"/>
      <c r="C690" s="57"/>
      <c r="G690" s="58"/>
      <c r="H690"/>
      <c r="I690" s="59"/>
      <c r="J690" s="2"/>
      <c r="L690" s="28"/>
    </row>
    <row r="691" spans="1:12" x14ac:dyDescent="0.25">
      <c r="A691"/>
      <c r="B691" s="28"/>
      <c r="C691" s="57"/>
      <c r="G691" s="58"/>
      <c r="H691"/>
      <c r="I691" s="59"/>
      <c r="J691" s="2"/>
      <c r="L691" s="28"/>
    </row>
    <row r="692" spans="1:12" x14ac:dyDescent="0.25">
      <c r="A692"/>
      <c r="B692" s="28"/>
      <c r="C692" s="57"/>
      <c r="G692" s="58"/>
      <c r="H692"/>
      <c r="I692" s="59"/>
      <c r="J692" s="2"/>
      <c r="L692" s="28"/>
    </row>
    <row r="693" spans="1:12" x14ac:dyDescent="0.25">
      <c r="A693"/>
      <c r="B693" s="28"/>
      <c r="C693" s="57"/>
      <c r="G693" s="58"/>
      <c r="H693"/>
      <c r="I693" s="59"/>
      <c r="J693" s="2"/>
      <c r="L693" s="28"/>
    </row>
    <row r="694" spans="1:12" x14ac:dyDescent="0.25">
      <c r="A694"/>
      <c r="B694" s="28"/>
      <c r="C694" s="57"/>
      <c r="G694" s="58"/>
      <c r="H694"/>
      <c r="I694" s="59"/>
      <c r="J694" s="2"/>
      <c r="L694" s="28"/>
    </row>
    <row r="695" spans="1:12" x14ac:dyDescent="0.25">
      <c r="A695"/>
      <c r="B695" s="28"/>
      <c r="C695" s="57"/>
      <c r="G695" s="58"/>
      <c r="H695"/>
      <c r="I695" s="59"/>
      <c r="J695" s="2"/>
      <c r="L695" s="28"/>
    </row>
    <row r="696" spans="1:12" x14ac:dyDescent="0.25">
      <c r="A696"/>
      <c r="B696" s="28"/>
      <c r="C696" s="57"/>
      <c r="G696" s="58"/>
      <c r="H696"/>
      <c r="I696" s="59"/>
      <c r="J696" s="2"/>
      <c r="L696" s="28"/>
    </row>
    <row r="697" spans="1:12" x14ac:dyDescent="0.25">
      <c r="A697"/>
      <c r="B697" s="28"/>
      <c r="C697" s="57"/>
      <c r="G697" s="58"/>
      <c r="H697"/>
      <c r="I697" s="59"/>
      <c r="J697" s="2"/>
      <c r="L697" s="28"/>
    </row>
    <row r="698" spans="1:12" x14ac:dyDescent="0.25">
      <c r="A698"/>
      <c r="B698" s="28"/>
      <c r="C698" s="57"/>
      <c r="G698" s="58"/>
      <c r="H698"/>
      <c r="I698" s="59"/>
      <c r="J698" s="2"/>
      <c r="L698" s="28"/>
    </row>
    <row r="699" spans="1:12" x14ac:dyDescent="0.25">
      <c r="A699"/>
      <c r="B699" s="28"/>
      <c r="C699" s="57"/>
      <c r="G699" s="58"/>
      <c r="H699"/>
      <c r="I699" s="59"/>
      <c r="J699" s="2"/>
      <c r="L699" s="28"/>
    </row>
    <row r="700" spans="1:12" x14ac:dyDescent="0.25">
      <c r="A700"/>
      <c r="B700" s="28"/>
      <c r="C700" s="57"/>
      <c r="G700" s="58"/>
      <c r="H700"/>
      <c r="I700" s="59"/>
      <c r="J700" s="2"/>
      <c r="L700" s="28"/>
    </row>
    <row r="701" spans="1:12" x14ac:dyDescent="0.25">
      <c r="A701"/>
      <c r="B701" s="28"/>
      <c r="C701" s="57"/>
      <c r="G701" s="58"/>
      <c r="H701"/>
      <c r="I701" s="59"/>
      <c r="J701" s="2"/>
      <c r="L701" s="28"/>
    </row>
    <row r="702" spans="1:12" x14ac:dyDescent="0.25">
      <c r="A702"/>
      <c r="B702" s="28"/>
      <c r="C702" s="57"/>
      <c r="G702" s="58"/>
      <c r="H702"/>
      <c r="I702" s="59"/>
      <c r="J702" s="2"/>
      <c r="L702" s="28"/>
    </row>
    <row r="703" spans="1:12" x14ac:dyDescent="0.25">
      <c r="A703"/>
      <c r="B703" s="28"/>
      <c r="C703" s="57"/>
      <c r="G703" s="58"/>
      <c r="H703"/>
      <c r="I703" s="59"/>
      <c r="J703" s="2"/>
      <c r="L703" s="28"/>
    </row>
    <row r="704" spans="1:12" x14ac:dyDescent="0.25">
      <c r="A704"/>
      <c r="B704" s="28"/>
      <c r="C704" s="57"/>
      <c r="G704" s="58"/>
      <c r="H704"/>
      <c r="I704" s="59"/>
      <c r="J704" s="2"/>
      <c r="L704" s="28"/>
    </row>
    <row r="705" spans="1:12" x14ac:dyDescent="0.25">
      <c r="A705"/>
      <c r="B705" s="28"/>
      <c r="C705" s="57"/>
      <c r="G705" s="58"/>
      <c r="H705"/>
      <c r="I705" s="59"/>
      <c r="J705" s="2"/>
      <c r="L705" s="28"/>
    </row>
    <row r="706" spans="1:12" x14ac:dyDescent="0.25">
      <c r="A706"/>
      <c r="B706" s="28"/>
      <c r="C706" s="57"/>
      <c r="G706" s="58"/>
      <c r="H706"/>
      <c r="I706" s="59"/>
      <c r="J706" s="2"/>
      <c r="L706" s="28"/>
    </row>
    <row r="707" spans="1:12" x14ac:dyDescent="0.25">
      <c r="A707"/>
      <c r="B707" s="28"/>
      <c r="C707" s="57"/>
      <c r="G707" s="58"/>
      <c r="H707"/>
      <c r="I707" s="59"/>
      <c r="J707" s="2"/>
      <c r="L707" s="28"/>
    </row>
    <row r="708" spans="1:12" x14ac:dyDescent="0.25">
      <c r="A708"/>
      <c r="B708" s="28"/>
      <c r="C708" s="57"/>
      <c r="G708" s="58"/>
      <c r="H708"/>
      <c r="I708" s="59"/>
      <c r="J708" s="2"/>
      <c r="L708" s="28"/>
    </row>
    <row r="709" spans="1:12" x14ac:dyDescent="0.25">
      <c r="A709"/>
      <c r="B709" s="28"/>
      <c r="C709" s="57"/>
      <c r="G709" s="58"/>
      <c r="H709"/>
      <c r="I709" s="59"/>
      <c r="J709" s="2"/>
      <c r="L709" s="28"/>
    </row>
    <row r="710" spans="1:12" x14ac:dyDescent="0.25">
      <c r="A710"/>
      <c r="B710" s="28"/>
      <c r="C710" s="57"/>
      <c r="G710" s="58"/>
      <c r="H710"/>
      <c r="I710" s="59"/>
      <c r="J710" s="2"/>
      <c r="L710" s="28"/>
    </row>
    <row r="711" spans="1:12" x14ac:dyDescent="0.25">
      <c r="A711"/>
      <c r="B711" s="28"/>
      <c r="C711" s="57"/>
      <c r="G711" s="58"/>
      <c r="H711"/>
      <c r="I711" s="59"/>
      <c r="J711" s="2"/>
      <c r="L711" s="28"/>
    </row>
    <row r="712" spans="1:12" x14ac:dyDescent="0.25">
      <c r="A712"/>
      <c r="B712" s="28"/>
      <c r="C712" s="57"/>
      <c r="G712" s="58"/>
      <c r="H712"/>
      <c r="I712" s="59"/>
      <c r="J712" s="2"/>
      <c r="L712" s="28"/>
    </row>
    <row r="713" spans="1:12" x14ac:dyDescent="0.25">
      <c r="A713"/>
      <c r="B713" s="28"/>
      <c r="C713" s="57"/>
      <c r="G713" s="58"/>
      <c r="H713"/>
      <c r="I713" s="59"/>
      <c r="J713" s="2"/>
      <c r="L713" s="28"/>
    </row>
    <row r="714" spans="1:12" x14ac:dyDescent="0.25">
      <c r="A714"/>
      <c r="B714" s="28"/>
      <c r="C714" s="57"/>
      <c r="G714" s="58"/>
      <c r="H714"/>
      <c r="I714" s="59"/>
      <c r="J714" s="2"/>
      <c r="L714" s="28"/>
    </row>
    <row r="715" spans="1:12" x14ac:dyDescent="0.25">
      <c r="A715"/>
      <c r="B715" s="28"/>
      <c r="C715" s="57"/>
      <c r="G715" s="58"/>
      <c r="H715"/>
      <c r="I715" s="59"/>
      <c r="J715" s="2"/>
      <c r="L715" s="28"/>
    </row>
    <row r="716" spans="1:12" x14ac:dyDescent="0.25">
      <c r="A716"/>
      <c r="B716" s="28"/>
      <c r="C716" s="57"/>
      <c r="G716" s="58"/>
      <c r="H716"/>
      <c r="I716" s="59"/>
      <c r="J716" s="2"/>
      <c r="L716" s="28"/>
    </row>
    <row r="717" spans="1:12" x14ac:dyDescent="0.25">
      <c r="A717"/>
      <c r="B717" s="28"/>
      <c r="C717" s="57"/>
      <c r="G717" s="58"/>
      <c r="H717"/>
      <c r="I717" s="59"/>
      <c r="J717" s="2"/>
      <c r="L717" s="28"/>
    </row>
    <row r="718" spans="1:12" x14ac:dyDescent="0.25">
      <c r="A718"/>
      <c r="B718" s="28"/>
      <c r="C718" s="57"/>
      <c r="G718" s="58"/>
      <c r="H718"/>
      <c r="I718" s="59"/>
      <c r="J718" s="2"/>
      <c r="L718" s="28"/>
    </row>
    <row r="719" spans="1:12" x14ac:dyDescent="0.25">
      <c r="A719"/>
      <c r="B719" s="28"/>
      <c r="C719" s="57"/>
      <c r="G719" s="58"/>
      <c r="H719"/>
      <c r="I719" s="59"/>
      <c r="J719" s="2"/>
      <c r="L719" s="28"/>
    </row>
    <row r="720" spans="1:12" x14ac:dyDescent="0.25">
      <c r="A720"/>
      <c r="B720" s="28"/>
      <c r="C720" s="57"/>
      <c r="G720" s="58"/>
      <c r="H720"/>
      <c r="I720" s="59"/>
      <c r="J720" s="2"/>
      <c r="L720" s="28"/>
    </row>
    <row r="721" spans="1:12" x14ac:dyDescent="0.25">
      <c r="A721"/>
      <c r="B721" s="28"/>
      <c r="C721" s="57"/>
      <c r="G721" s="58"/>
      <c r="H721"/>
      <c r="I721" s="59"/>
      <c r="J721" s="2"/>
      <c r="L721" s="28"/>
    </row>
    <row r="722" spans="1:12" x14ac:dyDescent="0.25">
      <c r="A722"/>
      <c r="B722" s="28"/>
      <c r="C722" s="57"/>
      <c r="G722" s="58"/>
      <c r="H722"/>
      <c r="I722" s="59"/>
      <c r="J722" s="2"/>
      <c r="L722" s="28"/>
    </row>
    <row r="723" spans="1:12" x14ac:dyDescent="0.25">
      <c r="A723"/>
      <c r="B723" s="28"/>
      <c r="C723" s="57"/>
      <c r="G723" s="58"/>
      <c r="H723"/>
      <c r="I723" s="59"/>
      <c r="J723" s="2"/>
      <c r="L723" s="28"/>
    </row>
    <row r="724" spans="1:12" x14ac:dyDescent="0.25">
      <c r="A724"/>
      <c r="B724" s="28"/>
      <c r="C724" s="57"/>
      <c r="G724" s="58"/>
      <c r="H724"/>
      <c r="I724" s="59"/>
      <c r="J724" s="2"/>
      <c r="L724" s="28"/>
    </row>
    <row r="725" spans="1:12" x14ac:dyDescent="0.25">
      <c r="A725"/>
      <c r="B725" s="28"/>
      <c r="C725" s="57"/>
      <c r="G725" s="58"/>
      <c r="H725"/>
      <c r="I725" s="59"/>
      <c r="J725" s="2"/>
      <c r="L725" s="28"/>
    </row>
    <row r="726" spans="1:12" x14ac:dyDescent="0.25">
      <c r="A726"/>
      <c r="B726" s="28"/>
      <c r="C726" s="57"/>
      <c r="G726" s="58"/>
      <c r="H726"/>
      <c r="I726" s="59"/>
      <c r="J726" s="2"/>
      <c r="L726" s="28"/>
    </row>
    <row r="727" spans="1:12" x14ac:dyDescent="0.25">
      <c r="A727"/>
      <c r="B727" s="28"/>
      <c r="C727" s="57"/>
      <c r="G727" s="58"/>
      <c r="H727"/>
      <c r="I727" s="59"/>
      <c r="J727" s="2"/>
      <c r="L727" s="28"/>
    </row>
    <row r="728" spans="1:12" x14ac:dyDescent="0.25">
      <c r="A728"/>
      <c r="B728" s="28"/>
      <c r="C728" s="57"/>
      <c r="G728" s="58"/>
      <c r="H728"/>
      <c r="I728" s="59"/>
      <c r="J728" s="2"/>
      <c r="L728" s="28"/>
    </row>
    <row r="729" spans="1:12" x14ac:dyDescent="0.25">
      <c r="A729"/>
      <c r="B729" s="28"/>
      <c r="C729" s="57"/>
      <c r="G729" s="58"/>
      <c r="H729"/>
      <c r="I729" s="59"/>
      <c r="J729" s="2"/>
      <c r="L729" s="28"/>
    </row>
    <row r="730" spans="1:12" x14ac:dyDescent="0.25">
      <c r="A730"/>
      <c r="B730" s="28"/>
      <c r="C730" s="57"/>
      <c r="G730" s="58"/>
      <c r="H730"/>
      <c r="I730" s="59"/>
      <c r="J730" s="2"/>
      <c r="L730" s="28"/>
    </row>
    <row r="731" spans="1:12" x14ac:dyDescent="0.25">
      <c r="A731"/>
      <c r="B731" s="28"/>
      <c r="C731" s="57"/>
      <c r="G731" s="58"/>
      <c r="H731"/>
      <c r="I731" s="59"/>
      <c r="J731" s="2"/>
      <c r="L731" s="28"/>
    </row>
    <row r="732" spans="1:12" x14ac:dyDescent="0.25">
      <c r="A732"/>
      <c r="B732" s="28"/>
      <c r="C732" s="57"/>
      <c r="G732" s="58"/>
      <c r="H732"/>
      <c r="I732" s="59"/>
      <c r="J732" s="2"/>
      <c r="L732" s="28"/>
    </row>
    <row r="733" spans="1:12" x14ac:dyDescent="0.25">
      <c r="A733"/>
      <c r="B733" s="28"/>
      <c r="C733" s="57"/>
      <c r="G733" s="58"/>
      <c r="H733"/>
      <c r="I733" s="59"/>
      <c r="J733" s="2"/>
      <c r="L733" s="28"/>
    </row>
    <row r="734" spans="1:12" x14ac:dyDescent="0.25">
      <c r="A734"/>
      <c r="B734" s="28"/>
      <c r="C734" s="57"/>
      <c r="G734" s="58"/>
      <c r="H734"/>
      <c r="I734" s="59"/>
      <c r="J734" s="2"/>
      <c r="L734" s="28"/>
    </row>
    <row r="735" spans="1:12" x14ac:dyDescent="0.25">
      <c r="A735"/>
      <c r="B735" s="28"/>
      <c r="C735" s="57"/>
      <c r="G735" s="58"/>
      <c r="H735"/>
      <c r="I735" s="59"/>
      <c r="J735" s="2"/>
      <c r="L735" s="28"/>
    </row>
    <row r="736" spans="1:12" x14ac:dyDescent="0.25">
      <c r="A736"/>
      <c r="B736" s="28"/>
      <c r="C736" s="57"/>
      <c r="G736" s="58"/>
      <c r="H736"/>
      <c r="I736" s="59"/>
      <c r="J736" s="2"/>
      <c r="L736" s="28"/>
    </row>
    <row r="737" spans="1:12" x14ac:dyDescent="0.25">
      <c r="A737"/>
      <c r="B737" s="28"/>
      <c r="C737" s="57"/>
      <c r="G737" s="58"/>
      <c r="H737"/>
      <c r="I737" s="59"/>
      <c r="J737" s="2"/>
      <c r="L737" s="28"/>
    </row>
    <row r="738" spans="1:12" x14ac:dyDescent="0.25">
      <c r="A738"/>
      <c r="B738" s="28"/>
      <c r="C738" s="57"/>
      <c r="G738" s="58"/>
      <c r="H738"/>
      <c r="I738" s="59"/>
      <c r="J738" s="2"/>
      <c r="L738" s="28"/>
    </row>
    <row r="739" spans="1:12" x14ac:dyDescent="0.25">
      <c r="A739"/>
      <c r="B739" s="28"/>
      <c r="C739" s="57"/>
      <c r="G739" s="58"/>
      <c r="H739"/>
      <c r="I739" s="59"/>
      <c r="J739" s="2"/>
      <c r="L739" s="28"/>
    </row>
    <row r="740" spans="1:12" x14ac:dyDescent="0.25">
      <c r="A740"/>
      <c r="B740" s="28"/>
      <c r="C740" s="57"/>
      <c r="G740" s="58"/>
      <c r="H740"/>
      <c r="I740" s="59"/>
      <c r="J740" s="2"/>
      <c r="L740" s="28"/>
    </row>
    <row r="741" spans="1:12" x14ac:dyDescent="0.25">
      <c r="A741"/>
      <c r="B741" s="28"/>
      <c r="C741" s="57"/>
      <c r="G741" s="58"/>
      <c r="H741"/>
      <c r="I741" s="59"/>
      <c r="J741" s="2"/>
      <c r="L741" s="28"/>
    </row>
    <row r="742" spans="1:12" x14ac:dyDescent="0.25">
      <c r="A742"/>
      <c r="B742" s="28"/>
      <c r="C742" s="57"/>
      <c r="G742" s="58"/>
      <c r="H742"/>
      <c r="I742" s="59"/>
      <c r="J742" s="2"/>
      <c r="L742" s="28"/>
    </row>
    <row r="743" spans="1:12" x14ac:dyDescent="0.25">
      <c r="A743"/>
      <c r="B743" s="28"/>
      <c r="C743" s="57"/>
      <c r="G743" s="58"/>
      <c r="H743"/>
      <c r="I743" s="59"/>
      <c r="J743" s="2"/>
      <c r="L743" s="28"/>
    </row>
    <row r="744" spans="1:12" x14ac:dyDescent="0.25">
      <c r="A744"/>
      <c r="B744" s="28"/>
      <c r="C744" s="57"/>
      <c r="G744" s="58"/>
      <c r="H744"/>
      <c r="I744" s="59"/>
      <c r="J744" s="2"/>
      <c r="L744" s="28"/>
    </row>
    <row r="745" spans="1:12" x14ac:dyDescent="0.25">
      <c r="A745"/>
      <c r="B745" s="28"/>
      <c r="C745" s="57"/>
      <c r="G745" s="58"/>
      <c r="H745"/>
      <c r="I745" s="59"/>
      <c r="J745" s="2"/>
      <c r="L745" s="28"/>
    </row>
    <row r="746" spans="1:12" x14ac:dyDescent="0.25">
      <c r="A746"/>
      <c r="B746" s="28"/>
      <c r="C746" s="57"/>
      <c r="G746" s="58"/>
      <c r="H746"/>
      <c r="I746" s="59"/>
      <c r="J746" s="2"/>
      <c r="L746" s="28"/>
    </row>
    <row r="747" spans="1:12" x14ac:dyDescent="0.25">
      <c r="A747"/>
      <c r="B747" s="28"/>
      <c r="C747" s="57"/>
      <c r="G747" s="58"/>
      <c r="H747"/>
      <c r="I747" s="59"/>
      <c r="J747" s="2"/>
      <c r="L747" s="28"/>
    </row>
    <row r="748" spans="1:12" x14ac:dyDescent="0.25">
      <c r="A748"/>
      <c r="B748" s="28"/>
      <c r="C748" s="57"/>
      <c r="G748" s="58"/>
      <c r="H748"/>
      <c r="I748" s="59"/>
      <c r="J748" s="2"/>
      <c r="L748" s="28"/>
    </row>
    <row r="749" spans="1:12" x14ac:dyDescent="0.25">
      <c r="A749"/>
      <c r="B749" s="28"/>
      <c r="C749" s="57"/>
      <c r="G749" s="58"/>
      <c r="H749"/>
      <c r="I749" s="59"/>
      <c r="J749" s="2"/>
      <c r="L749" s="28"/>
    </row>
    <row r="750" spans="1:12" x14ac:dyDescent="0.25">
      <c r="A750"/>
      <c r="B750" s="28"/>
      <c r="C750" s="57"/>
      <c r="G750" s="58"/>
      <c r="H750"/>
      <c r="I750" s="59"/>
      <c r="J750" s="2"/>
      <c r="L750" s="28"/>
    </row>
    <row r="751" spans="1:12" x14ac:dyDescent="0.25">
      <c r="A751"/>
      <c r="B751" s="28"/>
      <c r="C751" s="57"/>
      <c r="G751" s="58"/>
      <c r="H751"/>
      <c r="I751" s="59"/>
      <c r="J751" s="2"/>
      <c r="L751" s="28"/>
    </row>
    <row r="752" spans="1:12" x14ac:dyDescent="0.25">
      <c r="A752"/>
      <c r="B752" s="28"/>
      <c r="C752" s="57"/>
      <c r="G752" s="58"/>
      <c r="H752"/>
      <c r="I752" s="59"/>
      <c r="J752" s="2"/>
      <c r="L752" s="28"/>
    </row>
    <row r="753" spans="1:12" x14ac:dyDescent="0.25">
      <c r="A753"/>
      <c r="B753" s="28"/>
      <c r="C753" s="57"/>
      <c r="G753" s="58"/>
      <c r="H753"/>
      <c r="I753" s="59"/>
      <c r="J753" s="2"/>
      <c r="L753" s="28"/>
    </row>
    <row r="754" spans="1:12" x14ac:dyDescent="0.25">
      <c r="A754"/>
      <c r="B754" s="28"/>
      <c r="C754" s="57"/>
      <c r="G754" s="58"/>
      <c r="H754"/>
      <c r="I754" s="59"/>
      <c r="J754" s="2"/>
      <c r="L754" s="28"/>
    </row>
    <row r="755" spans="1:12" x14ac:dyDescent="0.25">
      <c r="A755"/>
      <c r="B755" s="28"/>
      <c r="C755" s="57"/>
      <c r="G755" s="58"/>
      <c r="H755"/>
      <c r="I755" s="59"/>
      <c r="J755" s="2"/>
      <c r="L755" s="28"/>
    </row>
    <row r="756" spans="1:12" x14ac:dyDescent="0.25">
      <c r="A756"/>
      <c r="B756" s="28"/>
      <c r="C756" s="57"/>
      <c r="G756" s="58"/>
      <c r="H756"/>
      <c r="I756" s="59"/>
      <c r="J756" s="2"/>
      <c r="L756" s="28"/>
    </row>
    <row r="757" spans="1:12" x14ac:dyDescent="0.25">
      <c r="A757"/>
      <c r="B757" s="28"/>
      <c r="C757" s="57"/>
      <c r="G757" s="58"/>
      <c r="H757"/>
      <c r="I757" s="59"/>
      <c r="J757" s="2"/>
      <c r="L757" s="28"/>
    </row>
    <row r="758" spans="1:12" x14ac:dyDescent="0.25">
      <c r="A758"/>
      <c r="B758" s="28"/>
      <c r="C758" s="57"/>
      <c r="G758" s="58"/>
      <c r="H758"/>
      <c r="I758" s="59"/>
      <c r="J758" s="2"/>
      <c r="L758" s="28"/>
    </row>
    <row r="759" spans="1:12" x14ac:dyDescent="0.25">
      <c r="A759"/>
      <c r="B759" s="28"/>
      <c r="C759" s="57"/>
      <c r="G759" s="58"/>
      <c r="H759"/>
      <c r="I759" s="59"/>
      <c r="J759" s="2"/>
      <c r="L759" s="28"/>
    </row>
    <row r="760" spans="1:12" x14ac:dyDescent="0.25">
      <c r="A760"/>
      <c r="B760" s="28"/>
      <c r="C760" s="57"/>
      <c r="G760" s="58"/>
      <c r="H760"/>
      <c r="I760" s="59"/>
      <c r="J760" s="2"/>
      <c r="L760" s="28"/>
    </row>
    <row r="761" spans="1:12" x14ac:dyDescent="0.25">
      <c r="A761"/>
      <c r="B761" s="28"/>
      <c r="C761" s="57"/>
      <c r="G761" s="58"/>
      <c r="H761"/>
      <c r="I761" s="59"/>
      <c r="J761" s="2"/>
      <c r="L761" s="28"/>
    </row>
    <row r="762" spans="1:12" x14ac:dyDescent="0.25">
      <c r="A762"/>
      <c r="B762" s="28"/>
      <c r="C762" s="57"/>
      <c r="G762" s="58"/>
      <c r="H762"/>
      <c r="I762" s="59"/>
      <c r="J762" s="2"/>
      <c r="L762" s="28"/>
    </row>
    <row r="763" spans="1:12" x14ac:dyDescent="0.25">
      <c r="A763"/>
      <c r="B763" s="28"/>
      <c r="C763" s="57"/>
      <c r="G763" s="58"/>
      <c r="H763"/>
      <c r="I763" s="59"/>
      <c r="J763" s="2"/>
      <c r="L763" s="28"/>
    </row>
    <row r="764" spans="1:12" x14ac:dyDescent="0.25">
      <c r="A764"/>
      <c r="B764" s="28"/>
      <c r="C764" s="57"/>
      <c r="G764" s="58"/>
      <c r="H764"/>
      <c r="I764" s="59"/>
      <c r="J764" s="2"/>
      <c r="L764" s="28"/>
    </row>
    <row r="765" spans="1:12" x14ac:dyDescent="0.25">
      <c r="A765"/>
      <c r="B765" s="28"/>
      <c r="C765" s="57"/>
      <c r="G765" s="58"/>
      <c r="H765"/>
      <c r="I765" s="59"/>
      <c r="J765" s="2"/>
      <c r="L765" s="28"/>
    </row>
    <row r="766" spans="1:12" x14ac:dyDescent="0.25">
      <c r="A766"/>
      <c r="B766" s="28"/>
      <c r="C766" s="57"/>
      <c r="G766" s="58"/>
      <c r="H766"/>
      <c r="I766" s="59"/>
      <c r="J766" s="2"/>
      <c r="L766" s="28"/>
    </row>
    <row r="767" spans="1:12" x14ac:dyDescent="0.25">
      <c r="A767"/>
      <c r="B767" s="28"/>
      <c r="C767" s="57"/>
      <c r="G767" s="58"/>
      <c r="H767"/>
      <c r="I767" s="59"/>
      <c r="J767" s="2"/>
      <c r="L767" s="28"/>
    </row>
    <row r="768" spans="1:12" x14ac:dyDescent="0.25">
      <c r="A768"/>
      <c r="B768" s="28"/>
      <c r="C768" s="57"/>
      <c r="G768" s="58"/>
      <c r="H768"/>
      <c r="I768" s="59"/>
      <c r="J768" s="2"/>
      <c r="L768" s="28"/>
    </row>
    <row r="769" spans="1:12" x14ac:dyDescent="0.25">
      <c r="A769"/>
      <c r="B769" s="28"/>
      <c r="C769" s="57"/>
      <c r="G769" s="58"/>
      <c r="H769"/>
      <c r="I769" s="59"/>
      <c r="J769" s="2"/>
      <c r="L769" s="28"/>
    </row>
    <row r="770" spans="1:12" x14ac:dyDescent="0.25">
      <c r="A770"/>
      <c r="B770" s="28"/>
      <c r="C770" s="57"/>
      <c r="G770" s="58"/>
      <c r="H770"/>
      <c r="I770" s="59"/>
      <c r="J770" s="2"/>
      <c r="L770" s="28"/>
    </row>
    <row r="771" spans="1:12" x14ac:dyDescent="0.25">
      <c r="A771"/>
      <c r="B771" s="28"/>
      <c r="C771" s="57"/>
      <c r="G771" s="58"/>
      <c r="H771"/>
      <c r="I771" s="59"/>
      <c r="J771" s="2"/>
      <c r="L771" s="28"/>
    </row>
    <row r="772" spans="1:12" x14ac:dyDescent="0.25">
      <c r="A772"/>
      <c r="B772" s="28"/>
      <c r="C772" s="57"/>
      <c r="G772" s="58"/>
      <c r="H772"/>
      <c r="I772" s="59"/>
      <c r="J772" s="2"/>
      <c r="L772" s="28"/>
    </row>
    <row r="773" spans="1:12" x14ac:dyDescent="0.25">
      <c r="A773"/>
      <c r="B773" s="28"/>
      <c r="C773" s="57"/>
      <c r="G773" s="58"/>
      <c r="H773"/>
      <c r="I773" s="59"/>
      <c r="J773" s="2"/>
      <c r="L773" s="28"/>
    </row>
    <row r="774" spans="1:12" x14ac:dyDescent="0.25">
      <c r="A774"/>
      <c r="B774" s="28"/>
      <c r="C774" s="57"/>
      <c r="G774" s="58"/>
      <c r="H774"/>
      <c r="I774" s="59"/>
      <c r="J774" s="2"/>
      <c r="L774" s="28"/>
    </row>
    <row r="775" spans="1:12" x14ac:dyDescent="0.25">
      <c r="A775"/>
      <c r="B775" s="28"/>
      <c r="C775" s="57"/>
      <c r="G775" s="58"/>
      <c r="H775"/>
      <c r="I775" s="59"/>
      <c r="J775" s="2"/>
      <c r="L775" s="28"/>
    </row>
    <row r="776" spans="1:12" x14ac:dyDescent="0.25">
      <c r="A776"/>
      <c r="B776" s="28"/>
      <c r="C776" s="57"/>
      <c r="G776" s="58"/>
      <c r="H776"/>
      <c r="I776" s="59"/>
      <c r="J776" s="2"/>
      <c r="L776" s="28"/>
    </row>
    <row r="777" spans="1:12" x14ac:dyDescent="0.25">
      <c r="A777"/>
      <c r="B777" s="28"/>
      <c r="C777" s="57"/>
      <c r="G777" s="58"/>
      <c r="H777"/>
      <c r="I777" s="59"/>
      <c r="J777" s="2"/>
      <c r="L777" s="28"/>
    </row>
    <row r="778" spans="1:12" x14ac:dyDescent="0.25">
      <c r="A778"/>
      <c r="B778" s="28"/>
      <c r="C778" s="57"/>
      <c r="G778" s="58"/>
      <c r="H778"/>
      <c r="I778" s="59"/>
      <c r="J778" s="2"/>
      <c r="L778" s="28"/>
    </row>
    <row r="779" spans="1:12" x14ac:dyDescent="0.25">
      <c r="A779"/>
      <c r="B779" s="28"/>
      <c r="C779" s="57"/>
      <c r="G779" s="58"/>
      <c r="H779"/>
      <c r="I779" s="59"/>
      <c r="J779" s="2"/>
      <c r="L779" s="28"/>
    </row>
    <row r="780" spans="1:12" x14ac:dyDescent="0.25">
      <c r="A780"/>
      <c r="B780" s="28"/>
      <c r="C780" s="57"/>
      <c r="G780" s="58"/>
      <c r="H780"/>
      <c r="I780" s="59"/>
      <c r="J780" s="2"/>
      <c r="L780" s="28"/>
    </row>
    <row r="781" spans="1:12" x14ac:dyDescent="0.25">
      <c r="A781"/>
      <c r="B781" s="28"/>
      <c r="C781" s="57"/>
      <c r="G781" s="58"/>
      <c r="H781"/>
      <c r="I781" s="59"/>
      <c r="J781" s="2"/>
      <c r="L781" s="28"/>
    </row>
    <row r="782" spans="1:12" x14ac:dyDescent="0.25">
      <c r="A782"/>
      <c r="B782" s="28"/>
      <c r="C782" s="57"/>
      <c r="G782" s="58"/>
      <c r="H782"/>
      <c r="I782" s="59"/>
      <c r="J782" s="2"/>
      <c r="L782" s="28"/>
    </row>
    <row r="783" spans="1:12" x14ac:dyDescent="0.25">
      <c r="A783"/>
      <c r="B783" s="28"/>
      <c r="C783" s="57"/>
      <c r="G783" s="58"/>
      <c r="H783"/>
      <c r="I783" s="59"/>
      <c r="J783" s="2"/>
      <c r="L783" s="28"/>
    </row>
    <row r="784" spans="1:12" x14ac:dyDescent="0.25">
      <c r="A784"/>
      <c r="B784" s="28"/>
      <c r="C784" s="57"/>
      <c r="G784" s="58"/>
      <c r="H784"/>
      <c r="I784" s="59"/>
      <c r="J784" s="2"/>
      <c r="L784" s="28"/>
    </row>
    <row r="785" spans="1:12" x14ac:dyDescent="0.25">
      <c r="A785"/>
      <c r="B785" s="28"/>
      <c r="C785" s="57"/>
      <c r="G785" s="58"/>
      <c r="H785"/>
      <c r="I785" s="59"/>
      <c r="J785" s="2"/>
      <c r="L785" s="28"/>
    </row>
    <row r="786" spans="1:12" x14ac:dyDescent="0.25">
      <c r="A786"/>
      <c r="B786" s="28"/>
      <c r="C786" s="57"/>
      <c r="G786" s="58"/>
      <c r="H786"/>
      <c r="I786" s="59"/>
      <c r="J786" s="2"/>
      <c r="L786" s="28"/>
    </row>
    <row r="787" spans="1:12" x14ac:dyDescent="0.25">
      <c r="A787"/>
      <c r="B787" s="28"/>
      <c r="C787" s="57"/>
      <c r="G787" s="58"/>
      <c r="H787"/>
      <c r="I787" s="59"/>
      <c r="J787" s="2"/>
      <c r="L787" s="28"/>
    </row>
    <row r="788" spans="1:12" x14ac:dyDescent="0.25">
      <c r="A788"/>
      <c r="B788" s="28"/>
      <c r="C788" s="57"/>
      <c r="G788" s="58"/>
      <c r="H788"/>
      <c r="I788" s="59"/>
      <c r="J788" s="2"/>
      <c r="L788" s="28"/>
    </row>
    <row r="789" spans="1:12" x14ac:dyDescent="0.25">
      <c r="A789"/>
      <c r="B789" s="28"/>
      <c r="C789" s="57"/>
      <c r="G789" s="58"/>
      <c r="H789"/>
      <c r="I789" s="59"/>
      <c r="J789" s="2"/>
      <c r="L789" s="28"/>
    </row>
    <row r="790" spans="1:12" x14ac:dyDescent="0.25">
      <c r="A790"/>
      <c r="B790" s="28"/>
      <c r="C790" s="57"/>
      <c r="G790" s="58"/>
      <c r="H790"/>
      <c r="I790" s="59"/>
      <c r="J790" s="2"/>
      <c r="L790" s="28"/>
    </row>
    <row r="791" spans="1:12" x14ac:dyDescent="0.25">
      <c r="A791"/>
      <c r="B791" s="28"/>
      <c r="C791" s="57"/>
      <c r="G791" s="58"/>
      <c r="H791"/>
      <c r="I791" s="59"/>
      <c r="J791" s="2"/>
      <c r="L791" s="28"/>
    </row>
    <row r="792" spans="1:12" x14ac:dyDescent="0.25">
      <c r="A792"/>
      <c r="B792" s="28"/>
      <c r="C792" s="57"/>
      <c r="G792" s="58"/>
      <c r="H792"/>
      <c r="I792" s="59"/>
      <c r="J792" s="2"/>
      <c r="L792" s="28"/>
    </row>
    <row r="793" spans="1:12" x14ac:dyDescent="0.25">
      <c r="A793"/>
      <c r="B793" s="28"/>
      <c r="C793" s="57"/>
      <c r="G793" s="58"/>
      <c r="H793"/>
      <c r="I793" s="59"/>
      <c r="J793" s="2"/>
      <c r="L793" s="28"/>
    </row>
    <row r="794" spans="1:12" x14ac:dyDescent="0.25">
      <c r="A794"/>
      <c r="B794" s="28"/>
      <c r="C794" s="57"/>
      <c r="G794" s="58"/>
      <c r="H794"/>
      <c r="I794" s="59"/>
      <c r="J794" s="2"/>
      <c r="L794" s="28"/>
    </row>
    <row r="795" spans="1:12" x14ac:dyDescent="0.25">
      <c r="A795"/>
      <c r="B795" s="28"/>
      <c r="C795" s="57"/>
      <c r="G795" s="58"/>
      <c r="H795"/>
      <c r="I795" s="59"/>
      <c r="J795" s="2"/>
      <c r="L795" s="28"/>
    </row>
    <row r="796" spans="1:12" x14ac:dyDescent="0.25">
      <c r="A796"/>
      <c r="B796" s="28"/>
      <c r="C796" s="57"/>
      <c r="G796" s="58"/>
      <c r="H796"/>
      <c r="I796" s="59"/>
      <c r="J796" s="2"/>
      <c r="L796" s="28"/>
    </row>
    <row r="797" spans="1:12" x14ac:dyDescent="0.25">
      <c r="A797"/>
      <c r="B797" s="28"/>
      <c r="C797" s="57"/>
      <c r="G797" s="58"/>
      <c r="H797"/>
      <c r="I797" s="59"/>
      <c r="J797" s="2"/>
      <c r="L797" s="28"/>
    </row>
    <row r="798" spans="1:12" x14ac:dyDescent="0.25">
      <c r="A798"/>
      <c r="B798" s="28"/>
      <c r="C798" s="57"/>
      <c r="G798" s="58"/>
      <c r="H798"/>
      <c r="I798" s="59"/>
      <c r="J798" s="2"/>
      <c r="L798" s="28"/>
    </row>
    <row r="799" spans="1:12" x14ac:dyDescent="0.25">
      <c r="A799"/>
      <c r="B799" s="28"/>
      <c r="C799" s="57"/>
      <c r="G799" s="58"/>
      <c r="H799"/>
      <c r="I799" s="59"/>
      <c r="J799" s="2"/>
      <c r="L799" s="28"/>
    </row>
    <row r="800" spans="1:12" x14ac:dyDescent="0.25">
      <c r="A800"/>
      <c r="B800" s="28"/>
      <c r="C800" s="57"/>
      <c r="G800" s="58"/>
      <c r="H800"/>
      <c r="I800" s="59"/>
      <c r="J800" s="2"/>
      <c r="L800" s="28"/>
    </row>
    <row r="801" spans="1:12" x14ac:dyDescent="0.25">
      <c r="A801"/>
      <c r="B801" s="28"/>
      <c r="C801" s="57"/>
      <c r="G801" s="58"/>
      <c r="H801"/>
      <c r="I801" s="59"/>
      <c r="J801" s="2"/>
      <c r="L801" s="28"/>
    </row>
    <row r="802" spans="1:12" x14ac:dyDescent="0.25">
      <c r="A802"/>
      <c r="B802" s="28"/>
      <c r="C802" s="57"/>
      <c r="G802" s="58"/>
      <c r="H802"/>
      <c r="I802" s="59"/>
      <c r="J802" s="2"/>
      <c r="L802" s="28"/>
    </row>
    <row r="803" spans="1:12" x14ac:dyDescent="0.25">
      <c r="A803"/>
      <c r="B803" s="28"/>
      <c r="C803" s="57"/>
      <c r="G803" s="58"/>
      <c r="H803"/>
      <c r="I803" s="59"/>
      <c r="J803" s="2"/>
      <c r="L803" s="28"/>
    </row>
    <row r="804" spans="1:12" x14ac:dyDescent="0.25">
      <c r="A804"/>
      <c r="B804" s="28"/>
      <c r="C804" s="57"/>
      <c r="G804" s="58"/>
      <c r="H804"/>
      <c r="I804" s="59"/>
      <c r="J804" s="2"/>
      <c r="L804" s="28"/>
    </row>
    <row r="805" spans="1:12" x14ac:dyDescent="0.25">
      <c r="A805"/>
      <c r="B805" s="28"/>
      <c r="C805" s="57"/>
      <c r="G805" s="58"/>
      <c r="H805"/>
      <c r="I805" s="59"/>
      <c r="J805" s="2"/>
      <c r="L805" s="28"/>
    </row>
    <row r="806" spans="1:12" x14ac:dyDescent="0.25">
      <c r="A806"/>
      <c r="B806" s="28"/>
      <c r="C806" s="57"/>
      <c r="G806" s="58"/>
      <c r="H806"/>
      <c r="I806" s="59"/>
      <c r="J806" s="2"/>
      <c r="L806" s="28"/>
    </row>
    <row r="807" spans="1:12" x14ac:dyDescent="0.25">
      <c r="A807"/>
      <c r="B807" s="28"/>
      <c r="C807" s="57"/>
      <c r="G807" s="58"/>
      <c r="H807"/>
      <c r="I807" s="59"/>
      <c r="J807" s="2"/>
      <c r="L807" s="28"/>
    </row>
    <row r="808" spans="1:12" x14ac:dyDescent="0.25">
      <c r="A808"/>
      <c r="B808" s="28"/>
      <c r="C808" s="57"/>
      <c r="G808" s="58"/>
      <c r="H808"/>
      <c r="I808" s="59"/>
      <c r="J808" s="2"/>
      <c r="L808" s="28"/>
    </row>
    <row r="809" spans="1:12" x14ac:dyDescent="0.25">
      <c r="A809"/>
      <c r="B809" s="28"/>
      <c r="C809" s="57"/>
      <c r="G809" s="58"/>
      <c r="H809"/>
      <c r="I809" s="59"/>
      <c r="J809" s="2"/>
      <c r="L809" s="28"/>
    </row>
    <row r="810" spans="1:12" x14ac:dyDescent="0.25">
      <c r="A810"/>
      <c r="B810" s="28"/>
      <c r="C810" s="57"/>
      <c r="G810" s="58"/>
      <c r="H810"/>
      <c r="I810" s="59"/>
      <c r="J810" s="2"/>
      <c r="L810" s="28"/>
    </row>
    <row r="811" spans="1:12" x14ac:dyDescent="0.25">
      <c r="A811"/>
      <c r="B811" s="28"/>
      <c r="C811" s="57"/>
      <c r="G811" s="58"/>
      <c r="H811"/>
      <c r="I811" s="59"/>
      <c r="J811" s="2"/>
      <c r="L811" s="28"/>
    </row>
    <row r="812" spans="1:12" x14ac:dyDescent="0.25">
      <c r="A812"/>
      <c r="B812" s="28"/>
      <c r="C812" s="57"/>
      <c r="G812" s="58"/>
      <c r="H812"/>
      <c r="I812" s="59"/>
      <c r="J812" s="2"/>
      <c r="L812" s="28"/>
    </row>
    <row r="813" spans="1:12" x14ac:dyDescent="0.25">
      <c r="A813"/>
      <c r="B813" s="28"/>
      <c r="C813" s="57"/>
      <c r="G813" s="58"/>
      <c r="H813"/>
      <c r="I813" s="59"/>
      <c r="J813" s="2"/>
      <c r="L813" s="28"/>
    </row>
    <row r="814" spans="1:12" x14ac:dyDescent="0.25">
      <c r="A814"/>
      <c r="B814" s="28"/>
      <c r="C814" s="57"/>
      <c r="G814" s="58"/>
      <c r="H814"/>
      <c r="I814" s="59"/>
      <c r="J814" s="2"/>
      <c r="L814" s="28"/>
    </row>
    <row r="815" spans="1:12" x14ac:dyDescent="0.25">
      <c r="A815"/>
      <c r="B815" s="28"/>
      <c r="C815" s="57"/>
      <c r="G815" s="58"/>
      <c r="H815"/>
      <c r="I815" s="59"/>
      <c r="J815" s="2"/>
      <c r="L815" s="28"/>
    </row>
    <row r="816" spans="1:12" x14ac:dyDescent="0.25">
      <c r="A816"/>
      <c r="B816" s="28"/>
      <c r="C816" s="57"/>
      <c r="G816" s="58"/>
      <c r="H816"/>
      <c r="I816" s="59"/>
      <c r="J816" s="2"/>
      <c r="L816" s="28"/>
    </row>
    <row r="817" spans="1:12" x14ac:dyDescent="0.25">
      <c r="A817"/>
      <c r="B817" s="28"/>
      <c r="C817" s="57"/>
      <c r="G817" s="58"/>
      <c r="H817"/>
      <c r="I817" s="59"/>
      <c r="J817" s="2"/>
      <c r="L817" s="28"/>
    </row>
    <row r="818" spans="1:12" x14ac:dyDescent="0.25">
      <c r="A818"/>
      <c r="B818" s="28"/>
      <c r="C818" s="57"/>
      <c r="G818" s="58"/>
      <c r="H818"/>
      <c r="I818" s="59"/>
      <c r="J818" s="2"/>
      <c r="L818" s="28"/>
    </row>
    <row r="819" spans="1:12" x14ac:dyDescent="0.25">
      <c r="A819"/>
      <c r="B819" s="28"/>
      <c r="C819" s="57"/>
      <c r="G819" s="58"/>
      <c r="H819"/>
      <c r="I819" s="59"/>
      <c r="J819" s="2"/>
      <c r="L819" s="28"/>
    </row>
    <row r="820" spans="1:12" x14ac:dyDescent="0.25">
      <c r="A820"/>
      <c r="B820" s="28"/>
      <c r="C820" s="57"/>
      <c r="G820" s="58"/>
      <c r="H820"/>
      <c r="I820" s="59"/>
      <c r="J820" s="2"/>
      <c r="L820" s="28"/>
    </row>
    <row r="821" spans="1:12" x14ac:dyDescent="0.25">
      <c r="A821"/>
      <c r="B821" s="28"/>
      <c r="C821" s="57"/>
      <c r="G821" s="58"/>
      <c r="H821"/>
      <c r="I821" s="59"/>
      <c r="J821" s="2"/>
      <c r="L821" s="28"/>
    </row>
    <row r="822" spans="1:12" x14ac:dyDescent="0.25">
      <c r="A822"/>
      <c r="B822" s="28"/>
      <c r="C822" s="57"/>
      <c r="G822" s="58"/>
      <c r="H822"/>
      <c r="I822" s="59"/>
      <c r="J822" s="2"/>
      <c r="L822" s="28"/>
    </row>
    <row r="823" spans="1:12" x14ac:dyDescent="0.25">
      <c r="A823"/>
      <c r="B823" s="28"/>
      <c r="C823" s="57"/>
      <c r="G823" s="58"/>
      <c r="H823"/>
      <c r="I823" s="59"/>
      <c r="J823" s="2"/>
      <c r="L823" s="28"/>
    </row>
    <row r="824" spans="1:12" x14ac:dyDescent="0.25">
      <c r="A824"/>
      <c r="B824" s="28"/>
      <c r="C824" s="57"/>
      <c r="G824" s="58"/>
      <c r="H824"/>
      <c r="I824" s="59"/>
      <c r="J824" s="2"/>
      <c r="L824" s="28"/>
    </row>
    <row r="825" spans="1:12" x14ac:dyDescent="0.25">
      <c r="A825"/>
      <c r="B825" s="28"/>
      <c r="C825" s="57"/>
      <c r="G825" s="58"/>
      <c r="H825"/>
      <c r="I825" s="59"/>
      <c r="J825" s="2"/>
      <c r="L825" s="28"/>
    </row>
    <row r="826" spans="1:12" x14ac:dyDescent="0.25">
      <c r="A826"/>
      <c r="B826" s="28"/>
      <c r="C826" s="57"/>
      <c r="G826" s="58"/>
      <c r="H826"/>
      <c r="I826" s="59"/>
      <c r="J826" s="2"/>
      <c r="L826" s="28"/>
    </row>
    <row r="827" spans="1:12" x14ac:dyDescent="0.25">
      <c r="A827"/>
      <c r="B827" s="28"/>
      <c r="C827" s="57"/>
      <c r="G827" s="58"/>
      <c r="H827"/>
      <c r="I827" s="59"/>
      <c r="J827" s="2"/>
      <c r="L827" s="28"/>
    </row>
    <row r="828" spans="1:12" x14ac:dyDescent="0.25">
      <c r="A828"/>
      <c r="B828" s="28"/>
      <c r="C828" s="57"/>
      <c r="G828" s="58"/>
      <c r="H828"/>
      <c r="I828" s="59"/>
      <c r="J828" s="2"/>
      <c r="L828" s="28"/>
    </row>
    <row r="829" spans="1:12" x14ac:dyDescent="0.25">
      <c r="A829"/>
      <c r="B829" s="28"/>
      <c r="C829" s="57"/>
      <c r="G829" s="58"/>
      <c r="H829"/>
      <c r="I829" s="59"/>
      <c r="J829" s="2"/>
      <c r="L829" s="28"/>
    </row>
    <row r="830" spans="1:12" x14ac:dyDescent="0.25">
      <c r="A830"/>
      <c r="B830" s="28"/>
      <c r="C830" s="57"/>
      <c r="G830" s="58"/>
      <c r="H830"/>
      <c r="I830" s="59"/>
      <c r="J830" s="2"/>
      <c r="L830" s="28"/>
    </row>
    <row r="831" spans="1:12" x14ac:dyDescent="0.25">
      <c r="A831"/>
      <c r="B831" s="28"/>
      <c r="C831" s="57"/>
      <c r="G831" s="58"/>
      <c r="H831"/>
      <c r="I831" s="59"/>
      <c r="J831" s="2"/>
      <c r="L831" s="28"/>
    </row>
    <row r="832" spans="1:12" x14ac:dyDescent="0.25">
      <c r="A832"/>
      <c r="B832" s="28"/>
      <c r="C832" s="57"/>
      <c r="G832" s="58"/>
      <c r="H832"/>
      <c r="I832" s="59"/>
      <c r="J832" s="2"/>
      <c r="L832" s="28"/>
    </row>
    <row r="833" spans="1:12" x14ac:dyDescent="0.25">
      <c r="A833"/>
      <c r="B833" s="28"/>
      <c r="C833" s="57"/>
      <c r="G833" s="58"/>
      <c r="H833"/>
      <c r="I833" s="59"/>
      <c r="J833" s="2"/>
      <c r="L833" s="28"/>
    </row>
    <row r="834" spans="1:12" x14ac:dyDescent="0.25">
      <c r="A834"/>
      <c r="B834" s="28"/>
      <c r="C834" s="57"/>
      <c r="G834" s="58"/>
      <c r="H834"/>
      <c r="I834" s="59"/>
      <c r="J834" s="2"/>
      <c r="L834" s="28"/>
    </row>
    <row r="835" spans="1:12" x14ac:dyDescent="0.25">
      <c r="A835"/>
      <c r="B835" s="28"/>
      <c r="C835" s="57"/>
      <c r="G835" s="58"/>
      <c r="H835"/>
      <c r="I835" s="59"/>
      <c r="J835" s="2"/>
      <c r="L835" s="28"/>
    </row>
    <row r="836" spans="1:12" x14ac:dyDescent="0.25">
      <c r="A836"/>
      <c r="B836" s="28"/>
      <c r="C836" s="57"/>
      <c r="G836" s="58"/>
      <c r="H836"/>
      <c r="I836" s="59"/>
      <c r="J836" s="2"/>
      <c r="L836" s="28"/>
    </row>
    <row r="837" spans="1:12" x14ac:dyDescent="0.25">
      <c r="A837"/>
      <c r="B837" s="28"/>
      <c r="C837" s="57"/>
      <c r="G837" s="58"/>
      <c r="H837"/>
      <c r="I837" s="59"/>
      <c r="J837" s="2"/>
      <c r="L837" s="28"/>
    </row>
    <row r="838" spans="1:12" x14ac:dyDescent="0.25">
      <c r="A838"/>
      <c r="B838" s="28"/>
      <c r="C838" s="57"/>
      <c r="G838" s="58"/>
      <c r="H838"/>
      <c r="I838" s="59"/>
      <c r="J838" s="2"/>
      <c r="L838" s="28"/>
    </row>
    <row r="839" spans="1:12" x14ac:dyDescent="0.25">
      <c r="A839"/>
      <c r="B839" s="28"/>
      <c r="C839" s="57"/>
      <c r="G839" s="58"/>
      <c r="H839"/>
      <c r="I839" s="59"/>
      <c r="J839" s="2"/>
      <c r="L839" s="28"/>
    </row>
    <row r="840" spans="1:12" x14ac:dyDescent="0.25">
      <c r="A840"/>
      <c r="B840" s="28"/>
      <c r="C840" s="57"/>
      <c r="G840" s="58"/>
      <c r="H840"/>
      <c r="I840" s="59"/>
      <c r="J840" s="2"/>
      <c r="L840" s="28"/>
    </row>
    <row r="841" spans="1:12" x14ac:dyDescent="0.25">
      <c r="A841"/>
      <c r="B841" s="28"/>
      <c r="C841" s="57"/>
      <c r="G841" s="58"/>
      <c r="H841"/>
      <c r="I841" s="59"/>
      <c r="J841" s="2"/>
      <c r="L841" s="28"/>
    </row>
    <row r="842" spans="1:12" x14ac:dyDescent="0.25">
      <c r="A842"/>
      <c r="B842" s="28"/>
      <c r="C842" s="57"/>
      <c r="G842" s="58"/>
      <c r="H842"/>
      <c r="I842" s="59"/>
      <c r="J842" s="2"/>
      <c r="L842" s="28"/>
    </row>
    <row r="843" spans="1:12" x14ac:dyDescent="0.25">
      <c r="A843"/>
      <c r="B843" s="28"/>
      <c r="C843" s="57"/>
      <c r="G843" s="58"/>
      <c r="H843"/>
      <c r="I843" s="59"/>
      <c r="J843" s="2"/>
      <c r="L843" s="28"/>
    </row>
    <row r="844" spans="1:12" x14ac:dyDescent="0.25">
      <c r="A844"/>
      <c r="B844" s="28"/>
      <c r="C844" s="57"/>
      <c r="G844" s="58"/>
      <c r="H844"/>
      <c r="I844" s="59"/>
      <c r="J844" s="2"/>
      <c r="L844" s="28"/>
    </row>
    <row r="845" spans="1:12" x14ac:dyDescent="0.25">
      <c r="A845"/>
      <c r="B845" s="28"/>
      <c r="C845" s="57"/>
      <c r="G845" s="58"/>
      <c r="H845"/>
      <c r="I845" s="59"/>
      <c r="J845" s="2"/>
      <c r="L845" s="28"/>
    </row>
    <row r="846" spans="1:12" x14ac:dyDescent="0.25">
      <c r="A846"/>
      <c r="B846" s="28"/>
      <c r="C846" s="57"/>
      <c r="G846" s="58"/>
      <c r="H846"/>
      <c r="I846" s="59"/>
      <c r="J846" s="2"/>
      <c r="L846" s="28"/>
    </row>
    <row r="847" spans="1:12" x14ac:dyDescent="0.25">
      <c r="A847"/>
      <c r="B847" s="28"/>
      <c r="C847" s="57"/>
      <c r="G847" s="58"/>
      <c r="H847"/>
      <c r="I847" s="59"/>
      <c r="J847" s="2"/>
      <c r="L847" s="28"/>
    </row>
    <row r="848" spans="1:12" x14ac:dyDescent="0.25">
      <c r="A848"/>
      <c r="B848" s="28"/>
      <c r="C848" s="57"/>
      <c r="G848" s="58"/>
      <c r="H848"/>
      <c r="I848" s="59"/>
      <c r="J848" s="2"/>
      <c r="L848" s="28"/>
    </row>
    <row r="849" spans="1:12" x14ac:dyDescent="0.25">
      <c r="A849"/>
      <c r="B849" s="28"/>
      <c r="C849" s="57"/>
      <c r="G849" s="58"/>
      <c r="H849"/>
      <c r="I849" s="59"/>
      <c r="J849" s="2"/>
      <c r="L849" s="28"/>
    </row>
    <row r="850" spans="1:12" x14ac:dyDescent="0.25">
      <c r="A850"/>
      <c r="B850" s="28"/>
      <c r="C850" s="57"/>
      <c r="G850" s="58"/>
      <c r="H850"/>
      <c r="I850" s="59"/>
      <c r="J850" s="2"/>
      <c r="L850" s="28"/>
    </row>
    <row r="851" spans="1:12" x14ac:dyDescent="0.25">
      <c r="A851"/>
      <c r="B851" s="28"/>
      <c r="C851" s="57"/>
      <c r="G851" s="58"/>
      <c r="H851"/>
      <c r="I851" s="59"/>
      <c r="J851" s="2"/>
      <c r="L851" s="28"/>
    </row>
    <row r="852" spans="1:12" x14ac:dyDescent="0.25">
      <c r="A852"/>
      <c r="B852" s="28"/>
      <c r="C852" s="57"/>
      <c r="G852" s="58"/>
      <c r="H852"/>
      <c r="I852" s="59"/>
      <c r="J852" s="2"/>
      <c r="L852" s="28"/>
    </row>
    <row r="853" spans="1:12" x14ac:dyDescent="0.25">
      <c r="A853"/>
      <c r="B853" s="28"/>
      <c r="C853" s="57"/>
      <c r="G853" s="58"/>
      <c r="H853"/>
      <c r="I853" s="59"/>
      <c r="J853" s="2"/>
      <c r="L853" s="28"/>
    </row>
    <row r="854" spans="1:12" x14ac:dyDescent="0.25">
      <c r="A854"/>
      <c r="B854" s="28"/>
      <c r="C854" s="57"/>
      <c r="G854" s="58"/>
      <c r="H854"/>
      <c r="I854" s="59"/>
      <c r="J854" s="2"/>
      <c r="L854" s="28"/>
    </row>
    <row r="855" spans="1:12" x14ac:dyDescent="0.25">
      <c r="A855"/>
      <c r="B855" s="28"/>
      <c r="C855" s="57"/>
      <c r="G855" s="58"/>
      <c r="H855"/>
      <c r="I855" s="59"/>
      <c r="J855" s="2"/>
      <c r="L855" s="28"/>
    </row>
    <row r="856" spans="1:12" x14ac:dyDescent="0.25">
      <c r="A856"/>
      <c r="B856" s="28"/>
      <c r="C856" s="57"/>
      <c r="G856" s="58"/>
      <c r="H856"/>
      <c r="I856" s="59"/>
      <c r="J856" s="2"/>
      <c r="L856" s="28"/>
    </row>
    <row r="857" spans="1:12" x14ac:dyDescent="0.25">
      <c r="A857"/>
      <c r="B857" s="28"/>
      <c r="C857" s="57"/>
      <c r="G857" s="58"/>
      <c r="H857"/>
      <c r="I857" s="59"/>
      <c r="J857" s="2"/>
      <c r="L857" s="28"/>
    </row>
    <row r="858" spans="1:12" x14ac:dyDescent="0.25">
      <c r="A858"/>
      <c r="B858" s="28"/>
      <c r="C858" s="57"/>
      <c r="G858" s="58"/>
      <c r="H858"/>
      <c r="I858" s="59"/>
      <c r="J858" s="2"/>
      <c r="L858" s="28"/>
    </row>
    <row r="859" spans="1:12" x14ac:dyDescent="0.25">
      <c r="A859"/>
      <c r="B859" s="28"/>
      <c r="C859" s="57"/>
      <c r="G859" s="58"/>
      <c r="H859"/>
      <c r="I859" s="59"/>
      <c r="J859" s="2"/>
      <c r="L859" s="28"/>
    </row>
    <row r="860" spans="1:12" x14ac:dyDescent="0.25">
      <c r="A860"/>
      <c r="B860" s="28"/>
      <c r="C860" s="57"/>
      <c r="G860" s="58"/>
      <c r="H860"/>
      <c r="I860" s="59"/>
      <c r="J860" s="2"/>
      <c r="L860" s="28"/>
    </row>
    <row r="861" spans="1:12" x14ac:dyDescent="0.25">
      <c r="A861"/>
      <c r="B861" s="28"/>
      <c r="C861" s="57"/>
      <c r="G861" s="58"/>
      <c r="H861"/>
      <c r="I861" s="59"/>
      <c r="J861" s="2"/>
      <c r="L861" s="28"/>
    </row>
    <row r="862" spans="1:12" x14ac:dyDescent="0.25">
      <c r="A862"/>
      <c r="B862" s="28"/>
      <c r="C862" s="57"/>
      <c r="G862" s="58"/>
      <c r="H862"/>
      <c r="I862" s="59"/>
      <c r="J862" s="2"/>
      <c r="L862" s="28"/>
    </row>
    <row r="863" spans="1:12" x14ac:dyDescent="0.25">
      <c r="A863"/>
      <c r="B863" s="28"/>
      <c r="C863" s="57"/>
      <c r="G863" s="58"/>
      <c r="H863"/>
      <c r="I863" s="59"/>
      <c r="J863" s="2"/>
      <c r="L863" s="28"/>
    </row>
    <row r="864" spans="1:12" x14ac:dyDescent="0.25">
      <c r="A864"/>
      <c r="B864" s="28"/>
      <c r="C864" s="57"/>
      <c r="G864" s="58"/>
      <c r="H864"/>
      <c r="I864" s="59"/>
      <c r="J864" s="2"/>
      <c r="L864" s="28"/>
    </row>
    <row r="865" spans="1:12" x14ac:dyDescent="0.25">
      <c r="A865"/>
      <c r="B865" s="28"/>
      <c r="C865" s="57"/>
      <c r="G865" s="58"/>
      <c r="H865"/>
      <c r="I865" s="59"/>
      <c r="J865" s="2"/>
      <c r="L865" s="28"/>
    </row>
    <row r="866" spans="1:12" x14ac:dyDescent="0.25">
      <c r="A866"/>
      <c r="B866" s="28"/>
      <c r="C866" s="57"/>
      <c r="G866" s="58"/>
      <c r="H866"/>
      <c r="I866" s="59"/>
      <c r="J866" s="2"/>
      <c r="L866" s="28"/>
    </row>
    <row r="867" spans="1:12" x14ac:dyDescent="0.25">
      <c r="A867"/>
      <c r="B867" s="28"/>
      <c r="C867" s="57"/>
      <c r="G867" s="58"/>
      <c r="H867"/>
      <c r="I867" s="59"/>
      <c r="J867" s="2"/>
      <c r="L867" s="28"/>
    </row>
    <row r="868" spans="1:12" x14ac:dyDescent="0.25">
      <c r="A868"/>
      <c r="B868" s="28"/>
      <c r="C868" s="57"/>
      <c r="G868" s="58"/>
      <c r="H868"/>
      <c r="I868" s="59"/>
      <c r="J868" s="2"/>
      <c r="L868" s="28"/>
    </row>
    <row r="869" spans="1:12" x14ac:dyDescent="0.25">
      <c r="A869"/>
      <c r="B869" s="28"/>
      <c r="C869" s="57"/>
      <c r="G869" s="58"/>
      <c r="H869"/>
      <c r="I869" s="59"/>
      <c r="J869" s="2"/>
      <c r="L869" s="28"/>
    </row>
    <row r="870" spans="1:12" x14ac:dyDescent="0.25">
      <c r="A870"/>
      <c r="B870" s="28"/>
      <c r="C870" s="57"/>
      <c r="G870" s="58"/>
      <c r="H870"/>
      <c r="I870" s="59"/>
      <c r="J870" s="2"/>
      <c r="L870" s="28"/>
    </row>
    <row r="871" spans="1:12" x14ac:dyDescent="0.25">
      <c r="A871"/>
      <c r="B871" s="28"/>
      <c r="C871" s="57"/>
      <c r="G871" s="58"/>
      <c r="H871"/>
      <c r="I871" s="59"/>
      <c r="J871" s="2"/>
      <c r="L871" s="28"/>
    </row>
    <row r="872" spans="1:12" x14ac:dyDescent="0.25">
      <c r="A872"/>
      <c r="B872" s="28"/>
      <c r="C872" s="57"/>
      <c r="G872" s="58"/>
      <c r="H872"/>
      <c r="I872" s="59"/>
      <c r="J872" s="2"/>
      <c r="L872" s="28"/>
    </row>
    <row r="873" spans="1:12" x14ac:dyDescent="0.25">
      <c r="A873"/>
      <c r="B873" s="28"/>
      <c r="C873" s="57"/>
      <c r="G873" s="58"/>
      <c r="H873"/>
      <c r="I873" s="59"/>
      <c r="J873" s="2"/>
      <c r="L873" s="28"/>
    </row>
    <row r="874" spans="1:12" x14ac:dyDescent="0.25">
      <c r="A874"/>
      <c r="B874" s="28"/>
      <c r="C874" s="57"/>
      <c r="G874" s="58"/>
      <c r="H874"/>
      <c r="I874" s="59"/>
      <c r="J874" s="2"/>
      <c r="L874" s="28"/>
    </row>
    <row r="875" spans="1:12" x14ac:dyDescent="0.25">
      <c r="A875"/>
      <c r="B875" s="28"/>
      <c r="C875" s="57"/>
      <c r="G875" s="58"/>
      <c r="H875"/>
      <c r="I875" s="59"/>
      <c r="J875" s="2"/>
      <c r="L875" s="28"/>
    </row>
    <row r="876" spans="1:12" x14ac:dyDescent="0.25">
      <c r="A876"/>
      <c r="B876" s="28"/>
      <c r="C876" s="57"/>
      <c r="G876" s="58"/>
      <c r="H876"/>
      <c r="I876" s="59"/>
      <c r="J876" s="2"/>
      <c r="L876" s="28"/>
    </row>
    <row r="877" spans="1:12" x14ac:dyDescent="0.25">
      <c r="A877"/>
      <c r="B877" s="28"/>
      <c r="C877" s="57"/>
      <c r="G877" s="58"/>
      <c r="H877"/>
      <c r="I877" s="59"/>
      <c r="J877" s="2"/>
      <c r="L877" s="28"/>
    </row>
    <row r="878" spans="1:12" x14ac:dyDescent="0.25">
      <c r="A878"/>
      <c r="B878" s="28"/>
      <c r="C878" s="57"/>
      <c r="G878" s="58"/>
      <c r="H878"/>
      <c r="I878" s="59"/>
      <c r="J878" s="2"/>
      <c r="L878" s="28"/>
    </row>
    <row r="879" spans="1:12" x14ac:dyDescent="0.25">
      <c r="A879"/>
      <c r="B879" s="28"/>
      <c r="C879" s="57"/>
      <c r="G879" s="58"/>
      <c r="H879"/>
      <c r="I879" s="59"/>
      <c r="J879" s="2"/>
      <c r="L879" s="28"/>
    </row>
    <row r="880" spans="1:12" x14ac:dyDescent="0.25">
      <c r="A880"/>
      <c r="B880" s="28"/>
      <c r="C880" s="57"/>
      <c r="G880" s="58"/>
      <c r="H880"/>
      <c r="I880" s="59"/>
      <c r="J880" s="2"/>
      <c r="L880" s="28"/>
    </row>
    <row r="881" spans="1:12" x14ac:dyDescent="0.25">
      <c r="A881"/>
      <c r="B881" s="28"/>
      <c r="C881" s="57"/>
      <c r="G881" s="58"/>
      <c r="H881"/>
      <c r="I881" s="59"/>
      <c r="J881" s="2"/>
      <c r="L881" s="28"/>
    </row>
    <row r="882" spans="1:12" x14ac:dyDescent="0.25">
      <c r="A882"/>
      <c r="B882" s="28"/>
      <c r="C882" s="57"/>
      <c r="G882" s="58"/>
      <c r="H882"/>
      <c r="I882" s="59"/>
      <c r="J882" s="2"/>
      <c r="L882" s="28"/>
    </row>
    <row r="883" spans="1:12" x14ac:dyDescent="0.25">
      <c r="A883"/>
      <c r="B883" s="28"/>
      <c r="C883" s="57"/>
      <c r="G883" s="58"/>
      <c r="H883"/>
      <c r="I883" s="59"/>
      <c r="J883" s="2"/>
      <c r="L883" s="28"/>
    </row>
    <row r="884" spans="1:12" x14ac:dyDescent="0.25">
      <c r="A884"/>
      <c r="B884" s="28"/>
      <c r="C884" s="57"/>
      <c r="G884" s="58"/>
      <c r="H884"/>
      <c r="I884" s="59"/>
      <c r="J884" s="2"/>
      <c r="L884" s="28"/>
    </row>
    <row r="885" spans="1:12" x14ac:dyDescent="0.25">
      <c r="A885"/>
      <c r="B885" s="28"/>
      <c r="C885" s="57"/>
      <c r="G885" s="58"/>
      <c r="H885"/>
      <c r="I885" s="59"/>
      <c r="J885" s="2"/>
      <c r="L885" s="28"/>
    </row>
    <row r="886" spans="1:12" x14ac:dyDescent="0.25">
      <c r="A886"/>
      <c r="B886" s="28"/>
      <c r="C886" s="57"/>
      <c r="G886" s="58"/>
      <c r="H886"/>
      <c r="I886" s="59"/>
      <c r="J886" s="2"/>
      <c r="L886" s="28"/>
    </row>
    <row r="887" spans="1:12" x14ac:dyDescent="0.25">
      <c r="A887"/>
      <c r="B887" s="28"/>
      <c r="C887" s="57"/>
      <c r="G887" s="58"/>
      <c r="H887"/>
      <c r="I887" s="59"/>
      <c r="J887" s="2"/>
      <c r="L887" s="28"/>
    </row>
    <row r="888" spans="1:12" x14ac:dyDescent="0.25">
      <c r="A888"/>
      <c r="B888" s="28"/>
      <c r="C888" s="57"/>
      <c r="G888" s="58"/>
      <c r="H888"/>
      <c r="I888" s="59"/>
      <c r="J888" s="2"/>
      <c r="L888" s="28"/>
    </row>
    <row r="889" spans="1:12" x14ac:dyDescent="0.25">
      <c r="A889"/>
      <c r="B889" s="28"/>
      <c r="C889" s="57"/>
      <c r="G889" s="58"/>
      <c r="H889"/>
      <c r="I889" s="59"/>
      <c r="J889" s="2"/>
      <c r="L889" s="28"/>
    </row>
    <row r="890" spans="1:12" x14ac:dyDescent="0.25">
      <c r="A890"/>
      <c r="B890" s="28"/>
      <c r="C890" s="57"/>
      <c r="G890" s="58"/>
      <c r="H890"/>
      <c r="I890" s="59"/>
      <c r="J890" s="2"/>
      <c r="L890" s="28"/>
    </row>
    <row r="891" spans="1:12" x14ac:dyDescent="0.25">
      <c r="A891"/>
      <c r="B891" s="28"/>
      <c r="C891" s="57"/>
      <c r="G891" s="58"/>
      <c r="H891"/>
      <c r="I891" s="59"/>
      <c r="J891" s="2"/>
      <c r="L891" s="28"/>
    </row>
    <row r="892" spans="1:12" x14ac:dyDescent="0.25">
      <c r="A892"/>
      <c r="B892" s="28"/>
      <c r="C892" s="57"/>
      <c r="G892" s="58"/>
      <c r="H892"/>
      <c r="I892" s="59"/>
      <c r="J892" s="2"/>
      <c r="L892" s="28"/>
    </row>
    <row r="893" spans="1:12" x14ac:dyDescent="0.25">
      <c r="A893"/>
      <c r="B893" s="28"/>
      <c r="C893" s="57"/>
      <c r="G893" s="58"/>
      <c r="H893"/>
      <c r="I893" s="59"/>
      <c r="J893" s="2"/>
      <c r="L893" s="28"/>
    </row>
    <row r="894" spans="1:12" x14ac:dyDescent="0.25">
      <c r="A894"/>
      <c r="B894" s="28"/>
      <c r="C894" s="57"/>
      <c r="G894" s="58"/>
      <c r="H894"/>
      <c r="I894" s="59"/>
      <c r="J894" s="2"/>
      <c r="L894" s="28"/>
    </row>
    <row r="895" spans="1:12" x14ac:dyDescent="0.25">
      <c r="A895"/>
      <c r="B895" s="28"/>
      <c r="C895" s="57"/>
      <c r="G895" s="58"/>
      <c r="H895"/>
      <c r="I895" s="59"/>
      <c r="J895" s="2"/>
      <c r="L895" s="28"/>
    </row>
    <row r="896" spans="1:12" x14ac:dyDescent="0.25">
      <c r="A896"/>
      <c r="B896" s="28"/>
      <c r="C896" s="57"/>
      <c r="G896" s="58"/>
      <c r="H896"/>
      <c r="I896" s="59"/>
      <c r="J896" s="2"/>
      <c r="L896" s="28"/>
    </row>
    <row r="897" spans="1:12" x14ac:dyDescent="0.25">
      <c r="A897"/>
      <c r="B897" s="28"/>
      <c r="C897" s="57"/>
      <c r="G897" s="58"/>
      <c r="H897"/>
      <c r="I897" s="59"/>
      <c r="J897" s="2"/>
      <c r="L897" s="28"/>
    </row>
    <row r="898" spans="1:12" x14ac:dyDescent="0.25">
      <c r="A898"/>
      <c r="B898" s="28"/>
      <c r="C898" s="57"/>
      <c r="G898" s="58"/>
      <c r="H898"/>
      <c r="I898" s="59"/>
      <c r="J898" s="2"/>
      <c r="L898" s="28"/>
    </row>
    <row r="899" spans="1:12" x14ac:dyDescent="0.25">
      <c r="A899"/>
      <c r="B899" s="28"/>
      <c r="C899" s="57"/>
      <c r="G899" s="58"/>
      <c r="H899"/>
      <c r="I899" s="59"/>
      <c r="J899" s="2"/>
      <c r="L899" s="28"/>
    </row>
    <row r="900" spans="1:12" x14ac:dyDescent="0.25">
      <c r="A900"/>
      <c r="B900" s="28"/>
      <c r="C900" s="57"/>
      <c r="G900" s="58"/>
      <c r="H900"/>
      <c r="I900" s="59"/>
      <c r="J900" s="2"/>
      <c r="L900" s="28"/>
    </row>
    <row r="901" spans="1:12" x14ac:dyDescent="0.25">
      <c r="A901"/>
      <c r="B901" s="28"/>
      <c r="C901" s="57"/>
      <c r="G901" s="58"/>
      <c r="H901"/>
      <c r="I901" s="59"/>
      <c r="J901" s="2"/>
      <c r="L901" s="28"/>
    </row>
    <row r="902" spans="1:12" x14ac:dyDescent="0.25">
      <c r="A902"/>
      <c r="B902" s="28"/>
      <c r="C902" s="57"/>
      <c r="G902" s="58"/>
      <c r="H902"/>
      <c r="I902" s="59"/>
      <c r="J902" s="2"/>
      <c r="L902" s="28"/>
    </row>
    <row r="903" spans="1:12" x14ac:dyDescent="0.25">
      <c r="A903"/>
      <c r="B903" s="28"/>
      <c r="C903" s="57"/>
      <c r="G903" s="58"/>
      <c r="H903"/>
      <c r="I903" s="59"/>
      <c r="J903" s="2"/>
      <c r="L903" s="28"/>
    </row>
    <row r="904" spans="1:12" x14ac:dyDescent="0.25">
      <c r="A904"/>
      <c r="B904" s="28"/>
      <c r="C904" s="57"/>
      <c r="G904" s="58"/>
      <c r="H904"/>
      <c r="I904" s="59"/>
      <c r="J904" s="2"/>
      <c r="L904" s="28"/>
    </row>
    <row r="905" spans="1:12" x14ac:dyDescent="0.25">
      <c r="A905"/>
      <c r="B905" s="28"/>
      <c r="C905" s="57"/>
      <c r="G905" s="58"/>
      <c r="H905"/>
      <c r="I905" s="59"/>
      <c r="J905" s="2"/>
      <c r="L905" s="28"/>
    </row>
    <row r="906" spans="1:12" x14ac:dyDescent="0.25">
      <c r="A906"/>
      <c r="B906" s="28"/>
      <c r="C906" s="57"/>
      <c r="G906" s="58"/>
      <c r="H906"/>
      <c r="I906" s="59"/>
      <c r="J906" s="2"/>
      <c r="L906" s="28"/>
    </row>
    <row r="907" spans="1:12" x14ac:dyDescent="0.25">
      <c r="A907"/>
      <c r="B907" s="28"/>
      <c r="C907" s="57"/>
      <c r="G907" s="58"/>
      <c r="H907"/>
      <c r="I907" s="59"/>
      <c r="J907" s="2"/>
      <c r="L907" s="28"/>
    </row>
    <row r="908" spans="1:12" x14ac:dyDescent="0.25">
      <c r="A908"/>
      <c r="B908" s="28"/>
      <c r="C908" s="57"/>
      <c r="G908" s="58"/>
      <c r="H908"/>
      <c r="I908" s="59"/>
      <c r="J908" s="2"/>
      <c r="L908" s="28"/>
    </row>
    <row r="909" spans="1:12" x14ac:dyDescent="0.25">
      <c r="A909"/>
      <c r="B909" s="28"/>
      <c r="C909" s="57"/>
      <c r="G909" s="58"/>
      <c r="H909"/>
      <c r="I909" s="59"/>
      <c r="J909" s="2"/>
      <c r="L909" s="28"/>
    </row>
    <row r="910" spans="1:12" x14ac:dyDescent="0.25">
      <c r="A910"/>
      <c r="B910" s="28"/>
      <c r="C910" s="57"/>
      <c r="G910" s="58"/>
      <c r="H910"/>
      <c r="I910" s="59"/>
      <c r="J910" s="2"/>
      <c r="L910" s="28"/>
    </row>
    <row r="911" spans="1:12" x14ac:dyDescent="0.25">
      <c r="A911"/>
      <c r="B911" s="28"/>
      <c r="C911" s="57"/>
      <c r="G911" s="58"/>
      <c r="H911"/>
      <c r="I911" s="59"/>
      <c r="J911" s="2"/>
      <c r="L911" s="28"/>
    </row>
    <row r="912" spans="1:12" x14ac:dyDescent="0.25">
      <c r="A912"/>
      <c r="B912" s="28"/>
      <c r="C912" s="57"/>
      <c r="G912" s="58"/>
      <c r="H912"/>
      <c r="I912" s="59"/>
      <c r="J912" s="2"/>
      <c r="L912" s="28"/>
    </row>
    <row r="913" spans="1:12" x14ac:dyDescent="0.25">
      <c r="A913"/>
      <c r="B913" s="28"/>
      <c r="C913" s="57"/>
      <c r="G913" s="58"/>
      <c r="H913"/>
      <c r="I913" s="59"/>
      <c r="J913" s="2"/>
      <c r="L913" s="28"/>
    </row>
    <row r="914" spans="1:12" x14ac:dyDescent="0.25">
      <c r="A914"/>
      <c r="B914" s="28"/>
      <c r="C914" s="57"/>
      <c r="G914" s="58"/>
      <c r="H914"/>
      <c r="I914" s="59"/>
      <c r="J914" s="2"/>
      <c r="L914" s="28"/>
    </row>
    <row r="915" spans="1:12" x14ac:dyDescent="0.25">
      <c r="A915"/>
      <c r="B915" s="28"/>
      <c r="C915" s="57"/>
      <c r="G915" s="58"/>
      <c r="H915"/>
      <c r="I915" s="59"/>
      <c r="J915" s="2"/>
      <c r="L915" s="28"/>
    </row>
    <row r="916" spans="1:12" x14ac:dyDescent="0.25">
      <c r="A916"/>
      <c r="B916" s="28"/>
      <c r="C916" s="57"/>
      <c r="G916" s="58"/>
      <c r="H916"/>
      <c r="I916" s="59"/>
      <c r="J916" s="2"/>
      <c r="L916" s="28"/>
    </row>
    <row r="917" spans="1:12" x14ac:dyDescent="0.25">
      <c r="A917"/>
      <c r="B917" s="28"/>
      <c r="C917" s="57"/>
      <c r="G917" s="58"/>
      <c r="H917"/>
      <c r="I917" s="59"/>
      <c r="J917" s="2"/>
      <c r="L917" s="28"/>
    </row>
    <row r="918" spans="1:12" x14ac:dyDescent="0.25">
      <c r="A918"/>
      <c r="B918" s="28"/>
      <c r="C918" s="57"/>
      <c r="G918" s="58"/>
      <c r="H918"/>
      <c r="I918" s="59"/>
      <c r="J918" s="2"/>
      <c r="L918" s="28"/>
    </row>
    <row r="919" spans="1:12" x14ac:dyDescent="0.25">
      <c r="A919"/>
      <c r="B919" s="28"/>
      <c r="C919" s="57"/>
      <c r="G919" s="58"/>
      <c r="H919"/>
      <c r="I919" s="59"/>
      <c r="J919" s="2"/>
      <c r="L919" s="28"/>
    </row>
    <row r="920" spans="1:12" x14ac:dyDescent="0.25">
      <c r="A920"/>
      <c r="B920" s="28"/>
      <c r="C920" s="57"/>
      <c r="G920" s="58"/>
      <c r="H920"/>
      <c r="I920" s="59"/>
      <c r="J920" s="2"/>
      <c r="L920" s="28"/>
    </row>
    <row r="921" spans="1:12" x14ac:dyDescent="0.25">
      <c r="A921"/>
      <c r="B921" s="28"/>
      <c r="C921" s="57"/>
      <c r="G921" s="58"/>
      <c r="H921"/>
      <c r="I921" s="59"/>
      <c r="J921" s="2"/>
      <c r="L921" s="28"/>
    </row>
    <row r="922" spans="1:12" x14ac:dyDescent="0.25">
      <c r="A922"/>
      <c r="B922" s="28"/>
      <c r="C922" s="57"/>
      <c r="G922" s="58"/>
      <c r="H922"/>
      <c r="I922" s="59"/>
      <c r="J922" s="2"/>
      <c r="L922" s="28"/>
    </row>
    <row r="923" spans="1:12" x14ac:dyDescent="0.25">
      <c r="A923"/>
      <c r="B923" s="28"/>
      <c r="C923" s="57"/>
      <c r="G923" s="58"/>
      <c r="H923"/>
      <c r="I923" s="59"/>
      <c r="J923" s="2"/>
      <c r="L923" s="28"/>
    </row>
    <row r="924" spans="1:12" x14ac:dyDescent="0.25">
      <c r="A924"/>
      <c r="B924" s="28"/>
      <c r="C924" s="57"/>
      <c r="G924" s="58"/>
      <c r="H924"/>
      <c r="I924" s="59"/>
      <c r="J924" s="2"/>
      <c r="L924" s="28"/>
    </row>
    <row r="925" spans="1:12" x14ac:dyDescent="0.25">
      <c r="A925"/>
      <c r="B925" s="28"/>
      <c r="C925" s="57"/>
      <c r="G925" s="58"/>
      <c r="H925"/>
      <c r="I925" s="59"/>
      <c r="J925" s="2"/>
      <c r="L925" s="28"/>
    </row>
    <row r="926" spans="1:12" x14ac:dyDescent="0.25">
      <c r="A926"/>
      <c r="B926" s="28"/>
      <c r="C926" s="57"/>
      <c r="G926" s="58"/>
      <c r="H926"/>
      <c r="I926" s="59"/>
      <c r="J926" s="2"/>
      <c r="L926" s="28"/>
    </row>
    <row r="927" spans="1:12" x14ac:dyDescent="0.25">
      <c r="A927"/>
      <c r="B927" s="28"/>
      <c r="C927" s="57"/>
      <c r="G927" s="58"/>
      <c r="H927"/>
      <c r="I927" s="59"/>
      <c r="J927" s="2"/>
      <c r="L927" s="28"/>
    </row>
    <row r="928" spans="1:12" x14ac:dyDescent="0.25">
      <c r="A928"/>
      <c r="B928" s="28"/>
      <c r="C928" s="57"/>
      <c r="G928" s="58"/>
      <c r="H928"/>
      <c r="I928" s="59"/>
      <c r="J928" s="2"/>
      <c r="L928" s="28"/>
    </row>
    <row r="929" spans="1:12" x14ac:dyDescent="0.25">
      <c r="A929"/>
      <c r="B929" s="28"/>
      <c r="C929" s="57"/>
      <c r="G929" s="58"/>
      <c r="H929"/>
      <c r="I929" s="59"/>
      <c r="J929" s="2"/>
      <c r="L929" s="28"/>
    </row>
    <row r="930" spans="1:12" x14ac:dyDescent="0.25">
      <c r="A930"/>
      <c r="B930" s="28"/>
      <c r="C930" s="57"/>
      <c r="G930" s="58"/>
      <c r="H930"/>
      <c r="I930" s="59"/>
      <c r="J930" s="2"/>
      <c r="L930" s="28"/>
    </row>
    <row r="931" spans="1:12" x14ac:dyDescent="0.25">
      <c r="A931"/>
      <c r="B931" s="28"/>
      <c r="C931" s="57"/>
      <c r="G931" s="58"/>
      <c r="H931"/>
      <c r="I931" s="59"/>
      <c r="J931" s="2"/>
      <c r="L931" s="28"/>
    </row>
    <row r="932" spans="1:12" x14ac:dyDescent="0.25">
      <c r="A932"/>
      <c r="B932" s="28"/>
      <c r="C932" s="57"/>
      <c r="G932" s="58"/>
      <c r="H932"/>
      <c r="I932" s="59"/>
      <c r="J932" s="2"/>
      <c r="L932" s="28"/>
    </row>
    <row r="933" spans="1:12" x14ac:dyDescent="0.25">
      <c r="A933"/>
      <c r="B933" s="28"/>
      <c r="C933" s="57"/>
      <c r="G933" s="58"/>
      <c r="H933"/>
      <c r="I933" s="59"/>
      <c r="J933" s="2"/>
      <c r="L933" s="28"/>
    </row>
    <row r="934" spans="1:12" x14ac:dyDescent="0.25">
      <c r="A934"/>
      <c r="B934" s="28"/>
      <c r="C934" s="57"/>
      <c r="G934" s="58"/>
      <c r="H934"/>
      <c r="I934" s="59"/>
      <c r="J934" s="2"/>
      <c r="L934" s="28"/>
    </row>
    <row r="935" spans="1:12" x14ac:dyDescent="0.25">
      <c r="A935"/>
      <c r="B935" s="28"/>
      <c r="C935" s="57"/>
      <c r="G935" s="58"/>
      <c r="H935"/>
      <c r="I935" s="59"/>
      <c r="J935" s="2"/>
      <c r="L935" s="28"/>
    </row>
    <row r="936" spans="1:12" x14ac:dyDescent="0.25">
      <c r="A936"/>
      <c r="B936" s="28"/>
      <c r="C936" s="57"/>
      <c r="G936" s="58"/>
      <c r="H936"/>
      <c r="I936" s="59"/>
      <c r="J936" s="2"/>
      <c r="L936" s="28"/>
    </row>
    <row r="937" spans="1:12" x14ac:dyDescent="0.25">
      <c r="A937"/>
      <c r="B937" s="28"/>
      <c r="C937" s="57"/>
      <c r="G937" s="58"/>
      <c r="H937"/>
      <c r="I937" s="59"/>
      <c r="J937" s="2"/>
      <c r="L937" s="28"/>
    </row>
    <row r="938" spans="1:12" x14ac:dyDescent="0.25">
      <c r="A938"/>
      <c r="B938" s="28"/>
      <c r="C938" s="57"/>
      <c r="G938" s="58"/>
      <c r="H938"/>
      <c r="I938" s="59"/>
      <c r="J938" s="2"/>
      <c r="L938" s="28"/>
    </row>
    <row r="939" spans="1:12" x14ac:dyDescent="0.25">
      <c r="A939"/>
      <c r="B939" s="28"/>
      <c r="C939" s="57"/>
      <c r="G939" s="58"/>
      <c r="H939"/>
      <c r="I939" s="59"/>
      <c r="J939" s="2"/>
      <c r="L939" s="28"/>
    </row>
    <row r="940" spans="1:12" x14ac:dyDescent="0.25">
      <c r="A940"/>
      <c r="B940" s="28"/>
      <c r="C940" s="57"/>
      <c r="G940" s="58"/>
      <c r="H940"/>
      <c r="I940" s="59"/>
      <c r="J940" s="2"/>
      <c r="L940" s="28"/>
    </row>
    <row r="941" spans="1:12" x14ac:dyDescent="0.25">
      <c r="A941"/>
      <c r="B941" s="28"/>
      <c r="C941" s="57"/>
      <c r="G941" s="58"/>
      <c r="H941"/>
      <c r="I941" s="59"/>
      <c r="J941" s="2"/>
      <c r="L941" s="28"/>
    </row>
    <row r="942" spans="1:12" x14ac:dyDescent="0.25">
      <c r="A942"/>
      <c r="B942" s="28"/>
      <c r="C942" s="57"/>
      <c r="G942" s="58"/>
      <c r="H942"/>
      <c r="I942" s="59"/>
      <c r="J942" s="2"/>
      <c r="L942" s="28"/>
    </row>
    <row r="943" spans="1:12" x14ac:dyDescent="0.25">
      <c r="A943"/>
      <c r="B943" s="28"/>
      <c r="C943" s="57"/>
      <c r="G943" s="58"/>
      <c r="H943"/>
      <c r="I943" s="59"/>
      <c r="J943" s="2"/>
      <c r="L943" s="28"/>
    </row>
    <row r="944" spans="1:12" x14ac:dyDescent="0.25">
      <c r="A944"/>
      <c r="B944" s="28"/>
      <c r="C944" s="57"/>
      <c r="G944" s="58"/>
      <c r="H944"/>
      <c r="I944" s="59"/>
      <c r="J944" s="2"/>
      <c r="L944" s="28"/>
    </row>
    <row r="945" spans="1:12" x14ac:dyDescent="0.25">
      <c r="A945"/>
      <c r="B945" s="28"/>
      <c r="C945" s="57"/>
      <c r="G945" s="58"/>
      <c r="H945"/>
      <c r="I945" s="59"/>
      <c r="J945" s="2"/>
      <c r="L945" s="28"/>
    </row>
    <row r="946" spans="1:12" x14ac:dyDescent="0.25">
      <c r="A946"/>
      <c r="B946" s="28"/>
      <c r="C946" s="57"/>
      <c r="G946" s="58"/>
      <c r="H946"/>
      <c r="I946" s="59"/>
      <c r="J946" s="2"/>
      <c r="L946" s="28"/>
    </row>
    <row r="947" spans="1:12" x14ac:dyDescent="0.25">
      <c r="A947"/>
      <c r="B947" s="28"/>
      <c r="C947" s="57"/>
      <c r="G947" s="58"/>
      <c r="H947"/>
      <c r="I947" s="59"/>
      <c r="J947" s="2"/>
      <c r="L947" s="28"/>
    </row>
    <row r="948" spans="1:12" x14ac:dyDescent="0.25">
      <c r="A948"/>
      <c r="B948" s="28"/>
      <c r="C948" s="57"/>
      <c r="G948" s="58"/>
      <c r="H948"/>
      <c r="I948" s="59"/>
      <c r="J948" s="2"/>
      <c r="L948" s="28"/>
    </row>
    <row r="949" spans="1:12" x14ac:dyDescent="0.25">
      <c r="A949"/>
      <c r="B949" s="28"/>
      <c r="C949" s="57"/>
      <c r="G949" s="58"/>
      <c r="H949"/>
      <c r="I949" s="59"/>
      <c r="J949" s="2"/>
      <c r="L949" s="28"/>
    </row>
    <row r="950" spans="1:12" x14ac:dyDescent="0.25">
      <c r="A950"/>
      <c r="B950" s="28"/>
      <c r="C950" s="57"/>
      <c r="G950" s="58"/>
      <c r="H950"/>
      <c r="I950" s="59"/>
      <c r="J950" s="2"/>
      <c r="L950" s="28"/>
    </row>
    <row r="951" spans="1:12" x14ac:dyDescent="0.25">
      <c r="A951"/>
      <c r="B951" s="28"/>
      <c r="C951" s="57"/>
      <c r="G951" s="58"/>
      <c r="H951"/>
      <c r="I951" s="59"/>
      <c r="J951" s="2"/>
      <c r="L951" s="28"/>
    </row>
    <row r="952" spans="1:12" x14ac:dyDescent="0.25">
      <c r="A952"/>
      <c r="B952" s="28"/>
      <c r="C952" s="57"/>
      <c r="G952" s="58"/>
      <c r="H952"/>
      <c r="I952" s="59"/>
      <c r="J952" s="2"/>
      <c r="L952" s="28"/>
    </row>
    <row r="953" spans="1:12" x14ac:dyDescent="0.25">
      <c r="A953"/>
      <c r="B953" s="28"/>
      <c r="C953" s="57"/>
      <c r="G953" s="58"/>
      <c r="H953"/>
      <c r="I953" s="59"/>
      <c r="J953" s="2"/>
      <c r="L953" s="28"/>
    </row>
    <row r="954" spans="1:12" x14ac:dyDescent="0.25">
      <c r="A954"/>
      <c r="B954" s="28"/>
      <c r="C954" s="57"/>
      <c r="G954" s="58"/>
      <c r="H954"/>
      <c r="I954" s="59"/>
      <c r="J954" s="2"/>
      <c r="L954" s="28"/>
    </row>
    <row r="955" spans="1:12" x14ac:dyDescent="0.25">
      <c r="A955"/>
      <c r="B955" s="28"/>
      <c r="C955" s="57"/>
      <c r="G955" s="58"/>
      <c r="H955"/>
      <c r="I955" s="59"/>
      <c r="J955" s="2"/>
      <c r="L955" s="28"/>
    </row>
    <row r="956" spans="1:12" x14ac:dyDescent="0.25">
      <c r="A956"/>
      <c r="B956" s="28"/>
      <c r="C956" s="57"/>
      <c r="G956" s="58"/>
      <c r="H956"/>
      <c r="I956" s="59"/>
      <c r="J956" s="2"/>
      <c r="L956" s="28"/>
    </row>
    <row r="957" spans="1:12" x14ac:dyDescent="0.25">
      <c r="A957"/>
      <c r="B957" s="28"/>
      <c r="C957" s="57"/>
      <c r="G957" s="58"/>
      <c r="H957"/>
      <c r="I957" s="59"/>
      <c r="J957" s="2"/>
      <c r="L957" s="28"/>
    </row>
    <row r="958" spans="1:12" x14ac:dyDescent="0.25">
      <c r="A958"/>
      <c r="B958" s="28"/>
      <c r="C958" s="57"/>
      <c r="G958" s="58"/>
      <c r="H958"/>
      <c r="I958" s="59"/>
      <c r="J958" s="2"/>
      <c r="L958" s="28"/>
    </row>
    <row r="959" spans="1:12" x14ac:dyDescent="0.25">
      <c r="A959"/>
      <c r="B959" s="28"/>
      <c r="C959" s="57"/>
      <c r="G959" s="58"/>
      <c r="H959"/>
      <c r="I959" s="59"/>
      <c r="J959" s="2"/>
      <c r="L959" s="28"/>
    </row>
    <row r="960" spans="1:12" x14ac:dyDescent="0.25">
      <c r="A960"/>
      <c r="B960" s="28"/>
      <c r="C960" s="57"/>
      <c r="G960" s="58"/>
      <c r="H960"/>
      <c r="I960" s="59"/>
      <c r="J960" s="2"/>
      <c r="L960" s="28"/>
    </row>
    <row r="961" spans="1:12" x14ac:dyDescent="0.25">
      <c r="A961"/>
      <c r="B961" s="28"/>
      <c r="C961" s="57"/>
      <c r="G961" s="58"/>
      <c r="H961"/>
      <c r="I961" s="59"/>
      <c r="J961" s="2"/>
      <c r="L961" s="28"/>
    </row>
    <row r="962" spans="1:12" x14ac:dyDescent="0.25">
      <c r="A962"/>
      <c r="B962" s="28"/>
      <c r="C962" s="57"/>
      <c r="G962" s="58"/>
      <c r="H962"/>
      <c r="I962" s="59"/>
      <c r="J962" s="2"/>
      <c r="L962" s="28"/>
    </row>
    <row r="963" spans="1:12" x14ac:dyDescent="0.25">
      <c r="A963"/>
      <c r="B963" s="28"/>
      <c r="C963" s="57"/>
      <c r="G963" s="58"/>
      <c r="H963"/>
      <c r="I963" s="59"/>
      <c r="J963" s="2"/>
      <c r="L963" s="28"/>
    </row>
    <row r="964" spans="1:12" x14ac:dyDescent="0.25">
      <c r="A964"/>
      <c r="B964" s="28"/>
      <c r="C964" s="57"/>
      <c r="G964" s="58"/>
      <c r="H964"/>
      <c r="I964" s="59"/>
      <c r="J964" s="2"/>
      <c r="L964" s="28"/>
    </row>
    <row r="965" spans="1:12" x14ac:dyDescent="0.25">
      <c r="A965"/>
      <c r="B965" s="28"/>
      <c r="C965" s="57"/>
      <c r="G965" s="58"/>
      <c r="H965"/>
      <c r="I965" s="59"/>
      <c r="J965" s="2"/>
      <c r="L965" s="28"/>
    </row>
    <row r="966" spans="1:12" x14ac:dyDescent="0.25">
      <c r="A966"/>
      <c r="B966" s="28"/>
      <c r="C966" s="57"/>
      <c r="G966" s="58"/>
      <c r="H966"/>
      <c r="I966" s="59"/>
      <c r="J966" s="2"/>
      <c r="L966" s="28"/>
    </row>
    <row r="967" spans="1:12" x14ac:dyDescent="0.25">
      <c r="A967"/>
      <c r="B967" s="28"/>
      <c r="C967" s="57"/>
      <c r="G967" s="58"/>
      <c r="H967"/>
      <c r="I967" s="59"/>
      <c r="J967" s="2"/>
      <c r="L967" s="28"/>
    </row>
    <row r="968" spans="1:12" x14ac:dyDescent="0.25">
      <c r="A968"/>
      <c r="B968" s="28"/>
      <c r="C968" s="57"/>
      <c r="G968" s="58"/>
      <c r="H968"/>
      <c r="I968" s="59"/>
      <c r="J968" s="2"/>
      <c r="L968" s="28"/>
    </row>
    <row r="969" spans="1:12" x14ac:dyDescent="0.25">
      <c r="A969"/>
      <c r="B969" s="28"/>
      <c r="C969" s="57"/>
      <c r="G969" s="58"/>
      <c r="H969"/>
      <c r="I969" s="59"/>
      <c r="J969" s="2"/>
      <c r="L969" s="28"/>
    </row>
    <row r="970" spans="1:12" x14ac:dyDescent="0.25">
      <c r="A970"/>
      <c r="B970" s="28"/>
      <c r="C970" s="57"/>
      <c r="G970" s="58"/>
      <c r="H970"/>
      <c r="I970" s="59"/>
      <c r="J970" s="2"/>
      <c r="L970" s="28"/>
    </row>
    <row r="971" spans="1:12" x14ac:dyDescent="0.25">
      <c r="A971"/>
      <c r="B971" s="28"/>
      <c r="C971" s="57"/>
      <c r="G971" s="58"/>
      <c r="H971"/>
      <c r="I971" s="59"/>
      <c r="J971" s="2"/>
      <c r="L971" s="28"/>
    </row>
    <row r="972" spans="1:12" x14ac:dyDescent="0.25">
      <c r="A972"/>
      <c r="B972" s="28"/>
      <c r="C972" s="57"/>
      <c r="G972" s="58"/>
      <c r="H972"/>
      <c r="I972" s="59"/>
      <c r="J972" s="2"/>
      <c r="L972" s="28"/>
    </row>
    <row r="973" spans="1:12" x14ac:dyDescent="0.25">
      <c r="A973"/>
      <c r="B973" s="28"/>
      <c r="C973" s="57"/>
      <c r="G973" s="58"/>
      <c r="H973"/>
      <c r="I973" s="59"/>
      <c r="J973" s="2"/>
      <c r="L973" s="28"/>
    </row>
    <row r="974" spans="1:12" x14ac:dyDescent="0.25">
      <c r="A974"/>
      <c r="B974" s="28"/>
      <c r="C974" s="57"/>
      <c r="G974" s="58"/>
      <c r="H974"/>
      <c r="I974" s="59"/>
      <c r="J974" s="2"/>
      <c r="L974" s="28"/>
    </row>
    <row r="975" spans="1:12" x14ac:dyDescent="0.25">
      <c r="A975"/>
      <c r="B975" s="28"/>
      <c r="C975" s="57"/>
      <c r="G975" s="58"/>
      <c r="H975"/>
      <c r="I975" s="59"/>
      <c r="J975" s="2"/>
      <c r="L975" s="28"/>
    </row>
    <row r="976" spans="1:12" x14ac:dyDescent="0.25">
      <c r="A976"/>
      <c r="B976" s="28"/>
      <c r="C976" s="57"/>
      <c r="G976" s="58"/>
      <c r="H976"/>
      <c r="I976" s="59"/>
      <c r="J976" s="2"/>
      <c r="L976" s="28"/>
    </row>
    <row r="977" spans="1:12" x14ac:dyDescent="0.25">
      <c r="A977"/>
      <c r="B977" s="28"/>
      <c r="C977" s="57"/>
      <c r="G977" s="58"/>
      <c r="H977"/>
      <c r="I977" s="59"/>
      <c r="J977" s="2"/>
      <c r="L977" s="28"/>
    </row>
    <row r="978" spans="1:12" x14ac:dyDescent="0.25">
      <c r="A978"/>
      <c r="B978" s="28"/>
      <c r="C978" s="57"/>
      <c r="G978" s="58"/>
      <c r="H978"/>
      <c r="I978" s="59"/>
      <c r="J978" s="2"/>
      <c r="L978" s="28"/>
    </row>
    <row r="979" spans="1:12" x14ac:dyDescent="0.25">
      <c r="A979"/>
      <c r="B979" s="28"/>
      <c r="C979" s="57"/>
      <c r="G979" s="58"/>
      <c r="H979"/>
      <c r="I979" s="59"/>
      <c r="J979" s="2"/>
      <c r="L979" s="28"/>
    </row>
    <row r="980" spans="1:12" x14ac:dyDescent="0.25">
      <c r="A980"/>
      <c r="B980" s="28"/>
      <c r="C980" s="57"/>
      <c r="G980" s="58"/>
      <c r="H980"/>
      <c r="I980" s="59"/>
      <c r="J980" s="2"/>
      <c r="L980" s="28"/>
    </row>
    <row r="981" spans="1:12" x14ac:dyDescent="0.25">
      <c r="A981"/>
      <c r="B981" s="28"/>
      <c r="C981" s="57"/>
      <c r="G981" s="58"/>
      <c r="H981"/>
      <c r="I981" s="59"/>
      <c r="J981" s="2"/>
      <c r="L981" s="28"/>
    </row>
    <row r="982" spans="1:12" x14ac:dyDescent="0.25">
      <c r="A982"/>
      <c r="B982" s="28"/>
      <c r="C982" s="57"/>
      <c r="G982" s="58"/>
      <c r="H982"/>
      <c r="I982" s="59"/>
      <c r="J982" s="2"/>
      <c r="L982" s="28"/>
    </row>
    <row r="983" spans="1:12" x14ac:dyDescent="0.25">
      <c r="A983"/>
      <c r="B983" s="28"/>
      <c r="C983" s="57"/>
      <c r="G983" s="58"/>
      <c r="H983"/>
      <c r="I983" s="59"/>
      <c r="J983" s="2"/>
      <c r="L983" s="28"/>
    </row>
    <row r="984" spans="1:12" x14ac:dyDescent="0.25">
      <c r="A984"/>
      <c r="B984" s="28"/>
      <c r="C984" s="57"/>
      <c r="G984" s="58"/>
      <c r="H984"/>
      <c r="I984" s="59"/>
      <c r="J984" s="2"/>
      <c r="L984" s="28"/>
    </row>
    <row r="985" spans="1:12" x14ac:dyDescent="0.25">
      <c r="A985"/>
      <c r="B985" s="28"/>
      <c r="C985" s="57"/>
      <c r="G985" s="58"/>
      <c r="H985"/>
      <c r="I985" s="59"/>
      <c r="J985" s="2"/>
      <c r="L985" s="28"/>
    </row>
    <row r="986" spans="1:12" x14ac:dyDescent="0.25">
      <c r="A986"/>
      <c r="B986" s="28"/>
      <c r="C986" s="57"/>
      <c r="G986" s="58"/>
      <c r="H986"/>
      <c r="I986" s="59"/>
      <c r="J986" s="2"/>
      <c r="L986" s="28"/>
    </row>
    <row r="987" spans="1:12" x14ac:dyDescent="0.25">
      <c r="A987"/>
      <c r="B987" s="28"/>
      <c r="C987" s="57"/>
      <c r="G987" s="58"/>
      <c r="H987"/>
      <c r="I987" s="59"/>
      <c r="J987" s="2"/>
      <c r="L987" s="28"/>
    </row>
    <row r="988" spans="1:12" x14ac:dyDescent="0.25">
      <c r="A988"/>
      <c r="B988" s="28"/>
      <c r="C988" s="57"/>
      <c r="G988" s="58"/>
      <c r="H988"/>
      <c r="I988" s="59"/>
      <c r="J988" s="2"/>
      <c r="L988" s="28"/>
    </row>
    <row r="989" spans="1:12" x14ac:dyDescent="0.25">
      <c r="A989"/>
      <c r="B989" s="28"/>
      <c r="C989" s="57"/>
      <c r="G989" s="58"/>
      <c r="H989"/>
      <c r="I989" s="59"/>
      <c r="J989" s="2"/>
      <c r="L989" s="28"/>
    </row>
    <row r="990" spans="1:12" x14ac:dyDescent="0.25">
      <c r="A990"/>
      <c r="B990" s="28"/>
      <c r="C990" s="57"/>
      <c r="G990" s="58"/>
      <c r="H990"/>
      <c r="I990" s="59"/>
      <c r="J990" s="2"/>
      <c r="L990" s="28"/>
    </row>
    <row r="991" spans="1:12" x14ac:dyDescent="0.25">
      <c r="A991"/>
      <c r="B991" s="28"/>
      <c r="C991" s="57"/>
      <c r="G991" s="58"/>
      <c r="H991"/>
      <c r="I991" s="59"/>
      <c r="J991" s="2"/>
      <c r="L991" s="28"/>
    </row>
    <row r="992" spans="1:12" x14ac:dyDescent="0.25">
      <c r="A992"/>
      <c r="B992" s="28"/>
      <c r="C992" s="57"/>
      <c r="G992" s="58"/>
      <c r="H992"/>
      <c r="I992" s="59"/>
      <c r="J992" s="2"/>
      <c r="L992" s="28"/>
    </row>
    <row r="993" spans="1:12" x14ac:dyDescent="0.25">
      <c r="A993"/>
      <c r="B993" s="28"/>
      <c r="C993" s="57"/>
      <c r="G993" s="58"/>
      <c r="H993"/>
      <c r="I993" s="59"/>
      <c r="J993" s="2"/>
      <c r="L993" s="28"/>
    </row>
    <row r="994" spans="1:12" x14ac:dyDescent="0.25">
      <c r="A994"/>
      <c r="B994" s="28"/>
      <c r="C994" s="57"/>
      <c r="G994" s="58"/>
      <c r="H994"/>
      <c r="I994" s="59"/>
      <c r="J994" s="2"/>
      <c r="L994" s="28"/>
    </row>
    <row r="995" spans="1:12" x14ac:dyDescent="0.25">
      <c r="A995"/>
      <c r="B995" s="28"/>
      <c r="C995" s="57"/>
      <c r="G995" s="58"/>
      <c r="H995"/>
      <c r="I995" s="59"/>
      <c r="J995" s="2"/>
      <c r="L995" s="28"/>
    </row>
    <row r="996" spans="1:12" x14ac:dyDescent="0.25">
      <c r="A996"/>
      <c r="B996" s="28"/>
      <c r="C996" s="57"/>
      <c r="G996" s="58"/>
      <c r="H996"/>
      <c r="I996" s="59"/>
      <c r="J996" s="2"/>
      <c r="L996" s="28"/>
    </row>
    <row r="997" spans="1:12" x14ac:dyDescent="0.25">
      <c r="A997"/>
      <c r="B997" s="28"/>
      <c r="C997" s="57"/>
      <c r="G997" s="58"/>
      <c r="H997"/>
      <c r="I997" s="59"/>
      <c r="J997" s="2"/>
      <c r="L997" s="28"/>
    </row>
    <row r="998" spans="1:12" x14ac:dyDescent="0.25">
      <c r="A998"/>
      <c r="B998" s="28"/>
      <c r="C998" s="57"/>
      <c r="G998" s="58"/>
      <c r="H998"/>
      <c r="I998" s="59"/>
      <c r="J998" s="2"/>
      <c r="L998" s="28"/>
    </row>
    <row r="999" spans="1:12" x14ac:dyDescent="0.25">
      <c r="A999"/>
      <c r="B999" s="28"/>
      <c r="C999" s="57"/>
      <c r="G999" s="58"/>
      <c r="H999"/>
      <c r="I999" s="59"/>
      <c r="J999" s="2"/>
      <c r="L999" s="28"/>
    </row>
    <row r="1000" spans="1:12" x14ac:dyDescent="0.25">
      <c r="A1000"/>
      <c r="B1000" s="28"/>
      <c r="C1000" s="57"/>
      <c r="G1000" s="58"/>
      <c r="H1000"/>
      <c r="I1000" s="59"/>
      <c r="J1000" s="2"/>
      <c r="L1000" s="28"/>
    </row>
    <row r="1001" spans="1:12" x14ac:dyDescent="0.25">
      <c r="A1001"/>
      <c r="B1001" s="28"/>
      <c r="C1001" s="57"/>
      <c r="G1001" s="58"/>
      <c r="H1001"/>
      <c r="I1001" s="59"/>
      <c r="J1001" s="2"/>
      <c r="L1001" s="28"/>
    </row>
    <row r="1002" spans="1:12" x14ac:dyDescent="0.25">
      <c r="A1002"/>
      <c r="B1002" s="28"/>
      <c r="C1002" s="57"/>
      <c r="G1002" s="58"/>
      <c r="H1002"/>
      <c r="I1002" s="59"/>
      <c r="J1002" s="2"/>
      <c r="L1002" s="28"/>
    </row>
    <row r="1003" spans="1:12" x14ac:dyDescent="0.25">
      <c r="A1003"/>
      <c r="B1003" s="28"/>
      <c r="C1003" s="57"/>
      <c r="G1003" s="58"/>
      <c r="H1003"/>
      <c r="I1003" s="59"/>
      <c r="J1003" s="2"/>
      <c r="L1003" s="28"/>
    </row>
    <row r="1004" spans="1:12" x14ac:dyDescent="0.25">
      <c r="A1004"/>
      <c r="B1004" s="28"/>
      <c r="C1004" s="57"/>
      <c r="G1004" s="58"/>
      <c r="H1004"/>
      <c r="I1004" s="59"/>
      <c r="J1004" s="2"/>
      <c r="L1004" s="28"/>
    </row>
    <row r="1005" spans="1:12" x14ac:dyDescent="0.25">
      <c r="A1005"/>
      <c r="B1005" s="28"/>
      <c r="C1005" s="57"/>
      <c r="G1005" s="58"/>
      <c r="H1005"/>
      <c r="I1005" s="59"/>
      <c r="J1005" s="2"/>
      <c r="L1005" s="28"/>
    </row>
    <row r="1006" spans="1:12" x14ac:dyDescent="0.25">
      <c r="A1006"/>
      <c r="B1006" s="28"/>
      <c r="C1006" s="57"/>
      <c r="G1006" s="58"/>
      <c r="H1006"/>
      <c r="I1006" s="59"/>
      <c r="J1006" s="2"/>
      <c r="L1006" s="28"/>
    </row>
    <row r="1007" spans="1:12" x14ac:dyDescent="0.25">
      <c r="A1007"/>
      <c r="B1007" s="28"/>
      <c r="C1007" s="57"/>
      <c r="G1007" s="58"/>
      <c r="H1007"/>
      <c r="I1007" s="59"/>
      <c r="J1007" s="2"/>
      <c r="L1007" s="28"/>
    </row>
    <row r="1008" spans="1:12" x14ac:dyDescent="0.25">
      <c r="A1008"/>
      <c r="B1008" s="28"/>
      <c r="C1008" s="57"/>
      <c r="G1008" s="58"/>
      <c r="H1008"/>
      <c r="I1008" s="59"/>
      <c r="J1008" s="2"/>
      <c r="L1008" s="28"/>
    </row>
    <row r="1009" spans="1:12" x14ac:dyDescent="0.25">
      <c r="A1009"/>
      <c r="B1009" s="28"/>
      <c r="C1009" s="57"/>
      <c r="G1009" s="58"/>
      <c r="H1009"/>
      <c r="I1009" s="59"/>
      <c r="J1009" s="2"/>
      <c r="L1009" s="28"/>
    </row>
    <row r="1010" spans="1:12" x14ac:dyDescent="0.25">
      <c r="A1010"/>
      <c r="B1010" s="28"/>
      <c r="C1010" s="57"/>
      <c r="G1010" s="58"/>
      <c r="H1010"/>
      <c r="I1010" s="59"/>
      <c r="J1010" s="2"/>
      <c r="L1010" s="28"/>
    </row>
    <row r="1011" spans="1:12" x14ac:dyDescent="0.25">
      <c r="A1011"/>
      <c r="B1011" s="28"/>
      <c r="C1011" s="57"/>
      <c r="G1011" s="58"/>
      <c r="H1011"/>
      <c r="I1011" s="59"/>
      <c r="J1011" s="2"/>
      <c r="L1011" s="28"/>
    </row>
    <row r="1012" spans="1:12" x14ac:dyDescent="0.25">
      <c r="A1012"/>
      <c r="B1012" s="28"/>
      <c r="C1012" s="57"/>
      <c r="G1012" s="58"/>
      <c r="H1012"/>
      <c r="I1012" s="59"/>
      <c r="J1012" s="2"/>
      <c r="L1012" s="28"/>
    </row>
    <row r="1013" spans="1:12" x14ac:dyDescent="0.25">
      <c r="A1013"/>
      <c r="B1013" s="28"/>
      <c r="C1013" s="57"/>
      <c r="G1013" s="58"/>
      <c r="H1013"/>
      <c r="I1013" s="59"/>
      <c r="J1013" s="2"/>
      <c r="L1013" s="28"/>
    </row>
    <row r="1014" spans="1:12" x14ac:dyDescent="0.25">
      <c r="A1014"/>
      <c r="B1014" s="28"/>
      <c r="C1014" s="57"/>
      <c r="G1014" s="58"/>
      <c r="H1014"/>
      <c r="I1014" s="59"/>
      <c r="J1014" s="2"/>
      <c r="L1014" s="28"/>
    </row>
    <row r="1015" spans="1:12" x14ac:dyDescent="0.25">
      <c r="A1015"/>
      <c r="B1015" s="28"/>
      <c r="C1015" s="57"/>
      <c r="G1015" s="58"/>
      <c r="H1015"/>
      <c r="I1015" s="59"/>
      <c r="J1015" s="2"/>
      <c r="L1015" s="28"/>
    </row>
    <row r="1016" spans="1:12" x14ac:dyDescent="0.25">
      <c r="A1016"/>
      <c r="B1016" s="28"/>
      <c r="C1016" s="57"/>
      <c r="G1016" s="58"/>
      <c r="H1016"/>
      <c r="I1016" s="59"/>
      <c r="J1016" s="2"/>
      <c r="L1016" s="28"/>
    </row>
    <row r="1017" spans="1:12" x14ac:dyDescent="0.25">
      <c r="A1017"/>
      <c r="B1017" s="28"/>
      <c r="C1017" s="57"/>
      <c r="G1017" s="58"/>
      <c r="H1017"/>
      <c r="I1017" s="59"/>
      <c r="J1017" s="2"/>
      <c r="L1017" s="28"/>
    </row>
    <row r="1018" spans="1:12" x14ac:dyDescent="0.25">
      <c r="A1018"/>
      <c r="B1018" s="28"/>
      <c r="C1018" s="57"/>
      <c r="G1018" s="58"/>
      <c r="H1018"/>
      <c r="I1018" s="59"/>
      <c r="J1018" s="2"/>
      <c r="L1018" s="28"/>
    </row>
    <row r="1019" spans="1:12" x14ac:dyDescent="0.25">
      <c r="A1019"/>
      <c r="B1019" s="28"/>
      <c r="C1019" s="57"/>
      <c r="G1019" s="58"/>
      <c r="H1019"/>
      <c r="I1019" s="59"/>
      <c r="J1019" s="2"/>
      <c r="L1019" s="28"/>
    </row>
    <row r="1020" spans="1:12" x14ac:dyDescent="0.25">
      <c r="A1020"/>
      <c r="B1020" s="28"/>
      <c r="C1020" s="57"/>
      <c r="G1020" s="58"/>
      <c r="H1020"/>
      <c r="I1020" s="59"/>
      <c r="J1020" s="2"/>
      <c r="L1020" s="28"/>
    </row>
    <row r="1021" spans="1:12" x14ac:dyDescent="0.25">
      <c r="A1021"/>
      <c r="B1021" s="28"/>
      <c r="C1021" s="57"/>
      <c r="G1021" s="58"/>
      <c r="H1021"/>
      <c r="I1021" s="59"/>
      <c r="J1021" s="2"/>
      <c r="L1021" s="28"/>
    </row>
    <row r="1022" spans="1:12" x14ac:dyDescent="0.25">
      <c r="A1022"/>
      <c r="B1022" s="28"/>
      <c r="C1022" s="57"/>
      <c r="G1022" s="58"/>
      <c r="H1022"/>
      <c r="I1022" s="59"/>
      <c r="J1022" s="2"/>
      <c r="L1022" s="28"/>
    </row>
    <row r="1023" spans="1:12" x14ac:dyDescent="0.25">
      <c r="A1023"/>
      <c r="B1023" s="28"/>
      <c r="C1023" s="57"/>
      <c r="G1023" s="58"/>
      <c r="H1023"/>
      <c r="I1023" s="59"/>
      <c r="J1023" s="2"/>
      <c r="L1023" s="28"/>
    </row>
    <row r="1024" spans="1:12" x14ac:dyDescent="0.25">
      <c r="A1024"/>
      <c r="B1024" s="28"/>
      <c r="C1024" s="57"/>
      <c r="G1024" s="58"/>
      <c r="H1024"/>
      <c r="I1024" s="59"/>
      <c r="J1024" s="2"/>
      <c r="L1024" s="28"/>
    </row>
    <row r="1025" spans="1:12" x14ac:dyDescent="0.25">
      <c r="A1025"/>
      <c r="B1025" s="28"/>
      <c r="C1025" s="57"/>
      <c r="G1025" s="58"/>
      <c r="H1025"/>
      <c r="I1025" s="59"/>
      <c r="J1025" s="2"/>
      <c r="L1025" s="28"/>
    </row>
    <row r="1026" spans="1:12" x14ac:dyDescent="0.25">
      <c r="A1026"/>
      <c r="B1026" s="28"/>
      <c r="C1026" s="57"/>
      <c r="G1026" s="58"/>
      <c r="H1026"/>
      <c r="I1026" s="59"/>
      <c r="J1026" s="2"/>
      <c r="L1026" s="28"/>
    </row>
    <row r="1027" spans="1:12" x14ac:dyDescent="0.25">
      <c r="A1027"/>
      <c r="B1027" s="28"/>
      <c r="C1027" s="57"/>
      <c r="G1027" s="58"/>
      <c r="H1027"/>
      <c r="I1027" s="59"/>
      <c r="J1027" s="2"/>
      <c r="L1027" s="28"/>
    </row>
    <row r="1028" spans="1:12" x14ac:dyDescent="0.25">
      <c r="A1028"/>
      <c r="B1028" s="28"/>
      <c r="C1028" s="57"/>
      <c r="G1028" s="58"/>
      <c r="H1028"/>
      <c r="I1028" s="59"/>
      <c r="J1028" s="2"/>
      <c r="L1028" s="28"/>
    </row>
    <row r="1029" spans="1:12" x14ac:dyDescent="0.25">
      <c r="A1029"/>
      <c r="B1029" s="28"/>
      <c r="C1029" s="57"/>
      <c r="G1029" s="58"/>
      <c r="H1029"/>
      <c r="I1029" s="59"/>
      <c r="J1029" s="2"/>
      <c r="L1029" s="28"/>
    </row>
    <row r="1030" spans="1:12" x14ac:dyDescent="0.25">
      <c r="A1030"/>
      <c r="B1030" s="28"/>
      <c r="C1030" s="57"/>
      <c r="G1030" s="58"/>
      <c r="H1030"/>
      <c r="I1030" s="59"/>
      <c r="J1030" s="2"/>
      <c r="L1030" s="28"/>
    </row>
    <row r="1031" spans="1:12" x14ac:dyDescent="0.25">
      <c r="A1031"/>
      <c r="B1031" s="28"/>
      <c r="C1031" s="57"/>
      <c r="G1031" s="58"/>
      <c r="H1031"/>
      <c r="I1031" s="59"/>
      <c r="J1031" s="2"/>
      <c r="L1031" s="28"/>
    </row>
    <row r="1032" spans="1:12" x14ac:dyDescent="0.25">
      <c r="A1032"/>
      <c r="B1032" s="28"/>
      <c r="C1032" s="57"/>
      <c r="G1032" s="58"/>
      <c r="H1032"/>
      <c r="I1032" s="59"/>
      <c r="J1032" s="2"/>
      <c r="L1032" s="28"/>
    </row>
    <row r="1033" spans="1:12" x14ac:dyDescent="0.25">
      <c r="A1033"/>
      <c r="B1033" s="28"/>
      <c r="C1033" s="57"/>
      <c r="G1033" s="58"/>
      <c r="H1033"/>
      <c r="I1033" s="59"/>
      <c r="J1033" s="2"/>
      <c r="L1033" s="28"/>
    </row>
    <row r="1034" spans="1:12" x14ac:dyDescent="0.25">
      <c r="A1034"/>
      <c r="B1034" s="28"/>
      <c r="C1034" s="57"/>
      <c r="G1034" s="58"/>
      <c r="H1034"/>
      <c r="I1034" s="59"/>
      <c r="J1034" s="2"/>
      <c r="L1034" s="28"/>
    </row>
    <row r="1035" spans="1:12" x14ac:dyDescent="0.25">
      <c r="A1035"/>
      <c r="B1035" s="28"/>
      <c r="C1035" s="57"/>
      <c r="G1035" s="58"/>
      <c r="H1035"/>
      <c r="I1035" s="59"/>
      <c r="J1035" s="2"/>
      <c r="L1035" s="28"/>
    </row>
    <row r="1036" spans="1:12" x14ac:dyDescent="0.25">
      <c r="A1036"/>
      <c r="B1036" s="28"/>
      <c r="C1036" s="57"/>
      <c r="G1036" s="58"/>
      <c r="H1036"/>
      <c r="I1036" s="59"/>
      <c r="J1036" s="2"/>
      <c r="L1036" s="28"/>
    </row>
    <row r="1037" spans="1:12" x14ac:dyDescent="0.25">
      <c r="A1037"/>
      <c r="B1037" s="28"/>
      <c r="C1037" s="57"/>
      <c r="G1037" s="58"/>
      <c r="H1037"/>
      <c r="I1037" s="59"/>
      <c r="J1037" s="2"/>
      <c r="L1037" s="28"/>
    </row>
    <row r="1038" spans="1:12" x14ac:dyDescent="0.25">
      <c r="A1038"/>
      <c r="B1038" s="28"/>
      <c r="C1038" s="57"/>
      <c r="G1038" s="58"/>
      <c r="H1038"/>
      <c r="I1038" s="59"/>
      <c r="J1038" s="2"/>
      <c r="L1038" s="28"/>
    </row>
    <row r="1039" spans="1:12" x14ac:dyDescent="0.25">
      <c r="A1039"/>
      <c r="B1039" s="28"/>
      <c r="C1039" s="57"/>
      <c r="G1039" s="58"/>
      <c r="H1039"/>
      <c r="I1039" s="59"/>
      <c r="J1039" s="2"/>
      <c r="L1039" s="28"/>
    </row>
    <row r="1040" spans="1:12" x14ac:dyDescent="0.25">
      <c r="A1040"/>
      <c r="B1040" s="28"/>
      <c r="C1040" s="57"/>
      <c r="G1040" s="58"/>
      <c r="H1040"/>
      <c r="I1040" s="59"/>
      <c r="J1040" s="2"/>
      <c r="L1040" s="28"/>
    </row>
    <row r="1041" spans="1:12" x14ac:dyDescent="0.25">
      <c r="A1041"/>
      <c r="B1041" s="28"/>
      <c r="C1041" s="57"/>
      <c r="G1041" s="58"/>
      <c r="H1041"/>
      <c r="I1041" s="59"/>
      <c r="J1041" s="2"/>
      <c r="L1041" s="28"/>
    </row>
    <row r="1042" spans="1:12" x14ac:dyDescent="0.25">
      <c r="A1042"/>
      <c r="B1042" s="28"/>
      <c r="C1042" s="57"/>
      <c r="G1042" s="58"/>
      <c r="H1042"/>
      <c r="I1042" s="59"/>
      <c r="J1042" s="2"/>
      <c r="L1042" s="28"/>
    </row>
    <row r="1043" spans="1:12" x14ac:dyDescent="0.25">
      <c r="A1043"/>
      <c r="B1043" s="28"/>
      <c r="C1043" s="57"/>
      <c r="G1043" s="58"/>
      <c r="H1043"/>
      <c r="I1043" s="59"/>
      <c r="J1043" s="2"/>
      <c r="L1043" s="28"/>
    </row>
    <row r="1044" spans="1:12" x14ac:dyDescent="0.25">
      <c r="A1044"/>
      <c r="B1044" s="28"/>
      <c r="C1044" s="57"/>
      <c r="G1044" s="58"/>
      <c r="H1044"/>
      <c r="I1044" s="59"/>
      <c r="J1044" s="2"/>
      <c r="L1044" s="28"/>
    </row>
    <row r="1045" spans="1:12" x14ac:dyDescent="0.25">
      <c r="A1045"/>
      <c r="B1045" s="28"/>
      <c r="C1045" s="57"/>
      <c r="G1045" s="58"/>
      <c r="H1045"/>
      <c r="I1045" s="59"/>
      <c r="J1045" s="2"/>
      <c r="L1045" s="28"/>
    </row>
    <row r="1046" spans="1:12" x14ac:dyDescent="0.25">
      <c r="A1046"/>
      <c r="B1046" s="28"/>
      <c r="C1046" s="57"/>
      <c r="G1046" s="58"/>
      <c r="H1046"/>
      <c r="I1046" s="59"/>
      <c r="J1046" s="2"/>
      <c r="L1046" s="28"/>
    </row>
    <row r="1047" spans="1:12" x14ac:dyDescent="0.25">
      <c r="A1047"/>
      <c r="B1047" s="28"/>
      <c r="C1047" s="57"/>
      <c r="G1047" s="58"/>
      <c r="H1047"/>
      <c r="I1047" s="59"/>
      <c r="J1047" s="2"/>
      <c r="L1047" s="28"/>
    </row>
    <row r="1048" spans="1:12" x14ac:dyDescent="0.25">
      <c r="A1048"/>
      <c r="B1048" s="28"/>
      <c r="C1048" s="57"/>
      <c r="G1048" s="58"/>
      <c r="H1048"/>
      <c r="I1048" s="59"/>
      <c r="J1048" s="2"/>
      <c r="L1048" s="28"/>
    </row>
    <row r="1049" spans="1:12" x14ac:dyDescent="0.25">
      <c r="A1049"/>
      <c r="B1049" s="28"/>
      <c r="C1049" s="57"/>
      <c r="G1049" s="58"/>
      <c r="H1049"/>
      <c r="I1049" s="59"/>
      <c r="J1049" s="2"/>
      <c r="L1049" s="28"/>
    </row>
    <row r="1050" spans="1:12" x14ac:dyDescent="0.25">
      <c r="A1050"/>
      <c r="B1050" s="28"/>
      <c r="C1050" s="57"/>
      <c r="G1050" s="58"/>
      <c r="H1050"/>
      <c r="I1050" s="59"/>
      <c r="J1050" s="2"/>
      <c r="L1050" s="28"/>
    </row>
    <row r="1051" spans="1:12" x14ac:dyDescent="0.25">
      <c r="A1051"/>
      <c r="B1051" s="28"/>
      <c r="C1051" s="57"/>
      <c r="G1051" s="58"/>
      <c r="H1051"/>
      <c r="I1051" s="59"/>
      <c r="J1051" s="2"/>
      <c r="L1051" s="28"/>
    </row>
    <row r="1052" spans="1:12" x14ac:dyDescent="0.25">
      <c r="A1052"/>
      <c r="B1052" s="28"/>
      <c r="C1052" s="57"/>
      <c r="G1052" s="58"/>
      <c r="H1052"/>
      <c r="I1052" s="59"/>
      <c r="J1052" s="2"/>
      <c r="L1052" s="28"/>
    </row>
    <row r="1053" spans="1:12" x14ac:dyDescent="0.25">
      <c r="A1053"/>
      <c r="B1053" s="28"/>
      <c r="C1053" s="57"/>
      <c r="G1053" s="58"/>
      <c r="H1053"/>
      <c r="I1053" s="59"/>
      <c r="J1053" s="2"/>
      <c r="L1053" s="28"/>
    </row>
    <row r="1054" spans="1:12" x14ac:dyDescent="0.25">
      <c r="A1054"/>
      <c r="B1054" s="28"/>
      <c r="C1054" s="57"/>
      <c r="G1054" s="58"/>
      <c r="H1054"/>
      <c r="I1054" s="59"/>
      <c r="J1054" s="2"/>
      <c r="L1054" s="28"/>
    </row>
    <row r="1055" spans="1:12" x14ac:dyDescent="0.25">
      <c r="A1055"/>
      <c r="B1055" s="28"/>
      <c r="C1055" s="57"/>
      <c r="G1055" s="58"/>
      <c r="H1055"/>
      <c r="I1055" s="59"/>
      <c r="J1055" s="2"/>
      <c r="L1055" s="28"/>
    </row>
    <row r="1056" spans="1:12" x14ac:dyDescent="0.25">
      <c r="A1056"/>
      <c r="B1056" s="28"/>
      <c r="C1056" s="57"/>
      <c r="G1056" s="58"/>
      <c r="H1056"/>
      <c r="I1056" s="59"/>
      <c r="J1056" s="2"/>
      <c r="L1056" s="28"/>
    </row>
    <row r="1057" spans="1:12" x14ac:dyDescent="0.25">
      <c r="A1057"/>
      <c r="B1057" s="28"/>
      <c r="C1057" s="57"/>
      <c r="G1057" s="58"/>
      <c r="H1057"/>
      <c r="I1057" s="59"/>
      <c r="J1057" s="2"/>
      <c r="L1057" s="28"/>
    </row>
    <row r="1058" spans="1:12" x14ac:dyDescent="0.25">
      <c r="A1058"/>
      <c r="B1058" s="28"/>
      <c r="C1058" s="57"/>
      <c r="G1058" s="58"/>
      <c r="H1058"/>
      <c r="I1058" s="59"/>
      <c r="J1058" s="2"/>
      <c r="L1058" s="28"/>
    </row>
    <row r="1059" spans="1:12" x14ac:dyDescent="0.25">
      <c r="A1059"/>
      <c r="B1059" s="28"/>
      <c r="C1059" s="57"/>
      <c r="G1059" s="58"/>
      <c r="H1059"/>
      <c r="I1059" s="59"/>
      <c r="J1059" s="2"/>
      <c r="L1059" s="28"/>
    </row>
    <row r="1060" spans="1:12" x14ac:dyDescent="0.25">
      <c r="A1060"/>
      <c r="B1060" s="28"/>
      <c r="C1060" s="57"/>
      <c r="G1060" s="58"/>
      <c r="H1060"/>
      <c r="I1060" s="59"/>
      <c r="J1060" s="2"/>
      <c r="L1060" s="28"/>
    </row>
    <row r="1061" spans="1:12" x14ac:dyDescent="0.25">
      <c r="A1061"/>
      <c r="B1061" s="28"/>
      <c r="C1061" s="57"/>
      <c r="G1061" s="58"/>
      <c r="H1061"/>
      <c r="I1061" s="59"/>
      <c r="J1061" s="2"/>
      <c r="L1061" s="28"/>
    </row>
    <row r="1062" spans="1:12" x14ac:dyDescent="0.25">
      <c r="A1062"/>
      <c r="B1062" s="28"/>
      <c r="C1062" s="57"/>
      <c r="G1062" s="58"/>
      <c r="H1062"/>
      <c r="I1062" s="59"/>
      <c r="J1062" s="2"/>
      <c r="L1062" s="28"/>
    </row>
    <row r="1063" spans="1:12" x14ac:dyDescent="0.25">
      <c r="A1063"/>
      <c r="B1063" s="28"/>
      <c r="C1063" s="57"/>
      <c r="G1063" s="58"/>
      <c r="H1063"/>
      <c r="I1063" s="59"/>
      <c r="J1063" s="2"/>
      <c r="L1063" s="28"/>
    </row>
    <row r="1064" spans="1:12" x14ac:dyDescent="0.25">
      <c r="A1064"/>
      <c r="B1064" s="28"/>
      <c r="C1064" s="57"/>
      <c r="G1064" s="58"/>
      <c r="H1064"/>
      <c r="I1064" s="59"/>
      <c r="J1064" s="2"/>
      <c r="L1064" s="28"/>
    </row>
    <row r="1065" spans="1:12" x14ac:dyDescent="0.25">
      <c r="A1065"/>
      <c r="B1065" s="28"/>
      <c r="C1065" s="57"/>
      <c r="G1065" s="58"/>
      <c r="H1065"/>
      <c r="I1065" s="59"/>
      <c r="J1065" s="2"/>
      <c r="L1065" s="28"/>
    </row>
    <row r="1066" spans="1:12" x14ac:dyDescent="0.25">
      <c r="A1066"/>
      <c r="B1066" s="28"/>
      <c r="C1066" s="57"/>
      <c r="G1066" s="58"/>
      <c r="H1066"/>
      <c r="I1066" s="59"/>
      <c r="J1066" s="2"/>
      <c r="L1066" s="28"/>
    </row>
    <row r="1067" spans="1:12" x14ac:dyDescent="0.25">
      <c r="A1067"/>
      <c r="B1067" s="28"/>
      <c r="C1067" s="57"/>
      <c r="G1067" s="58"/>
      <c r="H1067"/>
      <c r="I1067" s="59"/>
      <c r="J1067" s="2"/>
      <c r="L1067" s="28"/>
    </row>
    <row r="1068" spans="1:12" x14ac:dyDescent="0.25">
      <c r="A1068"/>
      <c r="B1068" s="28"/>
      <c r="C1068" s="57"/>
      <c r="G1068" s="58"/>
      <c r="H1068"/>
      <c r="I1068" s="59"/>
      <c r="J1068" s="2"/>
      <c r="L1068" s="28"/>
    </row>
    <row r="1069" spans="1:12" x14ac:dyDescent="0.25">
      <c r="A1069"/>
      <c r="B1069" s="28"/>
      <c r="C1069" s="57"/>
      <c r="G1069" s="58"/>
      <c r="H1069"/>
      <c r="I1069" s="59"/>
      <c r="J1069" s="2"/>
      <c r="L1069" s="28"/>
    </row>
    <row r="1070" spans="1:12" x14ac:dyDescent="0.25">
      <c r="A1070"/>
      <c r="B1070" s="28"/>
      <c r="C1070" s="57"/>
      <c r="G1070" s="58"/>
      <c r="H1070"/>
      <c r="I1070" s="59"/>
      <c r="J1070" s="2"/>
      <c r="L1070" s="28"/>
    </row>
    <row r="1071" spans="1:12" x14ac:dyDescent="0.25">
      <c r="A1071"/>
      <c r="B1071" s="28"/>
      <c r="C1071" s="57"/>
      <c r="G1071" s="58"/>
      <c r="H1071"/>
      <c r="I1071" s="59"/>
      <c r="J1071" s="2"/>
      <c r="L1071" s="28"/>
    </row>
    <row r="1072" spans="1:12" x14ac:dyDescent="0.25">
      <c r="A1072"/>
      <c r="B1072" s="28"/>
      <c r="C1072" s="57"/>
      <c r="G1072" s="58"/>
      <c r="H1072"/>
      <c r="I1072" s="59"/>
      <c r="J1072" s="2"/>
      <c r="L1072" s="28"/>
    </row>
    <row r="1073" spans="1:12" x14ac:dyDescent="0.25">
      <c r="A1073"/>
      <c r="B1073" s="28"/>
      <c r="C1073" s="57"/>
      <c r="G1073" s="58"/>
      <c r="H1073"/>
      <c r="I1073" s="59"/>
      <c r="J1073" s="2"/>
      <c r="L1073" s="28"/>
    </row>
    <row r="1074" spans="1:12" x14ac:dyDescent="0.25">
      <c r="A1074"/>
      <c r="B1074" s="28"/>
      <c r="C1074" s="57"/>
      <c r="G1074" s="58"/>
      <c r="H1074"/>
      <c r="I1074" s="59"/>
      <c r="J1074" s="2"/>
      <c r="L1074" s="28"/>
    </row>
    <row r="1075" spans="1:12" x14ac:dyDescent="0.25">
      <c r="A1075"/>
      <c r="B1075" s="28"/>
      <c r="C1075" s="57"/>
      <c r="G1075" s="58"/>
      <c r="H1075"/>
      <c r="I1075" s="59"/>
      <c r="J1075" s="2"/>
      <c r="L1075" s="28"/>
    </row>
    <row r="1076" spans="1:12" x14ac:dyDescent="0.25">
      <c r="A1076"/>
      <c r="B1076" s="28"/>
      <c r="C1076" s="57"/>
      <c r="G1076" s="58"/>
      <c r="H1076"/>
      <c r="I1076" s="59"/>
      <c r="J1076" s="2"/>
      <c r="L1076" s="28"/>
    </row>
    <row r="1077" spans="1:12" x14ac:dyDescent="0.25">
      <c r="A1077"/>
      <c r="B1077" s="28"/>
      <c r="C1077" s="57"/>
      <c r="G1077" s="58"/>
      <c r="H1077"/>
      <c r="I1077" s="59"/>
      <c r="J1077" s="2"/>
      <c r="L1077" s="28"/>
    </row>
    <row r="1078" spans="1:12" x14ac:dyDescent="0.25">
      <c r="A1078"/>
      <c r="B1078" s="28"/>
      <c r="C1078" s="57"/>
      <c r="G1078" s="58"/>
      <c r="H1078"/>
      <c r="I1078" s="59"/>
      <c r="J1078" s="2"/>
      <c r="L1078" s="28"/>
    </row>
    <row r="1079" spans="1:12" x14ac:dyDescent="0.25">
      <c r="A1079"/>
      <c r="B1079" s="28"/>
      <c r="C1079" s="57"/>
      <c r="G1079" s="58"/>
      <c r="H1079"/>
      <c r="I1079" s="59"/>
      <c r="J1079" s="2"/>
      <c r="L1079" s="28"/>
    </row>
    <row r="1080" spans="1:12" x14ac:dyDescent="0.25">
      <c r="A1080"/>
      <c r="B1080" s="28"/>
      <c r="C1080" s="57"/>
      <c r="G1080" s="58"/>
      <c r="H1080"/>
      <c r="I1080" s="59"/>
      <c r="J1080" s="2"/>
      <c r="L1080" s="28"/>
    </row>
    <row r="1081" spans="1:12" x14ac:dyDescent="0.25">
      <c r="A1081"/>
      <c r="B1081" s="28"/>
      <c r="C1081" s="57"/>
      <c r="G1081" s="58"/>
      <c r="H1081"/>
      <c r="I1081" s="59"/>
      <c r="J1081" s="2"/>
      <c r="L1081" s="28"/>
    </row>
    <row r="1082" spans="1:12" x14ac:dyDescent="0.25">
      <c r="A1082"/>
      <c r="B1082" s="28"/>
      <c r="C1082" s="57"/>
      <c r="G1082" s="58"/>
      <c r="H1082"/>
      <c r="I1082" s="59"/>
      <c r="J1082" s="2"/>
      <c r="L1082" s="28"/>
    </row>
    <row r="1083" spans="1:12" x14ac:dyDescent="0.25">
      <c r="A1083"/>
      <c r="B1083" s="28"/>
      <c r="C1083" s="57"/>
      <c r="G1083" s="58"/>
      <c r="H1083"/>
      <c r="I1083" s="59"/>
      <c r="J1083" s="2"/>
      <c r="L1083" s="28"/>
    </row>
    <row r="1084" spans="1:12" x14ac:dyDescent="0.25">
      <c r="A1084"/>
      <c r="B1084" s="28"/>
      <c r="C1084" s="57"/>
      <c r="G1084" s="58"/>
      <c r="H1084"/>
      <c r="I1084" s="59"/>
      <c r="J1084" s="2"/>
      <c r="L1084" s="28"/>
    </row>
    <row r="1085" spans="1:12" x14ac:dyDescent="0.25">
      <c r="A1085"/>
      <c r="B1085" s="28"/>
      <c r="C1085" s="57"/>
      <c r="G1085" s="58"/>
      <c r="H1085"/>
      <c r="I1085" s="59"/>
      <c r="J1085" s="2"/>
      <c r="L1085" s="28"/>
    </row>
    <row r="1086" spans="1:12" x14ac:dyDescent="0.25">
      <c r="A1086"/>
      <c r="B1086" s="28"/>
      <c r="C1086" s="57"/>
      <c r="G1086" s="58"/>
      <c r="H1086"/>
      <c r="I1086" s="59"/>
      <c r="J1086" s="2"/>
      <c r="L1086" s="28"/>
    </row>
    <row r="1087" spans="1:12" x14ac:dyDescent="0.25">
      <c r="A1087"/>
      <c r="B1087" s="28"/>
      <c r="C1087" s="57"/>
      <c r="G1087" s="58"/>
      <c r="H1087"/>
      <c r="I1087" s="59"/>
      <c r="J1087" s="2"/>
      <c r="L1087" s="28"/>
    </row>
    <row r="1088" spans="1:12" x14ac:dyDescent="0.25">
      <c r="A1088"/>
      <c r="B1088" s="28"/>
      <c r="C1088" s="57"/>
      <c r="G1088" s="58"/>
      <c r="H1088"/>
      <c r="I1088" s="59"/>
      <c r="J1088" s="2"/>
      <c r="L1088" s="28"/>
    </row>
    <row r="1089" spans="1:12" x14ac:dyDescent="0.25">
      <c r="A1089"/>
      <c r="B1089" s="28"/>
      <c r="C1089" s="57"/>
      <c r="G1089" s="58"/>
      <c r="H1089"/>
      <c r="I1089" s="59"/>
      <c r="J1089" s="2"/>
      <c r="L1089" s="28"/>
    </row>
    <row r="1090" spans="1:12" x14ac:dyDescent="0.25">
      <c r="A1090"/>
      <c r="B1090" s="28"/>
      <c r="C1090" s="57"/>
      <c r="G1090" s="58"/>
      <c r="H1090"/>
      <c r="I1090" s="59"/>
      <c r="J1090" s="2"/>
      <c r="L1090" s="28"/>
    </row>
    <row r="1091" spans="1:12" x14ac:dyDescent="0.25">
      <c r="A1091"/>
      <c r="B1091" s="28"/>
      <c r="C1091" s="57"/>
      <c r="G1091" s="58"/>
      <c r="H1091"/>
      <c r="I1091" s="59"/>
      <c r="J1091" s="2"/>
      <c r="L1091" s="28"/>
    </row>
    <row r="1092" spans="1:12" x14ac:dyDescent="0.25">
      <c r="A1092"/>
      <c r="B1092" s="28"/>
      <c r="C1092" s="57"/>
      <c r="G1092" s="58"/>
      <c r="H1092"/>
      <c r="I1092" s="59"/>
      <c r="J1092" s="2"/>
      <c r="L1092" s="28"/>
    </row>
    <row r="1093" spans="1:12" x14ac:dyDescent="0.25">
      <c r="A1093"/>
      <c r="B1093" s="28"/>
      <c r="C1093" s="57"/>
      <c r="G1093" s="58"/>
      <c r="H1093"/>
      <c r="I1093" s="59"/>
      <c r="J1093" s="2"/>
      <c r="L1093" s="28"/>
    </row>
    <row r="1094" spans="1:12" x14ac:dyDescent="0.25">
      <c r="A1094"/>
      <c r="B1094" s="28"/>
      <c r="C1094" s="57"/>
      <c r="G1094" s="58"/>
      <c r="H1094"/>
      <c r="I1094" s="59"/>
      <c r="J1094" s="2"/>
      <c r="L1094" s="28"/>
    </row>
    <row r="1095" spans="1:12" x14ac:dyDescent="0.25">
      <c r="A1095"/>
      <c r="B1095" s="28"/>
      <c r="C1095" s="57"/>
      <c r="G1095" s="58"/>
      <c r="H1095"/>
      <c r="I1095" s="59"/>
      <c r="J1095" s="2"/>
      <c r="L1095" s="28"/>
    </row>
    <row r="1096" spans="1:12" x14ac:dyDescent="0.25">
      <c r="A1096"/>
      <c r="B1096" s="28"/>
      <c r="C1096" s="57"/>
      <c r="G1096" s="58"/>
      <c r="H1096"/>
      <c r="I1096" s="59"/>
      <c r="J1096" s="2"/>
      <c r="L1096" s="28"/>
    </row>
    <row r="1097" spans="1:12" x14ac:dyDescent="0.25">
      <c r="A1097"/>
      <c r="B1097" s="28"/>
      <c r="C1097" s="57"/>
      <c r="G1097" s="58"/>
      <c r="H1097"/>
      <c r="I1097" s="59"/>
      <c r="J1097" s="2"/>
      <c r="L1097" s="28"/>
    </row>
    <row r="1098" spans="1:12" x14ac:dyDescent="0.25">
      <c r="A1098"/>
      <c r="B1098" s="28"/>
      <c r="C1098" s="57"/>
      <c r="G1098" s="58"/>
      <c r="H1098"/>
      <c r="I1098" s="59"/>
      <c r="J1098" s="2"/>
      <c r="L1098" s="28"/>
    </row>
    <row r="1099" spans="1:12" x14ac:dyDescent="0.25">
      <c r="A1099"/>
      <c r="B1099" s="28"/>
      <c r="C1099" s="57"/>
      <c r="G1099" s="58"/>
      <c r="H1099"/>
      <c r="I1099" s="59"/>
      <c r="J1099" s="2"/>
      <c r="L1099" s="28"/>
    </row>
    <row r="1100" spans="1:12" x14ac:dyDescent="0.25">
      <c r="A1100"/>
      <c r="B1100" s="28"/>
      <c r="C1100" s="57"/>
      <c r="G1100" s="58"/>
      <c r="H1100"/>
      <c r="I1100" s="59"/>
      <c r="J1100" s="2"/>
      <c r="L1100" s="28"/>
    </row>
    <row r="1101" spans="1:12" x14ac:dyDescent="0.25">
      <c r="A1101"/>
      <c r="B1101" s="28"/>
      <c r="C1101" s="57"/>
      <c r="G1101" s="58"/>
      <c r="H1101"/>
      <c r="I1101" s="59"/>
      <c r="J1101" s="2"/>
      <c r="L1101" s="28"/>
    </row>
    <row r="1102" spans="1:12" x14ac:dyDescent="0.25">
      <c r="A1102"/>
      <c r="B1102" s="28"/>
      <c r="C1102" s="57"/>
      <c r="G1102" s="58"/>
      <c r="H1102"/>
      <c r="I1102" s="59"/>
      <c r="J1102" s="2"/>
      <c r="L1102" s="28"/>
    </row>
    <row r="1103" spans="1:12" x14ac:dyDescent="0.25">
      <c r="A1103"/>
      <c r="B1103" s="28"/>
      <c r="C1103" s="57"/>
      <c r="G1103" s="58"/>
      <c r="H1103"/>
      <c r="I1103" s="59"/>
      <c r="J1103" s="2"/>
      <c r="L1103" s="28"/>
    </row>
    <row r="1104" spans="1:12" x14ac:dyDescent="0.25">
      <c r="A1104"/>
      <c r="B1104" s="28"/>
      <c r="C1104" s="57"/>
      <c r="G1104" s="58"/>
      <c r="H1104"/>
      <c r="I1104" s="59"/>
      <c r="J1104" s="2"/>
      <c r="L1104" s="28"/>
    </row>
    <row r="1105" spans="1:12" x14ac:dyDescent="0.25">
      <c r="A1105"/>
      <c r="B1105" s="28"/>
      <c r="C1105" s="57"/>
      <c r="G1105" s="58"/>
      <c r="H1105"/>
      <c r="I1105" s="59"/>
      <c r="J1105" s="2"/>
      <c r="L1105" s="28"/>
    </row>
    <row r="1106" spans="1:12" x14ac:dyDescent="0.25">
      <c r="A1106"/>
      <c r="B1106" s="28"/>
      <c r="C1106" s="57"/>
      <c r="G1106" s="58"/>
      <c r="H1106"/>
      <c r="I1106" s="59"/>
      <c r="J1106" s="2"/>
      <c r="L1106" s="28"/>
    </row>
    <row r="1107" spans="1:12" x14ac:dyDescent="0.25">
      <c r="A1107"/>
      <c r="B1107" s="28"/>
      <c r="C1107" s="57"/>
      <c r="G1107" s="58"/>
      <c r="H1107"/>
      <c r="I1107" s="59"/>
      <c r="J1107" s="2"/>
      <c r="L1107" s="28"/>
    </row>
    <row r="1108" spans="1:12" x14ac:dyDescent="0.25">
      <c r="A1108"/>
      <c r="B1108" s="28"/>
      <c r="C1108" s="57"/>
      <c r="G1108" s="58"/>
      <c r="H1108"/>
      <c r="I1108" s="59"/>
      <c r="J1108" s="2"/>
      <c r="L1108" s="28"/>
    </row>
    <row r="1109" spans="1:12" x14ac:dyDescent="0.25">
      <c r="A1109"/>
      <c r="B1109" s="28"/>
      <c r="C1109" s="57"/>
      <c r="G1109" s="58"/>
      <c r="H1109"/>
      <c r="I1109" s="59"/>
      <c r="J1109" s="2"/>
      <c r="L1109" s="28"/>
    </row>
    <row r="1110" spans="1:12" x14ac:dyDescent="0.25">
      <c r="A1110"/>
      <c r="B1110" s="28"/>
      <c r="C1110" s="57"/>
      <c r="G1110" s="58"/>
      <c r="H1110"/>
      <c r="I1110" s="59"/>
      <c r="J1110" s="2"/>
      <c r="L1110" s="28"/>
    </row>
    <row r="1111" spans="1:12" x14ac:dyDescent="0.25">
      <c r="A1111"/>
      <c r="B1111" s="28"/>
      <c r="C1111" s="57"/>
      <c r="G1111" s="58"/>
      <c r="H1111"/>
      <c r="I1111" s="59"/>
      <c r="J1111" s="2"/>
      <c r="L1111" s="28"/>
    </row>
    <row r="1112" spans="1:12" x14ac:dyDescent="0.25">
      <c r="A1112"/>
      <c r="B1112" s="28"/>
      <c r="C1112" s="57"/>
      <c r="G1112" s="58"/>
      <c r="H1112"/>
      <c r="I1112" s="59"/>
      <c r="J1112" s="2"/>
      <c r="L1112" s="28"/>
    </row>
    <row r="1113" spans="1:12" x14ac:dyDescent="0.25">
      <c r="A1113"/>
      <c r="B1113" s="28"/>
      <c r="C1113" s="57"/>
      <c r="G1113" s="58"/>
      <c r="H1113"/>
      <c r="I1113" s="59"/>
      <c r="J1113" s="2"/>
      <c r="L1113" s="28"/>
    </row>
    <row r="1114" spans="1:12" x14ac:dyDescent="0.25">
      <c r="A1114"/>
      <c r="B1114" s="28"/>
      <c r="C1114" s="57"/>
      <c r="G1114" s="58"/>
      <c r="H1114"/>
      <c r="I1114" s="59"/>
      <c r="J1114" s="2"/>
      <c r="L1114" s="28"/>
    </row>
    <row r="1115" spans="1:12" x14ac:dyDescent="0.25">
      <c r="A1115"/>
      <c r="B1115" s="28"/>
      <c r="C1115" s="57"/>
      <c r="G1115" s="58"/>
      <c r="H1115"/>
      <c r="I1115" s="59"/>
      <c r="J1115" s="2"/>
      <c r="L1115" s="28"/>
    </row>
    <row r="1116" spans="1:12" x14ac:dyDescent="0.25">
      <c r="A1116"/>
      <c r="B1116" s="28"/>
      <c r="C1116" s="57"/>
      <c r="G1116" s="58"/>
      <c r="H1116"/>
      <c r="I1116" s="59"/>
      <c r="J1116" s="2"/>
      <c r="L1116" s="28"/>
    </row>
    <row r="1117" spans="1:12" x14ac:dyDescent="0.25">
      <c r="A1117"/>
      <c r="B1117" s="28"/>
      <c r="C1117" s="57"/>
      <c r="G1117" s="58"/>
      <c r="H1117"/>
      <c r="I1117" s="59"/>
      <c r="J1117" s="2"/>
      <c r="L1117" s="28"/>
    </row>
    <row r="1118" spans="1:12" x14ac:dyDescent="0.25">
      <c r="A1118"/>
      <c r="B1118" s="28"/>
      <c r="C1118" s="57"/>
      <c r="G1118" s="58"/>
      <c r="H1118"/>
      <c r="I1118" s="59"/>
      <c r="J1118" s="2"/>
      <c r="L1118" s="28"/>
    </row>
    <row r="1119" spans="1:12" x14ac:dyDescent="0.25">
      <c r="A1119"/>
      <c r="B1119" s="28"/>
      <c r="C1119" s="57"/>
      <c r="G1119" s="58"/>
      <c r="H1119"/>
      <c r="I1119" s="59"/>
      <c r="J1119" s="2"/>
      <c r="L1119" s="28"/>
    </row>
    <row r="1120" spans="1:12" x14ac:dyDescent="0.25">
      <c r="A1120"/>
      <c r="B1120" s="28"/>
      <c r="C1120" s="57"/>
      <c r="G1120" s="58"/>
      <c r="H1120"/>
      <c r="I1120" s="59"/>
      <c r="J1120" s="2"/>
      <c r="L1120" s="28"/>
    </row>
    <row r="1121" spans="1:12" x14ac:dyDescent="0.25">
      <c r="A1121"/>
      <c r="B1121" s="28"/>
      <c r="C1121" s="57"/>
      <c r="G1121" s="58"/>
      <c r="H1121"/>
      <c r="I1121" s="59"/>
      <c r="J1121" s="2"/>
      <c r="L1121" s="28"/>
    </row>
    <row r="1122" spans="1:12" x14ac:dyDescent="0.25">
      <c r="A1122"/>
      <c r="B1122" s="28"/>
      <c r="C1122" s="57"/>
      <c r="G1122" s="58"/>
      <c r="H1122"/>
      <c r="I1122" s="59"/>
      <c r="J1122" s="2"/>
      <c r="L1122" s="28"/>
    </row>
    <row r="1123" spans="1:12" x14ac:dyDescent="0.25">
      <c r="A1123"/>
      <c r="B1123" s="28"/>
      <c r="C1123" s="57"/>
      <c r="G1123" s="58"/>
      <c r="H1123"/>
      <c r="I1123" s="59"/>
      <c r="J1123" s="2"/>
      <c r="L1123" s="28"/>
    </row>
    <row r="1124" spans="1:12" x14ac:dyDescent="0.25">
      <c r="A1124"/>
      <c r="B1124" s="28"/>
      <c r="C1124" s="57"/>
      <c r="G1124" s="58"/>
      <c r="H1124"/>
      <c r="I1124" s="59"/>
      <c r="J1124" s="2"/>
      <c r="L1124" s="28"/>
    </row>
    <row r="1125" spans="1:12" x14ac:dyDescent="0.25">
      <c r="A1125"/>
      <c r="B1125" s="28"/>
      <c r="C1125" s="57"/>
      <c r="G1125" s="58"/>
      <c r="H1125"/>
      <c r="I1125" s="59"/>
      <c r="J1125" s="2"/>
      <c r="L1125" s="28"/>
    </row>
    <row r="1126" spans="1:12" x14ac:dyDescent="0.25">
      <c r="A1126"/>
      <c r="B1126" s="28"/>
      <c r="C1126" s="57"/>
      <c r="G1126" s="58"/>
      <c r="H1126"/>
      <c r="I1126" s="59"/>
      <c r="J1126" s="2"/>
      <c r="L1126" s="28"/>
    </row>
    <row r="1127" spans="1:12" x14ac:dyDescent="0.25">
      <c r="A1127"/>
      <c r="B1127" s="28"/>
      <c r="C1127" s="57"/>
      <c r="G1127" s="58"/>
      <c r="H1127"/>
      <c r="I1127" s="59"/>
      <c r="J1127" s="2"/>
      <c r="L1127" s="28"/>
    </row>
    <row r="1128" spans="1:12" x14ac:dyDescent="0.25">
      <c r="A1128"/>
      <c r="B1128" s="28"/>
      <c r="C1128" s="57"/>
      <c r="G1128" s="58"/>
      <c r="H1128"/>
      <c r="I1128" s="59"/>
      <c r="J1128" s="2"/>
      <c r="L1128" s="28"/>
    </row>
    <row r="1129" spans="1:12" x14ac:dyDescent="0.25">
      <c r="A1129"/>
      <c r="B1129" s="28"/>
      <c r="C1129" s="57"/>
      <c r="G1129" s="58"/>
      <c r="H1129"/>
      <c r="I1129" s="59"/>
      <c r="J1129" s="2"/>
      <c r="L1129" s="28"/>
    </row>
    <row r="1130" spans="1:12" x14ac:dyDescent="0.25">
      <c r="A1130"/>
      <c r="B1130" s="28"/>
      <c r="C1130" s="57"/>
      <c r="G1130" s="58"/>
      <c r="H1130"/>
      <c r="I1130" s="59"/>
      <c r="J1130" s="2"/>
      <c r="L1130" s="28"/>
    </row>
    <row r="1131" spans="1:12" x14ac:dyDescent="0.25">
      <c r="A1131"/>
      <c r="B1131" s="28"/>
      <c r="C1131" s="57"/>
      <c r="G1131" s="58"/>
      <c r="H1131"/>
      <c r="I1131" s="59"/>
      <c r="J1131" s="2"/>
      <c r="L1131" s="28"/>
    </row>
    <row r="1132" spans="1:12" x14ac:dyDescent="0.25">
      <c r="A1132"/>
      <c r="B1132" s="28"/>
      <c r="C1132" s="57"/>
      <c r="G1132" s="58"/>
      <c r="H1132"/>
      <c r="I1132" s="59"/>
      <c r="J1132" s="2"/>
      <c r="L1132" s="28"/>
    </row>
    <row r="1133" spans="1:12" x14ac:dyDescent="0.25">
      <c r="A1133"/>
      <c r="B1133" s="28"/>
      <c r="C1133" s="57"/>
      <c r="G1133" s="58"/>
      <c r="H1133"/>
      <c r="I1133" s="59"/>
      <c r="J1133" s="2"/>
      <c r="L1133" s="28"/>
    </row>
    <row r="1134" spans="1:12" x14ac:dyDescent="0.25">
      <c r="A1134"/>
      <c r="B1134" s="28"/>
      <c r="C1134" s="57"/>
      <c r="G1134" s="58"/>
      <c r="H1134"/>
      <c r="I1134" s="59"/>
      <c r="J1134" s="2"/>
      <c r="L1134" s="28"/>
    </row>
    <row r="1135" spans="1:12" x14ac:dyDescent="0.25">
      <c r="A1135"/>
      <c r="B1135" s="28"/>
      <c r="C1135" s="57"/>
      <c r="G1135" s="58"/>
      <c r="H1135"/>
      <c r="I1135" s="59"/>
      <c r="J1135" s="2"/>
      <c r="L1135" s="28"/>
    </row>
    <row r="1136" spans="1:12" x14ac:dyDescent="0.25">
      <c r="A1136"/>
      <c r="B1136" s="28"/>
      <c r="C1136" s="57"/>
      <c r="G1136" s="58"/>
      <c r="H1136"/>
      <c r="I1136" s="59"/>
      <c r="J1136" s="2"/>
      <c r="L1136" s="28"/>
    </row>
    <row r="1137" spans="1:12" x14ac:dyDescent="0.25">
      <c r="A1137"/>
      <c r="B1137" s="28"/>
      <c r="C1137" s="57"/>
      <c r="G1137" s="58"/>
      <c r="H1137"/>
      <c r="I1137" s="59"/>
      <c r="J1137" s="2"/>
      <c r="L1137" s="28"/>
    </row>
    <row r="1138" spans="1:12" x14ac:dyDescent="0.25">
      <c r="A1138"/>
      <c r="B1138" s="28"/>
      <c r="C1138" s="57"/>
      <c r="G1138" s="58"/>
      <c r="H1138"/>
      <c r="I1138" s="59"/>
      <c r="J1138" s="2"/>
      <c r="L1138" s="28"/>
    </row>
    <row r="1139" spans="1:12" x14ac:dyDescent="0.25">
      <c r="A1139"/>
      <c r="B1139" s="28"/>
      <c r="C1139" s="57"/>
      <c r="G1139" s="58"/>
      <c r="H1139"/>
      <c r="I1139" s="59"/>
      <c r="J1139" s="2"/>
      <c r="L1139" s="28"/>
    </row>
    <row r="1140" spans="1:12" x14ac:dyDescent="0.25">
      <c r="A1140"/>
      <c r="B1140" s="28"/>
      <c r="C1140" s="57"/>
      <c r="G1140" s="58"/>
      <c r="H1140"/>
      <c r="I1140" s="59"/>
      <c r="J1140" s="2"/>
      <c r="L1140" s="28"/>
    </row>
    <row r="1141" spans="1:12" x14ac:dyDescent="0.25">
      <c r="A1141"/>
      <c r="B1141" s="28"/>
      <c r="C1141" s="57"/>
      <c r="G1141" s="58"/>
      <c r="H1141"/>
      <c r="I1141" s="59"/>
      <c r="J1141" s="2"/>
      <c r="L1141" s="28"/>
    </row>
    <row r="1142" spans="1:12" x14ac:dyDescent="0.25">
      <c r="A1142"/>
      <c r="B1142" s="28"/>
      <c r="C1142" s="57"/>
      <c r="G1142" s="58"/>
      <c r="H1142"/>
      <c r="I1142" s="59"/>
      <c r="J1142" s="2"/>
      <c r="L1142" s="28"/>
    </row>
    <row r="1143" spans="1:12" x14ac:dyDescent="0.25">
      <c r="A1143"/>
      <c r="B1143" s="28"/>
      <c r="C1143" s="57"/>
      <c r="G1143" s="58"/>
      <c r="H1143"/>
      <c r="I1143" s="59"/>
      <c r="J1143" s="2"/>
      <c r="L1143" s="28"/>
    </row>
    <row r="1144" spans="1:12" x14ac:dyDescent="0.25">
      <c r="A1144"/>
      <c r="B1144" s="28"/>
      <c r="C1144" s="57"/>
      <c r="G1144" s="58"/>
      <c r="H1144"/>
      <c r="I1144" s="59"/>
      <c r="J1144" s="2"/>
      <c r="L1144" s="28"/>
    </row>
    <row r="1145" spans="1:12" x14ac:dyDescent="0.25">
      <c r="A1145"/>
      <c r="B1145" s="28"/>
      <c r="C1145" s="57"/>
      <c r="G1145" s="58"/>
      <c r="H1145"/>
      <c r="I1145" s="59"/>
      <c r="J1145" s="2"/>
      <c r="L1145" s="28"/>
    </row>
    <row r="1146" spans="1:12" x14ac:dyDescent="0.25">
      <c r="A1146"/>
      <c r="B1146" s="28"/>
      <c r="C1146" s="57"/>
      <c r="G1146" s="58"/>
      <c r="H1146"/>
      <c r="I1146" s="59"/>
      <c r="J1146" s="2"/>
      <c r="L1146" s="28"/>
    </row>
    <row r="1147" spans="1:12" x14ac:dyDescent="0.25">
      <c r="A1147"/>
      <c r="B1147" s="28"/>
      <c r="C1147" s="57"/>
      <c r="G1147" s="58"/>
      <c r="H1147"/>
      <c r="I1147" s="59"/>
      <c r="J1147" s="2"/>
      <c r="L1147" s="28"/>
    </row>
    <row r="1148" spans="1:12" x14ac:dyDescent="0.25">
      <c r="A1148"/>
      <c r="B1148" s="28"/>
      <c r="C1148" s="57"/>
      <c r="G1148" s="58"/>
      <c r="H1148"/>
      <c r="I1148" s="59"/>
      <c r="J1148" s="2"/>
      <c r="L1148" s="28"/>
    </row>
    <row r="1149" spans="1:12" x14ac:dyDescent="0.25">
      <c r="A1149"/>
      <c r="B1149" s="28"/>
      <c r="C1149" s="57"/>
      <c r="G1149" s="58"/>
      <c r="H1149"/>
      <c r="I1149" s="59"/>
      <c r="J1149" s="2"/>
      <c r="L1149" s="28"/>
    </row>
    <row r="1150" spans="1:12" x14ac:dyDescent="0.25">
      <c r="A1150"/>
      <c r="B1150" s="28"/>
      <c r="C1150" s="57"/>
      <c r="G1150" s="58"/>
      <c r="H1150"/>
      <c r="I1150" s="59"/>
      <c r="J1150" s="2"/>
      <c r="L1150" s="28"/>
    </row>
    <row r="1151" spans="1:12" x14ac:dyDescent="0.25">
      <c r="A1151"/>
      <c r="B1151" s="28"/>
      <c r="C1151" s="57"/>
      <c r="G1151" s="58"/>
      <c r="H1151"/>
      <c r="I1151" s="59"/>
      <c r="J1151" s="2"/>
      <c r="L1151" s="28"/>
    </row>
    <row r="1152" spans="1:12" x14ac:dyDescent="0.25">
      <c r="A1152"/>
      <c r="B1152" s="28"/>
      <c r="C1152" s="57"/>
      <c r="G1152" s="58"/>
      <c r="H1152"/>
      <c r="I1152" s="59"/>
      <c r="J1152" s="2"/>
      <c r="L1152" s="28"/>
    </row>
    <row r="1153" spans="1:12" x14ac:dyDescent="0.25">
      <c r="A1153"/>
      <c r="B1153" s="28"/>
      <c r="C1153" s="57"/>
      <c r="G1153" s="58"/>
      <c r="H1153"/>
      <c r="I1153" s="59"/>
      <c r="J1153" s="2"/>
      <c r="L1153" s="28"/>
    </row>
    <row r="1154" spans="1:12" x14ac:dyDescent="0.25">
      <c r="A1154"/>
      <c r="B1154" s="28"/>
      <c r="C1154" s="57"/>
      <c r="G1154" s="58"/>
      <c r="H1154"/>
      <c r="I1154" s="59"/>
      <c r="J1154" s="2"/>
      <c r="L1154" s="28"/>
    </row>
    <row r="1155" spans="1:12" x14ac:dyDescent="0.25">
      <c r="A1155"/>
      <c r="B1155" s="28"/>
      <c r="C1155" s="57"/>
      <c r="G1155" s="58"/>
      <c r="H1155"/>
      <c r="I1155" s="59"/>
      <c r="J1155" s="2"/>
      <c r="L1155" s="28"/>
    </row>
    <row r="1156" spans="1:12" x14ac:dyDescent="0.25">
      <c r="A1156"/>
      <c r="B1156" s="28"/>
      <c r="C1156" s="57"/>
      <c r="G1156" s="58"/>
      <c r="H1156"/>
      <c r="I1156" s="59"/>
      <c r="J1156" s="2"/>
      <c r="L1156" s="28"/>
    </row>
    <row r="1157" spans="1:12" x14ac:dyDescent="0.25">
      <c r="A1157"/>
      <c r="B1157" s="28"/>
      <c r="C1157" s="57"/>
      <c r="G1157" s="58"/>
      <c r="H1157"/>
      <c r="I1157" s="59"/>
      <c r="J1157" s="2"/>
      <c r="L1157" s="28"/>
    </row>
    <row r="1158" spans="1:12" x14ac:dyDescent="0.25">
      <c r="A1158"/>
      <c r="B1158" s="28"/>
      <c r="C1158" s="57"/>
      <c r="G1158" s="58"/>
      <c r="H1158"/>
      <c r="I1158" s="59"/>
      <c r="J1158" s="2"/>
      <c r="L1158" s="28"/>
    </row>
    <row r="1159" spans="1:12" x14ac:dyDescent="0.25">
      <c r="A1159"/>
      <c r="B1159" s="28"/>
      <c r="C1159" s="57"/>
      <c r="G1159" s="58"/>
      <c r="H1159"/>
      <c r="I1159" s="59"/>
      <c r="J1159" s="2"/>
      <c r="L1159" s="28"/>
    </row>
    <row r="1160" spans="1:12" x14ac:dyDescent="0.25">
      <c r="A1160"/>
      <c r="B1160" s="28"/>
      <c r="C1160" s="57"/>
      <c r="G1160" s="58"/>
      <c r="H1160"/>
      <c r="I1160" s="59"/>
      <c r="J1160" s="2"/>
      <c r="L1160" s="28"/>
    </row>
    <row r="1161" spans="1:12" x14ac:dyDescent="0.25">
      <c r="A1161"/>
      <c r="B1161" s="28"/>
      <c r="C1161" s="57"/>
      <c r="G1161" s="58"/>
      <c r="H1161"/>
      <c r="I1161" s="59"/>
      <c r="J1161" s="2"/>
      <c r="L1161" s="28"/>
    </row>
    <row r="1162" spans="1:12" x14ac:dyDescent="0.25">
      <c r="A1162"/>
      <c r="B1162" s="28"/>
      <c r="C1162" s="57"/>
      <c r="G1162" s="58"/>
      <c r="H1162"/>
      <c r="I1162" s="59"/>
      <c r="J1162" s="2"/>
      <c r="L1162" s="28"/>
    </row>
    <row r="1163" spans="1:12" x14ac:dyDescent="0.25">
      <c r="A1163"/>
      <c r="B1163" s="28"/>
      <c r="C1163" s="57"/>
      <c r="G1163" s="58"/>
      <c r="H1163"/>
      <c r="I1163" s="59"/>
      <c r="J1163" s="2"/>
      <c r="L1163" s="28"/>
    </row>
    <row r="1164" spans="1:12" x14ac:dyDescent="0.25">
      <c r="A1164"/>
      <c r="B1164" s="28"/>
      <c r="C1164" s="57"/>
      <c r="G1164" s="58"/>
      <c r="H1164"/>
      <c r="I1164" s="59"/>
      <c r="J1164" s="2"/>
      <c r="L1164" s="28"/>
    </row>
    <row r="1165" spans="1:12" x14ac:dyDescent="0.25">
      <c r="A1165"/>
      <c r="B1165" s="28"/>
      <c r="C1165" s="57"/>
      <c r="G1165" s="58"/>
      <c r="H1165"/>
      <c r="I1165" s="59"/>
      <c r="J1165" s="2"/>
      <c r="L1165" s="28"/>
    </row>
    <row r="1166" spans="1:12" x14ac:dyDescent="0.25">
      <c r="A1166"/>
      <c r="B1166" s="28"/>
      <c r="C1166" s="57"/>
      <c r="G1166" s="58"/>
      <c r="H1166"/>
      <c r="I1166" s="59"/>
      <c r="J1166" s="2"/>
      <c r="L1166" s="28"/>
    </row>
    <row r="1167" spans="1:12" x14ac:dyDescent="0.25">
      <c r="A1167"/>
      <c r="B1167" s="28"/>
      <c r="C1167" s="57"/>
      <c r="G1167" s="58"/>
      <c r="H1167"/>
      <c r="I1167" s="59"/>
      <c r="J1167" s="2"/>
      <c r="L1167" s="28"/>
    </row>
    <row r="1168" spans="1:12" x14ac:dyDescent="0.25">
      <c r="A1168"/>
      <c r="B1168" s="28"/>
      <c r="C1168" s="57"/>
      <c r="G1168" s="58"/>
      <c r="H1168"/>
      <c r="I1168" s="59"/>
      <c r="J1168" s="2"/>
      <c r="L1168" s="28"/>
    </row>
    <row r="1169" spans="1:12" x14ac:dyDescent="0.25">
      <c r="A1169"/>
      <c r="B1169" s="28"/>
      <c r="C1169" s="57"/>
      <c r="G1169" s="58"/>
      <c r="H1169"/>
      <c r="I1169" s="59"/>
      <c r="J1169" s="2"/>
      <c r="L1169" s="28"/>
    </row>
    <row r="1170" spans="1:12" x14ac:dyDescent="0.25">
      <c r="A1170"/>
      <c r="B1170" s="28"/>
      <c r="C1170" s="57"/>
      <c r="G1170" s="58"/>
      <c r="H1170"/>
      <c r="I1170" s="59"/>
      <c r="J1170" s="2"/>
      <c r="L1170" s="28"/>
    </row>
    <row r="1171" spans="1:12" x14ac:dyDescent="0.25">
      <c r="A1171"/>
      <c r="B1171" s="28"/>
      <c r="C1171" s="57"/>
      <c r="G1171" s="58"/>
      <c r="H1171"/>
      <c r="I1171" s="59"/>
      <c r="J1171" s="2"/>
      <c r="L1171" s="28"/>
    </row>
    <row r="1172" spans="1:12" x14ac:dyDescent="0.25">
      <c r="A1172"/>
      <c r="B1172" s="28"/>
      <c r="C1172" s="57"/>
      <c r="G1172" s="58"/>
      <c r="H1172"/>
      <c r="I1172" s="59"/>
      <c r="J1172" s="2"/>
      <c r="L1172" s="28"/>
    </row>
    <row r="1173" spans="1:12" x14ac:dyDescent="0.25">
      <c r="A1173"/>
      <c r="B1173" s="28"/>
      <c r="C1173" s="57"/>
      <c r="G1173" s="58"/>
      <c r="H1173"/>
      <c r="I1173" s="59"/>
      <c r="J1173" s="2"/>
      <c r="L1173" s="28"/>
    </row>
    <row r="1174" spans="1:12" x14ac:dyDescent="0.25">
      <c r="A1174"/>
      <c r="B1174" s="28"/>
      <c r="C1174" s="57"/>
      <c r="G1174" s="58"/>
      <c r="H1174"/>
      <c r="I1174" s="59"/>
      <c r="J1174" s="2"/>
      <c r="L1174" s="28"/>
    </row>
    <row r="1175" spans="1:12" x14ac:dyDescent="0.25">
      <c r="A1175"/>
      <c r="B1175" s="28"/>
      <c r="C1175" s="57"/>
      <c r="G1175" s="58"/>
      <c r="H1175"/>
      <c r="I1175" s="59"/>
      <c r="J1175" s="2"/>
      <c r="L1175" s="28"/>
    </row>
    <row r="1176" spans="1:12" x14ac:dyDescent="0.25">
      <c r="A1176"/>
      <c r="B1176" s="28"/>
      <c r="C1176" s="57"/>
      <c r="G1176" s="58"/>
      <c r="H1176"/>
      <c r="I1176" s="59"/>
      <c r="J1176" s="2"/>
      <c r="L1176" s="28"/>
    </row>
    <row r="1177" spans="1:12" x14ac:dyDescent="0.25">
      <c r="A1177"/>
      <c r="B1177" s="28"/>
      <c r="C1177" s="57"/>
      <c r="G1177" s="58"/>
      <c r="H1177"/>
      <c r="I1177" s="59"/>
      <c r="J1177" s="2"/>
      <c r="L1177" s="28"/>
    </row>
    <row r="1178" spans="1:12" x14ac:dyDescent="0.25">
      <c r="A1178"/>
      <c r="B1178" s="28"/>
      <c r="C1178" s="57"/>
      <c r="G1178" s="58"/>
      <c r="H1178"/>
      <c r="I1178" s="59"/>
      <c r="J1178" s="2"/>
      <c r="L1178" s="28"/>
    </row>
    <row r="1179" spans="1:12" x14ac:dyDescent="0.25">
      <c r="A1179"/>
      <c r="B1179" s="28"/>
      <c r="C1179" s="57"/>
      <c r="G1179" s="58"/>
      <c r="H1179"/>
      <c r="I1179" s="59"/>
      <c r="J1179" s="2"/>
      <c r="L1179" s="28"/>
    </row>
    <row r="1180" spans="1:12" x14ac:dyDescent="0.25">
      <c r="A1180"/>
      <c r="B1180" s="28"/>
      <c r="C1180" s="57"/>
      <c r="G1180" s="58"/>
      <c r="H1180"/>
      <c r="I1180" s="59"/>
      <c r="J1180" s="2"/>
      <c r="L1180" s="28"/>
    </row>
    <row r="1181" spans="1:12" x14ac:dyDescent="0.25">
      <c r="A1181"/>
      <c r="B1181" s="28"/>
      <c r="C1181" s="57"/>
      <c r="G1181" s="58"/>
      <c r="H1181"/>
      <c r="I1181" s="59"/>
      <c r="J1181" s="2"/>
      <c r="L1181" s="28"/>
    </row>
    <row r="1182" spans="1:12" x14ac:dyDescent="0.25">
      <c r="A1182"/>
      <c r="B1182" s="28"/>
      <c r="C1182" s="57"/>
      <c r="G1182" s="58"/>
      <c r="H1182"/>
      <c r="I1182" s="59"/>
      <c r="J1182" s="2"/>
      <c r="L1182" s="28"/>
    </row>
    <row r="1183" spans="1:12" x14ac:dyDescent="0.25">
      <c r="A1183"/>
      <c r="B1183" s="28"/>
      <c r="C1183" s="57"/>
      <c r="G1183" s="58"/>
      <c r="H1183"/>
      <c r="I1183" s="59"/>
      <c r="J1183" s="2"/>
      <c r="L1183" s="28"/>
    </row>
    <row r="1184" spans="1:12" x14ac:dyDescent="0.25">
      <c r="A1184"/>
      <c r="B1184" s="28"/>
      <c r="C1184" s="57"/>
      <c r="G1184" s="58"/>
      <c r="H1184"/>
      <c r="I1184" s="59"/>
      <c r="J1184" s="2"/>
      <c r="L1184" s="28"/>
    </row>
    <row r="1185" spans="1:12" x14ac:dyDescent="0.25">
      <c r="A1185"/>
      <c r="B1185" s="28"/>
      <c r="C1185" s="57"/>
      <c r="G1185" s="58"/>
      <c r="H1185"/>
      <c r="I1185" s="59"/>
      <c r="J1185" s="2"/>
      <c r="L1185" s="28"/>
    </row>
    <row r="1186" spans="1:12" x14ac:dyDescent="0.25">
      <c r="A1186"/>
      <c r="B1186" s="28"/>
      <c r="C1186" s="57"/>
      <c r="G1186" s="58"/>
      <c r="H1186"/>
      <c r="I1186" s="59"/>
      <c r="J1186" s="2"/>
      <c r="L1186" s="28"/>
    </row>
    <row r="1187" spans="1:12" x14ac:dyDescent="0.25">
      <c r="A1187"/>
      <c r="B1187" s="28"/>
      <c r="C1187" s="57"/>
      <c r="G1187" s="58"/>
      <c r="H1187"/>
      <c r="I1187" s="59"/>
      <c r="J1187" s="2"/>
      <c r="L1187" s="28"/>
    </row>
    <row r="1188" spans="1:12" x14ac:dyDescent="0.25">
      <c r="A1188"/>
      <c r="B1188" s="28"/>
      <c r="C1188" s="57"/>
      <c r="G1188" s="58"/>
      <c r="H1188"/>
      <c r="I1188" s="59"/>
      <c r="J1188" s="2"/>
      <c r="L1188" s="28"/>
    </row>
    <row r="1189" spans="1:12" x14ac:dyDescent="0.25">
      <c r="A1189"/>
      <c r="B1189" s="28"/>
      <c r="C1189" s="57"/>
      <c r="G1189" s="58"/>
      <c r="H1189"/>
      <c r="I1189" s="59"/>
      <c r="J1189" s="2"/>
      <c r="L1189" s="28"/>
    </row>
    <row r="1190" spans="1:12" x14ac:dyDescent="0.25">
      <c r="A1190"/>
      <c r="B1190" s="28"/>
      <c r="C1190" s="57"/>
      <c r="G1190" s="58"/>
      <c r="H1190"/>
      <c r="I1190" s="59"/>
      <c r="J1190" s="2"/>
      <c r="L1190" s="28"/>
    </row>
    <row r="1191" spans="1:12" x14ac:dyDescent="0.25">
      <c r="A1191"/>
      <c r="B1191" s="28"/>
      <c r="C1191" s="57"/>
      <c r="G1191" s="58"/>
      <c r="H1191"/>
      <c r="I1191" s="59"/>
      <c r="J1191" s="2"/>
      <c r="L1191" s="28"/>
    </row>
    <row r="1192" spans="1:12" x14ac:dyDescent="0.25">
      <c r="A1192"/>
      <c r="B1192" s="28"/>
      <c r="C1192" s="57"/>
      <c r="G1192" s="58"/>
      <c r="H1192"/>
      <c r="I1192" s="59"/>
      <c r="J1192" s="2"/>
      <c r="L1192" s="28"/>
    </row>
    <row r="1193" spans="1:12" x14ac:dyDescent="0.25">
      <c r="A1193"/>
      <c r="B1193" s="28"/>
      <c r="C1193" s="57"/>
      <c r="G1193" s="58"/>
      <c r="H1193"/>
      <c r="I1193" s="59"/>
      <c r="J1193" s="2"/>
      <c r="L1193" s="28"/>
    </row>
    <row r="1194" spans="1:12" x14ac:dyDescent="0.25">
      <c r="A1194"/>
      <c r="B1194" s="28"/>
      <c r="C1194" s="57"/>
      <c r="G1194" s="58"/>
      <c r="H1194"/>
      <c r="I1194" s="59"/>
      <c r="J1194" s="2"/>
      <c r="L1194" s="28"/>
    </row>
    <row r="1195" spans="1:12" x14ac:dyDescent="0.25">
      <c r="A1195"/>
      <c r="B1195" s="28"/>
      <c r="C1195" s="57"/>
      <c r="G1195" s="58"/>
      <c r="H1195"/>
      <c r="I1195" s="59"/>
      <c r="J1195" s="2"/>
      <c r="L1195" s="28"/>
    </row>
    <row r="1196" spans="1:12" x14ac:dyDescent="0.25">
      <c r="A1196"/>
      <c r="B1196" s="28"/>
      <c r="C1196" s="57"/>
      <c r="G1196" s="58"/>
      <c r="H1196"/>
      <c r="I1196" s="59"/>
      <c r="J1196" s="2"/>
      <c r="L1196" s="28"/>
    </row>
    <row r="1197" spans="1:12" x14ac:dyDescent="0.25">
      <c r="A1197"/>
      <c r="B1197" s="28"/>
      <c r="C1197" s="57"/>
      <c r="G1197" s="58"/>
      <c r="H1197"/>
      <c r="I1197" s="59"/>
      <c r="J1197" s="2"/>
      <c r="L1197" s="28"/>
    </row>
    <row r="1198" spans="1:12" x14ac:dyDescent="0.25">
      <c r="A1198"/>
      <c r="B1198" s="28"/>
      <c r="C1198" s="57"/>
      <c r="G1198" s="58"/>
      <c r="H1198"/>
      <c r="I1198" s="59"/>
      <c r="J1198" s="2"/>
      <c r="L1198" s="28"/>
    </row>
    <row r="1199" spans="1:12" x14ac:dyDescent="0.25">
      <c r="A1199"/>
      <c r="B1199" s="28"/>
      <c r="C1199" s="57"/>
      <c r="G1199" s="58"/>
      <c r="H1199"/>
      <c r="I1199" s="59"/>
      <c r="J1199" s="2"/>
      <c r="L1199" s="28"/>
    </row>
    <row r="1200" spans="1:12" x14ac:dyDescent="0.25">
      <c r="A1200"/>
      <c r="B1200" s="28"/>
      <c r="C1200" s="57"/>
      <c r="G1200" s="58"/>
      <c r="H1200"/>
      <c r="I1200" s="59"/>
      <c r="J1200" s="2"/>
      <c r="L1200" s="28"/>
    </row>
    <row r="1201" spans="1:12" x14ac:dyDescent="0.25">
      <c r="A1201"/>
      <c r="B1201" s="28"/>
      <c r="C1201" s="57"/>
      <c r="G1201" s="58"/>
      <c r="H1201"/>
      <c r="I1201" s="59"/>
      <c r="J1201" s="2"/>
      <c r="L1201" s="28"/>
    </row>
    <row r="1202" spans="1:12" x14ac:dyDescent="0.25">
      <c r="A1202"/>
      <c r="B1202" s="28"/>
      <c r="C1202" s="57"/>
      <c r="G1202" s="58"/>
      <c r="H1202"/>
      <c r="I1202" s="59"/>
      <c r="J1202" s="2"/>
      <c r="L1202" s="28"/>
    </row>
    <row r="1203" spans="1:12" x14ac:dyDescent="0.25">
      <c r="A1203"/>
      <c r="B1203" s="28"/>
      <c r="C1203" s="57"/>
      <c r="G1203" s="58"/>
      <c r="H1203"/>
      <c r="I1203" s="59"/>
      <c r="J1203" s="2"/>
      <c r="L1203" s="28"/>
    </row>
    <row r="1204" spans="1:12" x14ac:dyDescent="0.25">
      <c r="A1204"/>
      <c r="B1204" s="28"/>
      <c r="C1204" s="57"/>
      <c r="G1204" s="58"/>
      <c r="H1204"/>
      <c r="I1204" s="59"/>
      <c r="J1204" s="2"/>
      <c r="L1204" s="28"/>
    </row>
    <row r="1205" spans="1:12" x14ac:dyDescent="0.25">
      <c r="A1205"/>
      <c r="B1205" s="28"/>
      <c r="C1205" s="57"/>
      <c r="G1205" s="58"/>
      <c r="H1205"/>
      <c r="I1205" s="59"/>
      <c r="J1205" s="2"/>
      <c r="L1205" s="28"/>
    </row>
    <row r="1206" spans="1:12" x14ac:dyDescent="0.25">
      <c r="A1206"/>
      <c r="B1206" s="28"/>
      <c r="C1206" s="57"/>
      <c r="G1206" s="58"/>
      <c r="H1206"/>
      <c r="I1206" s="59"/>
      <c r="J1206" s="2"/>
      <c r="L1206" s="28"/>
    </row>
    <row r="1207" spans="1:12" x14ac:dyDescent="0.25">
      <c r="A1207"/>
      <c r="B1207" s="28"/>
      <c r="C1207" s="57"/>
      <c r="G1207" s="58"/>
      <c r="H1207"/>
      <c r="I1207" s="59"/>
      <c r="J1207" s="2"/>
      <c r="L1207" s="28"/>
    </row>
    <row r="1208" spans="1:12" x14ac:dyDescent="0.25">
      <c r="A1208"/>
      <c r="B1208" s="28"/>
      <c r="C1208" s="57"/>
      <c r="G1208" s="58"/>
      <c r="H1208"/>
      <c r="I1208" s="59"/>
      <c r="J1208" s="2"/>
      <c r="L1208" s="28"/>
    </row>
    <row r="1209" spans="1:12" x14ac:dyDescent="0.25">
      <c r="A1209"/>
      <c r="B1209" s="28"/>
      <c r="C1209" s="57"/>
      <c r="G1209" s="58"/>
      <c r="H1209"/>
      <c r="I1209" s="59"/>
      <c r="J1209" s="2"/>
      <c r="L1209" s="28"/>
    </row>
    <row r="1210" spans="1:12" x14ac:dyDescent="0.25">
      <c r="A1210"/>
      <c r="B1210" s="28"/>
      <c r="C1210" s="57"/>
      <c r="G1210" s="58"/>
      <c r="H1210"/>
      <c r="I1210" s="59"/>
      <c r="J1210" s="2"/>
      <c r="L1210" s="28"/>
    </row>
    <row r="1211" spans="1:12" x14ac:dyDescent="0.25">
      <c r="A1211"/>
      <c r="B1211" s="28"/>
      <c r="C1211" s="57"/>
      <c r="G1211" s="58"/>
      <c r="H1211"/>
      <c r="I1211" s="59"/>
      <c r="J1211" s="2"/>
      <c r="L1211" s="28"/>
    </row>
    <row r="1212" spans="1:12" x14ac:dyDescent="0.25">
      <c r="A1212"/>
      <c r="B1212" s="28"/>
      <c r="C1212" s="57"/>
      <c r="G1212" s="58"/>
      <c r="H1212"/>
      <c r="I1212" s="59"/>
      <c r="J1212" s="2"/>
      <c r="L1212" s="28"/>
    </row>
    <row r="1213" spans="1:12" x14ac:dyDescent="0.25">
      <c r="A1213"/>
      <c r="B1213" s="28"/>
      <c r="C1213" s="57"/>
      <c r="G1213" s="58"/>
      <c r="H1213"/>
      <c r="I1213" s="59"/>
      <c r="J1213" s="2"/>
      <c r="L1213" s="28"/>
    </row>
    <row r="1214" spans="1:12" x14ac:dyDescent="0.25">
      <c r="A1214"/>
      <c r="B1214" s="28"/>
      <c r="C1214" s="57"/>
      <c r="G1214" s="58"/>
      <c r="H1214"/>
      <c r="I1214" s="59"/>
      <c r="J1214" s="2"/>
      <c r="L1214" s="28"/>
    </row>
    <row r="1215" spans="1:12" x14ac:dyDescent="0.25">
      <c r="A1215"/>
      <c r="B1215" s="28"/>
      <c r="C1215" s="57"/>
      <c r="G1215" s="58"/>
      <c r="H1215"/>
      <c r="I1215" s="59"/>
      <c r="J1215" s="2"/>
      <c r="L1215" s="28"/>
    </row>
    <row r="1216" spans="1:12" x14ac:dyDescent="0.25">
      <c r="A1216"/>
      <c r="B1216" s="28"/>
      <c r="C1216" s="57"/>
      <c r="G1216" s="58"/>
      <c r="H1216"/>
      <c r="I1216" s="59"/>
      <c r="J1216" s="2"/>
      <c r="L1216" s="28"/>
    </row>
    <row r="1217" spans="1:12" x14ac:dyDescent="0.25">
      <c r="A1217"/>
      <c r="B1217" s="28"/>
      <c r="C1217" s="57"/>
      <c r="G1217" s="58"/>
      <c r="H1217"/>
      <c r="I1217" s="59"/>
      <c r="J1217" s="2"/>
      <c r="L1217" s="28"/>
    </row>
    <row r="1218" spans="1:12" x14ac:dyDescent="0.25">
      <c r="A1218"/>
      <c r="B1218" s="28"/>
      <c r="C1218" s="57"/>
      <c r="G1218" s="58"/>
      <c r="H1218"/>
      <c r="I1218" s="59"/>
      <c r="J1218" s="2"/>
      <c r="L1218" s="28"/>
    </row>
    <row r="1219" spans="1:12" x14ac:dyDescent="0.25">
      <c r="A1219"/>
      <c r="B1219" s="28"/>
      <c r="C1219" s="57"/>
      <c r="G1219" s="58"/>
      <c r="H1219"/>
      <c r="I1219" s="59"/>
      <c r="J1219" s="2"/>
      <c r="L1219" s="28"/>
    </row>
    <row r="1220" spans="1:12" x14ac:dyDescent="0.25">
      <c r="A1220"/>
      <c r="B1220" s="28"/>
      <c r="C1220" s="57"/>
      <c r="G1220" s="58"/>
      <c r="H1220"/>
      <c r="I1220" s="59"/>
      <c r="J1220" s="2"/>
      <c r="L1220" s="28"/>
    </row>
    <row r="1221" spans="1:12" x14ac:dyDescent="0.25">
      <c r="A1221"/>
      <c r="B1221" s="28"/>
      <c r="C1221" s="57"/>
      <c r="G1221" s="58"/>
      <c r="H1221"/>
      <c r="I1221" s="59"/>
      <c r="J1221" s="2"/>
      <c r="L1221" s="28"/>
    </row>
    <row r="1222" spans="1:12" x14ac:dyDescent="0.25">
      <c r="A1222"/>
      <c r="B1222" s="28"/>
      <c r="C1222" s="57"/>
      <c r="G1222" s="58"/>
      <c r="H1222"/>
      <c r="I1222" s="59"/>
      <c r="J1222" s="2"/>
      <c r="L1222" s="28"/>
    </row>
    <row r="1223" spans="1:12" x14ac:dyDescent="0.25">
      <c r="A1223"/>
      <c r="B1223" s="28"/>
      <c r="C1223" s="57"/>
      <c r="G1223" s="58"/>
      <c r="H1223"/>
      <c r="I1223" s="59"/>
      <c r="J1223" s="2"/>
      <c r="L1223" s="28"/>
    </row>
    <row r="1224" spans="1:12" x14ac:dyDescent="0.25">
      <c r="A1224"/>
      <c r="B1224" s="28"/>
      <c r="C1224" s="57"/>
      <c r="G1224" s="58"/>
      <c r="H1224"/>
      <c r="I1224" s="59"/>
      <c r="J1224" s="2"/>
      <c r="L1224" s="28"/>
    </row>
    <row r="1225" spans="1:12" x14ac:dyDescent="0.25">
      <c r="A1225"/>
      <c r="B1225" s="28"/>
      <c r="C1225" s="57"/>
      <c r="G1225" s="58"/>
      <c r="H1225"/>
      <c r="I1225" s="59"/>
      <c r="J1225" s="2"/>
      <c r="L1225" s="28"/>
    </row>
    <row r="1226" spans="1:12" x14ac:dyDescent="0.25">
      <c r="A1226"/>
      <c r="B1226" s="28"/>
      <c r="C1226" s="57"/>
      <c r="G1226" s="58"/>
      <c r="H1226"/>
      <c r="I1226" s="59"/>
      <c r="J1226" s="2"/>
      <c r="L1226" s="28"/>
    </row>
    <row r="1227" spans="1:12" x14ac:dyDescent="0.25">
      <c r="A1227"/>
      <c r="B1227" s="28"/>
      <c r="C1227" s="57"/>
      <c r="G1227" s="58"/>
      <c r="H1227"/>
      <c r="I1227" s="59"/>
      <c r="J1227" s="2"/>
      <c r="L1227" s="28"/>
    </row>
    <row r="1228" spans="1:12" x14ac:dyDescent="0.25">
      <c r="A1228"/>
      <c r="B1228" s="28"/>
      <c r="C1228" s="57"/>
      <c r="G1228" s="58"/>
      <c r="H1228"/>
      <c r="I1228" s="59"/>
      <c r="J1228" s="2"/>
      <c r="L1228" s="28"/>
    </row>
    <row r="1229" spans="1:12" x14ac:dyDescent="0.25">
      <c r="A1229"/>
      <c r="B1229" s="28"/>
      <c r="C1229" s="57"/>
      <c r="G1229" s="58"/>
      <c r="H1229"/>
      <c r="I1229" s="59"/>
      <c r="J1229" s="2"/>
      <c r="L1229" s="28"/>
    </row>
    <row r="1230" spans="1:12" x14ac:dyDescent="0.25">
      <c r="A1230"/>
      <c r="B1230" s="28"/>
      <c r="C1230" s="57"/>
      <c r="G1230" s="58"/>
      <c r="H1230"/>
      <c r="I1230" s="59"/>
      <c r="J1230" s="2"/>
      <c r="L1230" s="28"/>
    </row>
    <row r="1231" spans="1:12" x14ac:dyDescent="0.25">
      <c r="A1231"/>
      <c r="B1231" s="28"/>
      <c r="C1231" s="57"/>
      <c r="G1231" s="58"/>
      <c r="H1231"/>
      <c r="I1231" s="59"/>
      <c r="J1231" s="2"/>
      <c r="L1231" s="28"/>
    </row>
    <row r="1232" spans="1:12" x14ac:dyDescent="0.25">
      <c r="A1232"/>
      <c r="B1232" s="28"/>
      <c r="C1232" s="57"/>
      <c r="G1232" s="58"/>
      <c r="H1232"/>
      <c r="I1232" s="59"/>
      <c r="J1232" s="2"/>
      <c r="L1232" s="28"/>
    </row>
    <row r="1233" spans="1:12" x14ac:dyDescent="0.25">
      <c r="A1233"/>
      <c r="B1233" s="28"/>
      <c r="C1233" s="57"/>
      <c r="G1233" s="58"/>
      <c r="H1233"/>
      <c r="I1233" s="59"/>
      <c r="J1233" s="2"/>
      <c r="L1233" s="28"/>
    </row>
    <row r="1234" spans="1:12" x14ac:dyDescent="0.25">
      <c r="A1234"/>
      <c r="B1234" s="28"/>
      <c r="C1234" s="57"/>
      <c r="G1234" s="58"/>
      <c r="H1234"/>
      <c r="I1234" s="59"/>
      <c r="J1234" s="2"/>
      <c r="L1234" s="28"/>
    </row>
    <row r="1235" spans="1:12" x14ac:dyDescent="0.25">
      <c r="A1235"/>
      <c r="B1235" s="28"/>
      <c r="C1235" s="57"/>
      <c r="G1235" s="58"/>
      <c r="H1235"/>
      <c r="I1235" s="59"/>
      <c r="J1235" s="2"/>
      <c r="L1235" s="28"/>
    </row>
    <row r="1236" spans="1:12" x14ac:dyDescent="0.25">
      <c r="A1236"/>
      <c r="B1236" s="28"/>
      <c r="C1236" s="57"/>
      <c r="G1236" s="58"/>
      <c r="H1236"/>
      <c r="I1236" s="59"/>
      <c r="J1236" s="2"/>
      <c r="L1236" s="28"/>
    </row>
    <row r="1237" spans="1:12" x14ac:dyDescent="0.25">
      <c r="A1237"/>
      <c r="B1237" s="28"/>
      <c r="C1237" s="57"/>
      <c r="G1237" s="58"/>
      <c r="H1237"/>
      <c r="I1237" s="59"/>
      <c r="J1237" s="2"/>
      <c r="L1237" s="28"/>
    </row>
    <row r="1238" spans="1:12" x14ac:dyDescent="0.25">
      <c r="A1238"/>
      <c r="B1238" s="28"/>
      <c r="C1238" s="57"/>
      <c r="G1238" s="58"/>
      <c r="H1238"/>
      <c r="I1238" s="59"/>
      <c r="J1238" s="2"/>
      <c r="L1238" s="28"/>
    </row>
    <row r="1239" spans="1:12" x14ac:dyDescent="0.25">
      <c r="A1239"/>
      <c r="B1239" s="28"/>
      <c r="C1239" s="57"/>
      <c r="G1239" s="58"/>
      <c r="H1239"/>
      <c r="I1239" s="59"/>
      <c r="J1239" s="2"/>
      <c r="L1239" s="28"/>
    </row>
    <row r="1240" spans="1:12" x14ac:dyDescent="0.25">
      <c r="A1240"/>
      <c r="B1240" s="28"/>
      <c r="C1240" s="57"/>
      <c r="G1240" s="58"/>
      <c r="H1240"/>
      <c r="I1240" s="59"/>
      <c r="J1240" s="2"/>
      <c r="L1240" s="28"/>
    </row>
    <row r="1241" spans="1:12" x14ac:dyDescent="0.25">
      <c r="A1241"/>
      <c r="B1241" s="28"/>
      <c r="C1241" s="57"/>
      <c r="G1241" s="58"/>
      <c r="H1241"/>
      <c r="I1241" s="59"/>
      <c r="J1241" s="2"/>
      <c r="L1241" s="28"/>
    </row>
    <row r="1242" spans="1:12" x14ac:dyDescent="0.25">
      <c r="A1242"/>
      <c r="B1242" s="28"/>
      <c r="C1242" s="57"/>
      <c r="G1242" s="58"/>
      <c r="H1242"/>
      <c r="I1242" s="59"/>
      <c r="J1242" s="2"/>
      <c r="L1242" s="28"/>
    </row>
    <row r="1243" spans="1:12" x14ac:dyDescent="0.25">
      <c r="A1243"/>
      <c r="B1243" s="28"/>
      <c r="C1243" s="57"/>
      <c r="G1243" s="58"/>
      <c r="H1243"/>
      <c r="I1243" s="59"/>
      <c r="J1243" s="2"/>
      <c r="L1243" s="28"/>
    </row>
    <row r="1244" spans="1:12" x14ac:dyDescent="0.25">
      <c r="A1244"/>
      <c r="B1244" s="28"/>
      <c r="C1244" s="57"/>
      <c r="G1244" s="58"/>
      <c r="H1244"/>
      <c r="I1244" s="59"/>
      <c r="J1244" s="2"/>
      <c r="L1244" s="28"/>
    </row>
    <row r="1245" spans="1:12" x14ac:dyDescent="0.25">
      <c r="A1245"/>
      <c r="B1245" s="28"/>
      <c r="C1245" s="57"/>
      <c r="G1245" s="58"/>
      <c r="H1245"/>
      <c r="I1245" s="59"/>
      <c r="J1245" s="2"/>
      <c r="L1245" s="28"/>
    </row>
    <row r="1246" spans="1:12" x14ac:dyDescent="0.25">
      <c r="A1246"/>
      <c r="B1246" s="28"/>
      <c r="C1246" s="57"/>
      <c r="G1246" s="58"/>
      <c r="H1246"/>
      <c r="I1246" s="59"/>
      <c r="J1246" s="2"/>
      <c r="L1246" s="28"/>
    </row>
    <row r="1247" spans="1:12" x14ac:dyDescent="0.25">
      <c r="A1247"/>
      <c r="B1247" s="28"/>
      <c r="C1247" s="57"/>
      <c r="G1247" s="58"/>
      <c r="H1247"/>
      <c r="I1247" s="59"/>
      <c r="J1247" s="2"/>
      <c r="L1247" s="28"/>
    </row>
    <row r="1248" spans="1:12" x14ac:dyDescent="0.25">
      <c r="A1248"/>
      <c r="B1248" s="28"/>
      <c r="C1248" s="57"/>
      <c r="G1248" s="58"/>
      <c r="H1248"/>
      <c r="I1248" s="59"/>
      <c r="J1248" s="2"/>
      <c r="L1248" s="28"/>
    </row>
    <row r="1249" spans="1:12" x14ac:dyDescent="0.25">
      <c r="A1249"/>
      <c r="B1249" s="28"/>
      <c r="C1249" s="57"/>
      <c r="G1249" s="58"/>
      <c r="H1249"/>
      <c r="I1249" s="59"/>
      <c r="J1249" s="2"/>
      <c r="L1249" s="28"/>
    </row>
    <row r="1250" spans="1:12" x14ac:dyDescent="0.25">
      <c r="A1250"/>
      <c r="B1250" s="28"/>
      <c r="C1250" s="57"/>
      <c r="G1250" s="58"/>
      <c r="H1250"/>
      <c r="I1250" s="59"/>
      <c r="J1250" s="2"/>
      <c r="L1250" s="28"/>
    </row>
    <row r="1251" spans="1:12" x14ac:dyDescent="0.25">
      <c r="A1251"/>
      <c r="B1251" s="28"/>
      <c r="C1251" s="57"/>
      <c r="G1251" s="58"/>
      <c r="H1251"/>
      <c r="I1251" s="59"/>
      <c r="J1251" s="2"/>
      <c r="L1251" s="28"/>
    </row>
    <row r="1252" spans="1:12" x14ac:dyDescent="0.25">
      <c r="A1252"/>
      <c r="B1252" s="28"/>
      <c r="C1252" s="57"/>
      <c r="G1252" s="58"/>
      <c r="H1252"/>
      <c r="I1252" s="59"/>
      <c r="J1252" s="2"/>
      <c r="L1252" s="28"/>
    </row>
    <row r="1253" spans="1:12" x14ac:dyDescent="0.25">
      <c r="A1253"/>
      <c r="B1253" s="28"/>
      <c r="C1253" s="57"/>
      <c r="G1253" s="58"/>
      <c r="H1253"/>
      <c r="I1253" s="59"/>
      <c r="J1253" s="2"/>
      <c r="L1253" s="28"/>
    </row>
    <row r="1254" spans="1:12" x14ac:dyDescent="0.25">
      <c r="A1254"/>
      <c r="B1254" s="28"/>
      <c r="C1254" s="57"/>
      <c r="G1254" s="58"/>
      <c r="H1254"/>
      <c r="I1254" s="59"/>
      <c r="J1254" s="2"/>
      <c r="L1254" s="28"/>
    </row>
    <row r="1255" spans="1:12" x14ac:dyDescent="0.25">
      <c r="A1255"/>
      <c r="B1255" s="28"/>
      <c r="C1255" s="57"/>
      <c r="G1255" s="58"/>
      <c r="H1255"/>
      <c r="I1255" s="59"/>
      <c r="J1255" s="2"/>
      <c r="L1255" s="28"/>
    </row>
    <row r="1256" spans="1:12" x14ac:dyDescent="0.25">
      <c r="A1256"/>
      <c r="B1256" s="28"/>
      <c r="C1256" s="57"/>
      <c r="G1256" s="58"/>
      <c r="H1256"/>
      <c r="I1256" s="59"/>
      <c r="J1256" s="2"/>
      <c r="L1256" s="28"/>
    </row>
    <row r="1257" spans="1:12" x14ac:dyDescent="0.25">
      <c r="A1257"/>
      <c r="B1257" s="28"/>
      <c r="C1257" s="57"/>
      <c r="G1257" s="58"/>
      <c r="H1257"/>
      <c r="I1257" s="59"/>
      <c r="J1257" s="2"/>
      <c r="L1257" s="28"/>
    </row>
    <row r="1258" spans="1:12" x14ac:dyDescent="0.25">
      <c r="A1258"/>
      <c r="B1258" s="28"/>
      <c r="C1258" s="57"/>
      <c r="G1258" s="58"/>
      <c r="H1258"/>
      <c r="I1258" s="59"/>
      <c r="J1258" s="2"/>
      <c r="L1258" s="28"/>
    </row>
    <row r="1259" spans="1:12" x14ac:dyDescent="0.25">
      <c r="A1259"/>
      <c r="B1259" s="28"/>
      <c r="C1259" s="57"/>
      <c r="G1259" s="58"/>
      <c r="H1259"/>
      <c r="I1259" s="59"/>
      <c r="J1259" s="2"/>
      <c r="L1259" s="28"/>
    </row>
    <row r="1260" spans="1:12" x14ac:dyDescent="0.25">
      <c r="A1260"/>
      <c r="B1260" s="28"/>
      <c r="C1260" s="57"/>
      <c r="G1260" s="58"/>
      <c r="H1260"/>
      <c r="I1260" s="59"/>
      <c r="J1260" s="2"/>
      <c r="L1260" s="28"/>
    </row>
    <row r="1261" spans="1:12" x14ac:dyDescent="0.25">
      <c r="A1261"/>
      <c r="B1261" s="28"/>
      <c r="C1261" s="57"/>
      <c r="G1261" s="58"/>
      <c r="H1261"/>
      <c r="I1261" s="59"/>
      <c r="J1261" s="2"/>
      <c r="L1261" s="28"/>
    </row>
    <row r="1262" spans="1:12" x14ac:dyDescent="0.25">
      <c r="A1262"/>
      <c r="B1262" s="28"/>
      <c r="C1262" s="57"/>
      <c r="G1262" s="58"/>
      <c r="H1262"/>
      <c r="I1262" s="59"/>
      <c r="J1262" s="2"/>
      <c r="L1262" s="28"/>
    </row>
    <row r="1263" spans="1:12" x14ac:dyDescent="0.25">
      <c r="A1263"/>
      <c r="B1263" s="28"/>
      <c r="C1263" s="57"/>
      <c r="G1263" s="58"/>
      <c r="H1263"/>
      <c r="I1263" s="59"/>
      <c r="J1263" s="2"/>
      <c r="L1263" s="28"/>
    </row>
    <row r="1264" spans="1:12" x14ac:dyDescent="0.25">
      <c r="A1264"/>
      <c r="B1264" s="28"/>
      <c r="C1264" s="57"/>
      <c r="G1264" s="58"/>
      <c r="H1264"/>
      <c r="I1264" s="59"/>
      <c r="J1264" s="2"/>
      <c r="L1264" s="28"/>
    </row>
    <row r="1265" spans="1:12" x14ac:dyDescent="0.25">
      <c r="A1265"/>
      <c r="B1265" s="28"/>
      <c r="C1265" s="57"/>
      <c r="G1265" s="58"/>
      <c r="H1265"/>
      <c r="I1265" s="59"/>
      <c r="J1265" s="2"/>
      <c r="L1265" s="28"/>
    </row>
    <row r="1266" spans="1:12" x14ac:dyDescent="0.25">
      <c r="A1266"/>
      <c r="B1266" s="28"/>
      <c r="C1266" s="57"/>
      <c r="G1266" s="58"/>
      <c r="H1266"/>
      <c r="I1266" s="59"/>
      <c r="J1266" s="2"/>
      <c r="L1266" s="28"/>
    </row>
    <row r="1267" spans="1:12" x14ac:dyDescent="0.25">
      <c r="A1267"/>
      <c r="B1267" s="28"/>
      <c r="C1267" s="57"/>
      <c r="G1267" s="58"/>
      <c r="H1267"/>
      <c r="I1267" s="59"/>
      <c r="J1267" s="2"/>
      <c r="L1267" s="28"/>
    </row>
    <row r="1268" spans="1:12" x14ac:dyDescent="0.25">
      <c r="A1268"/>
      <c r="B1268" s="28"/>
      <c r="C1268" s="57"/>
      <c r="G1268" s="58"/>
      <c r="H1268"/>
      <c r="I1268" s="59"/>
      <c r="J1268" s="2"/>
      <c r="L1268" s="28"/>
    </row>
    <row r="1269" spans="1:12" x14ac:dyDescent="0.25">
      <c r="A1269"/>
      <c r="B1269" s="28"/>
      <c r="C1269" s="57"/>
      <c r="G1269" s="58"/>
      <c r="H1269"/>
      <c r="I1269" s="59"/>
      <c r="J1269" s="2"/>
      <c r="L1269" s="28"/>
    </row>
    <row r="1270" spans="1:12" x14ac:dyDescent="0.25">
      <c r="A1270"/>
      <c r="B1270" s="28"/>
      <c r="C1270" s="57"/>
      <c r="G1270" s="58"/>
      <c r="H1270"/>
      <c r="I1270" s="59"/>
      <c r="J1270" s="2"/>
      <c r="L1270" s="28"/>
    </row>
    <row r="1271" spans="1:12" x14ac:dyDescent="0.25">
      <c r="A1271"/>
      <c r="B1271" s="28"/>
      <c r="C1271" s="57"/>
      <c r="G1271" s="58"/>
      <c r="H1271"/>
      <c r="I1271" s="59"/>
      <c r="J1271" s="2"/>
      <c r="L1271" s="28"/>
    </row>
    <row r="1272" spans="1:12" x14ac:dyDescent="0.25">
      <c r="A1272"/>
      <c r="B1272" s="28"/>
      <c r="C1272" s="57"/>
      <c r="G1272" s="58"/>
      <c r="H1272"/>
      <c r="I1272" s="59"/>
      <c r="J1272" s="2"/>
      <c r="L1272" s="28"/>
    </row>
    <row r="1273" spans="1:12" x14ac:dyDescent="0.25">
      <c r="A1273"/>
      <c r="B1273" s="28"/>
      <c r="C1273" s="57"/>
      <c r="G1273" s="58"/>
      <c r="H1273"/>
      <c r="I1273" s="59"/>
      <c r="J1273" s="2"/>
      <c r="L1273" s="28"/>
    </row>
    <row r="1274" spans="1:12" x14ac:dyDescent="0.25">
      <c r="A1274"/>
      <c r="B1274" s="28"/>
      <c r="C1274" s="57"/>
      <c r="G1274" s="58"/>
      <c r="H1274"/>
      <c r="I1274" s="59"/>
      <c r="J1274" s="2"/>
      <c r="L1274" s="28"/>
    </row>
    <row r="1275" spans="1:12" x14ac:dyDescent="0.25">
      <c r="A1275"/>
      <c r="B1275" s="28"/>
      <c r="C1275" s="57"/>
      <c r="G1275" s="58"/>
      <c r="H1275"/>
      <c r="I1275" s="59"/>
      <c r="J1275" s="2"/>
      <c r="L1275" s="28"/>
    </row>
    <row r="1276" spans="1:12" x14ac:dyDescent="0.25">
      <c r="A1276"/>
      <c r="B1276" s="28"/>
      <c r="C1276" s="57"/>
      <c r="G1276" s="58"/>
      <c r="H1276"/>
      <c r="I1276" s="59"/>
      <c r="J1276" s="2"/>
      <c r="L1276" s="28"/>
    </row>
    <row r="1277" spans="1:12" x14ac:dyDescent="0.25">
      <c r="A1277"/>
      <c r="B1277" s="28"/>
      <c r="C1277" s="57"/>
      <c r="G1277" s="58"/>
      <c r="H1277"/>
      <c r="I1277" s="59"/>
      <c r="J1277" s="2"/>
      <c r="L1277" s="28"/>
    </row>
    <row r="1278" spans="1:12" x14ac:dyDescent="0.25">
      <c r="A1278"/>
      <c r="B1278" s="28"/>
      <c r="C1278" s="57"/>
      <c r="G1278" s="58"/>
      <c r="H1278"/>
      <c r="I1278" s="59"/>
      <c r="J1278" s="2"/>
      <c r="L1278" s="28"/>
    </row>
    <row r="1279" spans="1:12" x14ac:dyDescent="0.25">
      <c r="A1279"/>
      <c r="B1279" s="28"/>
      <c r="C1279" s="57"/>
      <c r="G1279" s="58"/>
      <c r="H1279"/>
      <c r="I1279" s="59"/>
      <c r="J1279" s="2"/>
      <c r="L1279" s="28"/>
    </row>
    <row r="1280" spans="1:12" x14ac:dyDescent="0.25">
      <c r="A1280"/>
      <c r="B1280" s="28"/>
      <c r="C1280" s="57"/>
      <c r="G1280" s="58"/>
      <c r="H1280"/>
      <c r="I1280" s="59"/>
      <c r="J1280" s="2"/>
      <c r="L1280" s="28"/>
    </row>
    <row r="1281" spans="1:12" x14ac:dyDescent="0.25">
      <c r="A1281"/>
      <c r="B1281" s="28"/>
      <c r="C1281" s="57"/>
      <c r="G1281" s="58"/>
      <c r="H1281"/>
      <c r="I1281" s="59"/>
      <c r="J1281" s="2"/>
      <c r="L1281" s="28"/>
    </row>
    <row r="1282" spans="1:12" x14ac:dyDescent="0.25">
      <c r="A1282"/>
      <c r="B1282" s="28"/>
      <c r="C1282" s="57"/>
      <c r="G1282" s="58"/>
      <c r="H1282"/>
      <c r="I1282" s="59"/>
      <c r="J1282" s="2"/>
      <c r="L1282" s="28"/>
    </row>
    <row r="1283" spans="1:12" x14ac:dyDescent="0.25">
      <c r="A1283"/>
      <c r="B1283" s="28"/>
      <c r="C1283" s="57"/>
      <c r="G1283" s="58"/>
      <c r="H1283"/>
      <c r="I1283" s="59"/>
      <c r="J1283" s="2"/>
      <c r="L1283" s="28"/>
    </row>
    <row r="1284" spans="1:12" x14ac:dyDescent="0.25">
      <c r="A1284"/>
      <c r="B1284" s="28"/>
      <c r="C1284" s="57"/>
      <c r="G1284" s="58"/>
      <c r="H1284"/>
      <c r="I1284" s="59"/>
      <c r="J1284" s="2"/>
      <c r="L1284" s="28"/>
    </row>
    <row r="1285" spans="1:12" x14ac:dyDescent="0.25">
      <c r="A1285"/>
      <c r="B1285" s="28"/>
      <c r="C1285" s="57"/>
      <c r="G1285" s="58"/>
      <c r="H1285"/>
      <c r="I1285" s="59"/>
      <c r="J1285" s="2"/>
      <c r="L1285" s="28"/>
    </row>
    <row r="1286" spans="1:12" x14ac:dyDescent="0.25">
      <c r="A1286"/>
      <c r="B1286" s="28"/>
      <c r="C1286" s="57"/>
      <c r="G1286" s="58"/>
      <c r="H1286"/>
      <c r="I1286" s="59"/>
      <c r="J1286" s="2"/>
      <c r="L1286" s="28"/>
    </row>
    <row r="1287" spans="1:12" x14ac:dyDescent="0.25">
      <c r="A1287"/>
      <c r="B1287" s="28"/>
      <c r="C1287" s="57"/>
      <c r="G1287" s="58"/>
      <c r="H1287"/>
      <c r="I1287" s="59"/>
      <c r="J1287" s="2"/>
      <c r="L1287" s="28"/>
    </row>
    <row r="1288" spans="1:12" x14ac:dyDescent="0.25">
      <c r="A1288"/>
      <c r="B1288" s="28"/>
      <c r="C1288" s="57"/>
      <c r="G1288" s="58"/>
      <c r="H1288"/>
      <c r="I1288" s="59"/>
      <c r="J1288" s="2"/>
      <c r="L1288" s="28"/>
    </row>
    <row r="1289" spans="1:12" x14ac:dyDescent="0.25">
      <c r="A1289"/>
      <c r="B1289" s="28"/>
      <c r="C1289" s="57"/>
      <c r="G1289" s="58"/>
      <c r="H1289"/>
      <c r="I1289" s="59"/>
      <c r="J1289" s="2"/>
      <c r="L1289" s="28"/>
    </row>
    <row r="1290" spans="1:12" x14ac:dyDescent="0.25">
      <c r="A1290"/>
      <c r="B1290" s="28"/>
      <c r="C1290" s="57"/>
      <c r="G1290" s="58"/>
      <c r="H1290"/>
      <c r="I1290" s="59"/>
      <c r="J1290" s="2"/>
      <c r="L1290" s="28"/>
    </row>
    <row r="1291" spans="1:12" x14ac:dyDescent="0.25">
      <c r="A1291"/>
      <c r="B1291" s="28"/>
      <c r="C1291" s="57"/>
      <c r="G1291" s="58"/>
      <c r="H1291"/>
      <c r="I1291" s="59"/>
      <c r="J1291" s="2"/>
      <c r="L1291" s="28"/>
    </row>
    <row r="1292" spans="1:12" x14ac:dyDescent="0.25">
      <c r="A1292"/>
      <c r="B1292" s="28"/>
      <c r="C1292" s="57"/>
      <c r="G1292" s="58"/>
      <c r="H1292"/>
      <c r="I1292" s="59"/>
      <c r="J1292" s="2"/>
      <c r="L1292" s="28"/>
    </row>
    <row r="1293" spans="1:12" x14ac:dyDescent="0.25">
      <c r="A1293"/>
      <c r="B1293" s="28"/>
      <c r="C1293" s="57"/>
      <c r="G1293" s="58"/>
      <c r="H1293"/>
      <c r="I1293" s="59"/>
      <c r="J1293" s="2"/>
      <c r="L1293" s="28"/>
    </row>
    <row r="1294" spans="1:12" x14ac:dyDescent="0.25">
      <c r="A1294"/>
      <c r="B1294" s="28"/>
      <c r="C1294" s="57"/>
      <c r="G1294" s="58"/>
      <c r="H1294"/>
      <c r="I1294" s="59"/>
      <c r="J1294" s="2"/>
      <c r="L1294" s="28"/>
    </row>
    <row r="1295" spans="1:12" x14ac:dyDescent="0.25">
      <c r="A1295"/>
      <c r="B1295" s="28"/>
      <c r="C1295" s="57"/>
      <c r="G1295" s="58"/>
      <c r="H1295"/>
      <c r="I1295" s="59"/>
      <c r="J1295" s="2"/>
      <c r="L1295" s="28"/>
    </row>
    <row r="1296" spans="1:12" x14ac:dyDescent="0.25">
      <c r="A1296"/>
      <c r="B1296" s="28"/>
      <c r="C1296" s="57"/>
      <c r="G1296" s="58"/>
      <c r="H1296"/>
      <c r="I1296" s="59"/>
      <c r="J1296" s="2"/>
      <c r="L1296" s="28"/>
    </row>
    <row r="1297" spans="1:12" x14ac:dyDescent="0.25">
      <c r="A1297"/>
      <c r="B1297" s="28"/>
      <c r="C1297" s="57"/>
      <c r="G1297" s="58"/>
      <c r="H1297"/>
      <c r="I1297" s="59"/>
      <c r="J1297" s="2"/>
      <c r="L1297" s="28"/>
    </row>
    <row r="1298" spans="1:12" x14ac:dyDescent="0.25">
      <c r="A1298"/>
      <c r="B1298" s="28"/>
      <c r="C1298" s="57"/>
      <c r="G1298" s="58"/>
      <c r="H1298"/>
      <c r="I1298" s="59"/>
      <c r="J1298" s="2"/>
      <c r="L1298" s="28"/>
    </row>
    <row r="1299" spans="1:12" x14ac:dyDescent="0.25">
      <c r="A1299"/>
      <c r="B1299" s="28"/>
      <c r="C1299" s="57"/>
      <c r="G1299" s="58"/>
      <c r="H1299"/>
      <c r="I1299" s="59"/>
      <c r="J1299" s="2"/>
      <c r="L1299" s="28"/>
    </row>
    <row r="1300" spans="1:12" x14ac:dyDescent="0.25">
      <c r="A1300"/>
      <c r="B1300" s="28"/>
      <c r="C1300" s="57"/>
      <c r="G1300" s="58"/>
      <c r="H1300"/>
      <c r="I1300" s="59"/>
      <c r="J1300" s="2"/>
      <c r="L1300" s="28"/>
    </row>
    <row r="1301" spans="1:12" x14ac:dyDescent="0.25">
      <c r="A1301"/>
      <c r="B1301" s="28"/>
      <c r="C1301" s="57"/>
      <c r="G1301" s="58"/>
      <c r="H1301"/>
      <c r="I1301" s="59"/>
      <c r="J1301" s="2"/>
      <c r="L1301" s="28"/>
    </row>
    <row r="1302" spans="1:12" x14ac:dyDescent="0.25">
      <c r="A1302"/>
      <c r="B1302" s="28"/>
      <c r="C1302" s="57"/>
      <c r="G1302" s="58"/>
      <c r="H1302"/>
      <c r="I1302" s="59"/>
      <c r="J1302" s="2"/>
      <c r="L1302" s="28"/>
    </row>
    <row r="1303" spans="1:12" x14ac:dyDescent="0.25">
      <c r="A1303"/>
      <c r="B1303" s="28"/>
      <c r="C1303" s="57"/>
      <c r="G1303" s="58"/>
      <c r="H1303"/>
      <c r="I1303" s="59"/>
      <c r="J1303" s="2"/>
      <c r="L1303" s="28"/>
    </row>
    <row r="1304" spans="1:12" x14ac:dyDescent="0.25">
      <c r="A1304"/>
      <c r="B1304" s="28"/>
      <c r="C1304" s="57"/>
      <c r="G1304" s="58"/>
      <c r="H1304"/>
      <c r="I1304" s="59"/>
      <c r="J1304" s="2"/>
      <c r="L1304" s="28"/>
    </row>
    <row r="1305" spans="1:12" x14ac:dyDescent="0.25">
      <c r="A1305"/>
      <c r="B1305" s="28"/>
      <c r="C1305" s="57"/>
      <c r="G1305" s="58"/>
      <c r="H1305"/>
      <c r="I1305" s="59"/>
      <c r="J1305" s="2"/>
      <c r="L1305" s="28"/>
    </row>
    <row r="1306" spans="1:12" x14ac:dyDescent="0.25">
      <c r="A1306"/>
      <c r="B1306" s="28"/>
      <c r="C1306" s="57"/>
      <c r="G1306" s="58"/>
      <c r="H1306"/>
      <c r="I1306" s="59"/>
      <c r="J1306" s="2"/>
      <c r="L1306" s="28"/>
    </row>
    <row r="1307" spans="1:12" x14ac:dyDescent="0.25">
      <c r="A1307"/>
      <c r="B1307" s="28"/>
      <c r="C1307" s="57"/>
      <c r="G1307" s="58"/>
      <c r="H1307"/>
      <c r="I1307" s="59"/>
      <c r="J1307" s="2"/>
      <c r="L1307" s="28"/>
    </row>
    <row r="1308" spans="1:12" x14ac:dyDescent="0.25">
      <c r="A1308"/>
      <c r="B1308" s="28"/>
      <c r="C1308" s="57"/>
      <c r="G1308" s="58"/>
      <c r="H1308"/>
      <c r="I1308" s="59"/>
      <c r="J1308" s="2"/>
      <c r="L1308" s="28"/>
    </row>
    <row r="1309" spans="1:12" x14ac:dyDescent="0.25">
      <c r="A1309"/>
      <c r="B1309" s="28"/>
      <c r="C1309" s="57"/>
      <c r="G1309" s="58"/>
      <c r="H1309"/>
      <c r="I1309" s="59"/>
      <c r="J1309" s="2"/>
      <c r="L1309" s="28"/>
    </row>
    <row r="1310" spans="1:12" x14ac:dyDescent="0.25">
      <c r="A1310"/>
      <c r="B1310" s="28"/>
      <c r="C1310" s="57"/>
      <c r="G1310" s="58"/>
      <c r="H1310"/>
      <c r="I1310" s="59"/>
      <c r="J1310" s="2"/>
      <c r="L1310" s="28"/>
    </row>
    <row r="1311" spans="1:12" x14ac:dyDescent="0.25">
      <c r="A1311"/>
      <c r="B1311" s="28"/>
      <c r="C1311" s="57"/>
      <c r="G1311" s="58"/>
      <c r="H1311"/>
      <c r="I1311" s="59"/>
      <c r="J1311" s="2"/>
      <c r="L1311" s="28"/>
    </row>
    <row r="1312" spans="1:12" x14ac:dyDescent="0.25">
      <c r="A1312"/>
      <c r="B1312" s="28"/>
      <c r="C1312" s="57"/>
      <c r="G1312" s="58"/>
      <c r="H1312"/>
      <c r="I1312" s="59"/>
      <c r="J1312" s="2"/>
      <c r="L1312" s="28"/>
    </row>
    <row r="1313" spans="1:12" x14ac:dyDescent="0.25">
      <c r="A1313"/>
      <c r="B1313" s="28"/>
      <c r="C1313" s="57"/>
      <c r="G1313" s="58"/>
      <c r="H1313"/>
      <c r="I1313" s="59"/>
      <c r="J1313" s="2"/>
      <c r="L1313" s="28"/>
    </row>
    <row r="1314" spans="1:12" x14ac:dyDescent="0.25">
      <c r="A1314"/>
      <c r="B1314" s="28"/>
      <c r="C1314" s="57"/>
      <c r="G1314" s="58"/>
      <c r="H1314"/>
      <c r="I1314" s="59"/>
      <c r="J1314" s="2"/>
      <c r="L1314" s="28"/>
    </row>
    <row r="1315" spans="1:12" x14ac:dyDescent="0.25">
      <c r="A1315"/>
      <c r="B1315" s="28"/>
      <c r="C1315" s="57"/>
      <c r="G1315" s="58"/>
      <c r="H1315"/>
      <c r="I1315" s="59"/>
      <c r="J1315" s="2"/>
      <c r="L1315" s="28"/>
    </row>
    <row r="1316" spans="1:12" x14ac:dyDescent="0.25">
      <c r="A1316"/>
      <c r="B1316" s="28"/>
      <c r="C1316" s="57"/>
      <c r="G1316" s="58"/>
      <c r="H1316"/>
      <c r="I1316" s="59"/>
      <c r="J1316" s="2"/>
      <c r="L1316" s="28"/>
    </row>
    <row r="1317" spans="1:12" x14ac:dyDescent="0.25">
      <c r="A1317"/>
      <c r="B1317" s="28"/>
      <c r="C1317" s="57"/>
      <c r="G1317" s="58"/>
      <c r="H1317"/>
      <c r="I1317" s="59"/>
      <c r="J1317" s="2"/>
      <c r="L1317" s="28"/>
    </row>
    <row r="1318" spans="1:12" x14ac:dyDescent="0.25">
      <c r="A1318"/>
      <c r="B1318" s="28"/>
      <c r="C1318" s="57"/>
      <c r="G1318" s="58"/>
      <c r="H1318"/>
      <c r="I1318" s="59"/>
      <c r="J1318" s="2"/>
      <c r="L1318" s="28"/>
    </row>
    <row r="1319" spans="1:12" x14ac:dyDescent="0.25">
      <c r="A1319"/>
      <c r="B1319" s="28"/>
      <c r="C1319" s="57"/>
      <c r="G1319" s="58"/>
      <c r="H1319"/>
      <c r="I1319" s="59"/>
      <c r="J1319" s="2"/>
      <c r="L1319" s="28"/>
    </row>
    <row r="1320" spans="1:12" x14ac:dyDescent="0.25">
      <c r="A1320"/>
      <c r="B1320" s="28"/>
      <c r="C1320" s="57"/>
      <c r="G1320" s="58"/>
      <c r="H1320"/>
      <c r="I1320" s="59"/>
      <c r="J1320" s="2"/>
      <c r="L1320" s="28"/>
    </row>
    <row r="1321" spans="1:12" x14ac:dyDescent="0.25">
      <c r="A1321"/>
      <c r="B1321" s="28"/>
      <c r="C1321" s="57"/>
      <c r="G1321" s="58"/>
      <c r="H1321"/>
      <c r="I1321" s="59"/>
      <c r="J1321" s="2"/>
      <c r="L1321" s="28"/>
    </row>
    <row r="1322" spans="1:12" x14ac:dyDescent="0.25">
      <c r="A1322"/>
      <c r="B1322" s="28"/>
      <c r="C1322" s="57"/>
      <c r="G1322" s="58"/>
      <c r="H1322"/>
      <c r="I1322" s="59"/>
      <c r="J1322" s="2"/>
      <c r="L1322" s="28"/>
    </row>
    <row r="1323" spans="1:12" x14ac:dyDescent="0.25">
      <c r="A1323"/>
      <c r="B1323" s="28"/>
      <c r="C1323" s="57"/>
      <c r="G1323" s="58"/>
      <c r="H1323"/>
      <c r="I1323" s="59"/>
      <c r="J1323" s="2"/>
      <c r="L1323" s="28"/>
    </row>
    <row r="1324" spans="1:12" x14ac:dyDescent="0.25">
      <c r="A1324"/>
      <c r="B1324" s="28"/>
      <c r="C1324" s="57"/>
      <c r="G1324" s="58"/>
      <c r="H1324"/>
      <c r="I1324" s="59"/>
      <c r="J1324" s="2"/>
      <c r="L1324" s="28"/>
    </row>
    <row r="1325" spans="1:12" x14ac:dyDescent="0.25">
      <c r="A1325"/>
      <c r="B1325" s="28"/>
      <c r="C1325" s="57"/>
      <c r="G1325" s="58"/>
      <c r="H1325"/>
      <c r="I1325" s="59"/>
      <c r="J1325" s="2"/>
      <c r="L1325" s="28"/>
    </row>
    <row r="1326" spans="1:12" x14ac:dyDescent="0.25">
      <c r="A1326"/>
      <c r="B1326" s="28"/>
      <c r="C1326" s="57"/>
      <c r="G1326" s="58"/>
      <c r="H1326"/>
      <c r="I1326" s="59"/>
      <c r="J1326" s="2"/>
      <c r="L1326" s="28"/>
    </row>
    <row r="1327" spans="1:12" x14ac:dyDescent="0.25">
      <c r="A1327"/>
      <c r="B1327" s="28"/>
      <c r="C1327" s="57"/>
      <c r="G1327" s="58"/>
      <c r="H1327"/>
      <c r="I1327" s="59"/>
      <c r="J1327" s="2"/>
      <c r="L1327" s="28"/>
    </row>
    <row r="1328" spans="1:12" x14ac:dyDescent="0.25">
      <c r="A1328"/>
      <c r="B1328" s="28"/>
      <c r="C1328" s="57"/>
      <c r="G1328" s="58"/>
      <c r="H1328"/>
      <c r="I1328" s="59"/>
      <c r="J1328" s="2"/>
      <c r="L1328" s="28"/>
    </row>
    <row r="1329" spans="1:12" x14ac:dyDescent="0.25">
      <c r="A1329"/>
      <c r="B1329" s="28"/>
      <c r="C1329" s="57"/>
      <c r="G1329" s="58"/>
      <c r="H1329"/>
      <c r="I1329" s="59"/>
      <c r="J1329" s="2"/>
      <c r="L1329" s="28"/>
    </row>
    <row r="1330" spans="1:12" x14ac:dyDescent="0.25">
      <c r="A1330"/>
      <c r="B1330" s="28"/>
      <c r="C1330" s="57"/>
      <c r="G1330" s="58"/>
      <c r="H1330"/>
      <c r="I1330" s="59"/>
      <c r="J1330" s="2"/>
      <c r="L1330" s="28"/>
    </row>
    <row r="1331" spans="1:12" x14ac:dyDescent="0.25">
      <c r="A1331"/>
      <c r="B1331" s="28"/>
      <c r="C1331" s="57"/>
      <c r="G1331" s="58"/>
      <c r="H1331"/>
      <c r="I1331" s="59"/>
      <c r="J1331" s="2"/>
      <c r="L1331" s="28"/>
    </row>
    <row r="1332" spans="1:12" x14ac:dyDescent="0.25">
      <c r="A1332"/>
      <c r="B1332" s="28"/>
      <c r="C1332" s="57"/>
      <c r="G1332" s="58"/>
      <c r="H1332"/>
      <c r="I1332" s="59"/>
      <c r="J1332" s="2"/>
      <c r="L1332" s="28"/>
    </row>
    <row r="1333" spans="1:12" x14ac:dyDescent="0.25">
      <c r="A1333"/>
      <c r="B1333" s="28"/>
      <c r="C1333" s="57"/>
      <c r="G1333" s="58"/>
      <c r="H1333"/>
      <c r="I1333" s="59"/>
      <c r="J1333" s="2"/>
      <c r="L1333" s="28"/>
    </row>
    <row r="1334" spans="1:12" x14ac:dyDescent="0.25">
      <c r="A1334"/>
      <c r="B1334" s="28"/>
      <c r="C1334" s="57"/>
      <c r="G1334" s="58"/>
      <c r="H1334"/>
      <c r="I1334" s="59"/>
      <c r="J1334" s="2"/>
      <c r="L1334" s="28"/>
    </row>
    <row r="1335" spans="1:12" x14ac:dyDescent="0.25">
      <c r="A1335"/>
      <c r="B1335" s="28"/>
      <c r="C1335" s="57"/>
      <c r="G1335" s="58"/>
      <c r="H1335"/>
      <c r="I1335" s="59"/>
      <c r="J1335" s="2"/>
      <c r="L1335" s="28"/>
    </row>
    <row r="1336" spans="1:12" x14ac:dyDescent="0.25">
      <c r="A1336"/>
      <c r="B1336" s="28"/>
      <c r="C1336" s="57"/>
      <c r="G1336" s="58"/>
      <c r="H1336"/>
      <c r="I1336" s="59"/>
      <c r="J1336" s="2"/>
      <c r="L1336" s="28"/>
    </row>
    <row r="1337" spans="1:12" x14ac:dyDescent="0.25">
      <c r="A1337"/>
      <c r="B1337" s="28"/>
      <c r="C1337" s="57"/>
      <c r="G1337" s="58"/>
      <c r="H1337"/>
      <c r="I1337" s="59"/>
      <c r="J1337" s="2"/>
      <c r="L1337" s="28"/>
    </row>
    <row r="1338" spans="1:12" x14ac:dyDescent="0.25">
      <c r="A1338"/>
      <c r="B1338" s="28"/>
      <c r="C1338" s="57"/>
      <c r="G1338" s="58"/>
      <c r="H1338"/>
      <c r="I1338" s="59"/>
      <c r="J1338" s="2"/>
      <c r="L1338" s="28"/>
    </row>
    <row r="1339" spans="1:12" x14ac:dyDescent="0.25">
      <c r="A1339"/>
      <c r="B1339" s="28"/>
      <c r="C1339" s="57"/>
      <c r="G1339" s="58"/>
      <c r="H1339"/>
      <c r="I1339" s="59"/>
      <c r="J1339" s="2"/>
      <c r="L1339" s="28"/>
    </row>
    <row r="1340" spans="1:12" x14ac:dyDescent="0.25">
      <c r="A1340"/>
      <c r="B1340" s="28"/>
      <c r="C1340" s="57"/>
      <c r="G1340" s="58"/>
      <c r="H1340"/>
      <c r="I1340" s="59"/>
      <c r="J1340" s="2"/>
      <c r="L1340" s="28"/>
    </row>
    <row r="1341" spans="1:12" x14ac:dyDescent="0.25">
      <c r="A1341"/>
      <c r="B1341" s="28"/>
      <c r="C1341" s="57"/>
      <c r="G1341" s="58"/>
      <c r="H1341"/>
      <c r="I1341" s="59"/>
      <c r="J1341" s="2"/>
      <c r="L1341" s="28"/>
    </row>
    <row r="1342" spans="1:12" x14ac:dyDescent="0.25">
      <c r="A1342"/>
      <c r="B1342" s="28"/>
      <c r="C1342" s="57"/>
      <c r="G1342" s="58"/>
      <c r="H1342"/>
      <c r="I1342" s="59"/>
      <c r="J1342" s="2"/>
      <c r="L1342" s="28"/>
    </row>
    <row r="1343" spans="1:12" x14ac:dyDescent="0.25">
      <c r="A1343"/>
      <c r="B1343" s="28"/>
      <c r="C1343" s="57"/>
      <c r="G1343" s="58"/>
      <c r="H1343"/>
      <c r="I1343" s="59"/>
      <c r="J1343" s="2"/>
      <c r="L1343" s="28"/>
    </row>
    <row r="1344" spans="1:12" x14ac:dyDescent="0.25">
      <c r="A1344"/>
      <c r="B1344" s="28"/>
      <c r="C1344" s="57"/>
      <c r="G1344" s="58"/>
      <c r="H1344"/>
      <c r="I1344" s="59"/>
      <c r="J1344" s="2"/>
      <c r="L1344" s="28"/>
    </row>
    <row r="1345" spans="1:12" x14ac:dyDescent="0.25">
      <c r="A1345"/>
      <c r="B1345" s="28"/>
      <c r="C1345" s="57"/>
      <c r="G1345" s="58"/>
      <c r="H1345"/>
      <c r="I1345" s="59"/>
      <c r="J1345" s="2"/>
      <c r="L1345" s="28"/>
    </row>
    <row r="1346" spans="1:12" x14ac:dyDescent="0.25">
      <c r="A1346"/>
      <c r="B1346" s="28"/>
      <c r="C1346" s="57"/>
      <c r="G1346" s="58"/>
      <c r="H1346"/>
      <c r="I1346" s="59"/>
      <c r="J1346" s="2"/>
      <c r="L1346" s="28"/>
    </row>
    <row r="1347" spans="1:12" x14ac:dyDescent="0.25">
      <c r="A1347"/>
      <c r="B1347" s="28"/>
      <c r="C1347" s="57"/>
      <c r="G1347" s="58"/>
      <c r="H1347"/>
      <c r="I1347" s="59"/>
      <c r="J1347" s="2"/>
      <c r="L1347" s="28"/>
    </row>
    <row r="1348" spans="1:12" x14ac:dyDescent="0.25">
      <c r="A1348"/>
      <c r="B1348" s="28"/>
      <c r="C1348" s="57"/>
      <c r="G1348" s="58"/>
      <c r="H1348"/>
      <c r="I1348" s="59"/>
      <c r="J1348" s="2"/>
      <c r="L1348" s="28"/>
    </row>
    <row r="1349" spans="1:12" x14ac:dyDescent="0.25">
      <c r="A1349"/>
      <c r="B1349" s="28"/>
      <c r="C1349" s="57"/>
      <c r="G1349" s="58"/>
      <c r="H1349"/>
      <c r="I1349" s="59"/>
      <c r="J1349" s="2"/>
      <c r="L1349" s="28"/>
    </row>
    <row r="1350" spans="1:12" x14ac:dyDescent="0.25">
      <c r="A1350"/>
      <c r="B1350" s="28"/>
      <c r="C1350" s="57"/>
      <c r="G1350" s="58"/>
      <c r="H1350"/>
      <c r="I1350" s="59"/>
      <c r="J1350" s="2"/>
      <c r="L1350" s="28"/>
    </row>
    <row r="1351" spans="1:12" x14ac:dyDescent="0.25">
      <c r="A1351"/>
      <c r="B1351" s="28"/>
      <c r="C1351" s="57"/>
      <c r="G1351" s="58"/>
      <c r="H1351"/>
      <c r="I1351" s="59"/>
      <c r="J1351" s="2"/>
      <c r="L1351" s="28"/>
    </row>
    <row r="1352" spans="1:12" x14ac:dyDescent="0.25">
      <c r="A1352"/>
      <c r="B1352" s="28"/>
      <c r="C1352" s="57"/>
      <c r="G1352" s="58"/>
      <c r="H1352"/>
      <c r="I1352" s="59"/>
      <c r="J1352" s="2"/>
      <c r="L1352" s="28"/>
    </row>
    <row r="1353" spans="1:12" x14ac:dyDescent="0.25">
      <c r="A1353"/>
      <c r="B1353" s="28"/>
      <c r="C1353" s="57"/>
      <c r="G1353" s="58"/>
      <c r="H1353"/>
      <c r="I1353" s="59"/>
      <c r="J1353" s="2"/>
      <c r="L1353" s="28"/>
    </row>
    <row r="1354" spans="1:12" x14ac:dyDescent="0.25">
      <c r="A1354"/>
      <c r="B1354" s="28"/>
      <c r="C1354" s="57"/>
      <c r="G1354" s="58"/>
      <c r="H1354"/>
      <c r="I1354" s="59"/>
      <c r="J1354" s="2"/>
      <c r="L1354" s="28"/>
    </row>
    <row r="1355" spans="1:12" x14ac:dyDescent="0.25">
      <c r="A1355"/>
      <c r="B1355" s="28"/>
      <c r="C1355" s="57"/>
      <c r="G1355" s="58"/>
      <c r="H1355"/>
      <c r="I1355" s="59"/>
      <c r="J1355" s="2"/>
      <c r="L1355" s="28"/>
    </row>
    <row r="1356" spans="1:12" x14ac:dyDescent="0.25">
      <c r="A1356"/>
      <c r="B1356" s="28"/>
      <c r="C1356" s="57"/>
      <c r="G1356" s="58"/>
      <c r="H1356"/>
      <c r="I1356" s="59"/>
      <c r="J1356" s="2"/>
      <c r="L1356" s="28"/>
    </row>
    <row r="1357" spans="1:12" x14ac:dyDescent="0.25">
      <c r="A1357"/>
      <c r="B1357" s="28"/>
      <c r="C1357" s="57"/>
      <c r="G1357" s="58"/>
      <c r="H1357"/>
      <c r="I1357" s="59"/>
      <c r="J1357" s="2"/>
      <c r="L1357" s="28"/>
    </row>
    <row r="1358" spans="1:12" x14ac:dyDescent="0.25">
      <c r="A1358"/>
      <c r="B1358" s="28"/>
      <c r="C1358" s="57"/>
      <c r="G1358" s="58"/>
      <c r="H1358"/>
      <c r="I1358" s="59"/>
      <c r="J1358" s="2"/>
      <c r="L1358" s="28"/>
    </row>
    <row r="1359" spans="1:12" x14ac:dyDescent="0.25">
      <c r="A1359"/>
      <c r="B1359" s="28"/>
      <c r="C1359" s="57"/>
      <c r="G1359" s="58"/>
      <c r="H1359"/>
      <c r="I1359" s="59"/>
      <c r="J1359" s="2"/>
      <c r="L1359" s="28"/>
    </row>
    <row r="1360" spans="1:12" x14ac:dyDescent="0.25">
      <c r="A1360"/>
      <c r="B1360" s="28"/>
      <c r="C1360" s="57"/>
      <c r="G1360" s="58"/>
      <c r="H1360"/>
      <c r="I1360" s="59"/>
      <c r="J1360" s="2"/>
      <c r="L1360" s="28"/>
    </row>
    <row r="1361" spans="1:12" x14ac:dyDescent="0.25">
      <c r="A1361"/>
      <c r="B1361" s="28"/>
      <c r="C1361" s="57"/>
      <c r="G1361" s="58"/>
      <c r="H1361"/>
      <c r="I1361" s="59"/>
      <c r="J1361" s="2"/>
      <c r="L1361" s="28"/>
    </row>
    <row r="1362" spans="1:12" x14ac:dyDescent="0.25">
      <c r="A1362"/>
      <c r="B1362" s="28"/>
      <c r="C1362" s="57"/>
      <c r="G1362" s="58"/>
      <c r="H1362"/>
      <c r="I1362" s="59"/>
      <c r="J1362" s="2"/>
      <c r="L1362" s="28"/>
    </row>
    <row r="1363" spans="1:12" x14ac:dyDescent="0.25">
      <c r="A1363"/>
      <c r="B1363" s="28"/>
      <c r="C1363" s="57"/>
      <c r="G1363" s="58"/>
      <c r="H1363"/>
      <c r="I1363" s="59"/>
      <c r="J1363" s="2"/>
      <c r="L1363" s="28"/>
    </row>
    <row r="1364" spans="1:12" x14ac:dyDescent="0.25">
      <c r="A1364"/>
      <c r="B1364" s="28"/>
      <c r="C1364" s="57"/>
      <c r="G1364" s="58"/>
      <c r="H1364"/>
      <c r="I1364" s="59"/>
      <c r="J1364" s="2"/>
      <c r="L1364" s="28"/>
    </row>
    <row r="1365" spans="1:12" x14ac:dyDescent="0.25">
      <c r="A1365"/>
      <c r="B1365" s="28"/>
      <c r="C1365" s="57"/>
      <c r="G1365" s="58"/>
      <c r="H1365"/>
      <c r="I1365" s="59"/>
      <c r="J1365" s="2"/>
      <c r="L1365" s="28"/>
    </row>
    <row r="1366" spans="1:12" x14ac:dyDescent="0.25">
      <c r="A1366"/>
      <c r="B1366" s="28"/>
      <c r="C1366" s="57"/>
      <c r="G1366" s="58"/>
      <c r="H1366"/>
      <c r="I1366" s="59"/>
      <c r="J1366" s="2"/>
      <c r="L1366" s="28"/>
    </row>
    <row r="1367" spans="1:12" x14ac:dyDescent="0.25">
      <c r="A1367"/>
      <c r="B1367" s="28"/>
      <c r="C1367" s="57"/>
      <c r="G1367" s="58"/>
      <c r="H1367"/>
      <c r="I1367" s="59"/>
      <c r="J1367" s="2"/>
      <c r="L1367" s="28"/>
    </row>
    <row r="1368" spans="1:12" x14ac:dyDescent="0.25">
      <c r="A1368"/>
      <c r="B1368" s="28"/>
      <c r="C1368" s="57"/>
      <c r="G1368" s="58"/>
      <c r="H1368"/>
      <c r="I1368" s="59"/>
      <c r="J1368" s="2"/>
      <c r="L1368" s="28"/>
    </row>
    <row r="1369" spans="1:12" x14ac:dyDescent="0.25">
      <c r="A1369"/>
      <c r="B1369" s="28"/>
      <c r="C1369" s="57"/>
      <c r="G1369" s="58"/>
      <c r="H1369"/>
      <c r="I1369" s="59"/>
      <c r="J1369" s="2"/>
      <c r="L1369" s="28"/>
    </row>
    <row r="1370" spans="1:12" x14ac:dyDescent="0.25">
      <c r="A1370"/>
      <c r="B1370" s="28"/>
      <c r="C1370" s="57"/>
      <c r="G1370" s="58"/>
      <c r="H1370"/>
      <c r="I1370" s="59"/>
      <c r="J1370" s="2"/>
      <c r="L1370" s="28"/>
    </row>
    <row r="1371" spans="1:12" x14ac:dyDescent="0.25">
      <c r="A1371"/>
      <c r="B1371" s="28"/>
      <c r="C1371" s="57"/>
      <c r="G1371" s="58"/>
      <c r="H1371"/>
      <c r="I1371" s="59"/>
      <c r="J1371" s="2"/>
      <c r="L1371" s="28"/>
    </row>
    <row r="1372" spans="1:12" x14ac:dyDescent="0.25">
      <c r="A1372"/>
      <c r="B1372" s="28"/>
      <c r="C1372" s="57"/>
      <c r="G1372" s="58"/>
      <c r="H1372"/>
      <c r="I1372" s="59"/>
      <c r="J1372" s="2"/>
      <c r="L1372" s="28"/>
    </row>
    <row r="1373" spans="1:12" x14ac:dyDescent="0.25">
      <c r="A1373"/>
      <c r="B1373" s="28"/>
      <c r="C1373" s="57"/>
      <c r="G1373" s="58"/>
      <c r="H1373"/>
      <c r="I1373" s="59"/>
      <c r="J1373" s="2"/>
      <c r="L1373" s="28"/>
    </row>
    <row r="1374" spans="1:12" x14ac:dyDescent="0.25">
      <c r="A1374"/>
      <c r="B1374" s="28"/>
      <c r="C1374" s="57"/>
      <c r="G1374" s="58"/>
      <c r="H1374"/>
      <c r="I1374" s="59"/>
      <c r="J1374" s="2"/>
      <c r="L1374" s="28"/>
    </row>
    <row r="1375" spans="1:12" x14ac:dyDescent="0.25">
      <c r="A1375"/>
      <c r="B1375" s="28"/>
      <c r="C1375" s="57"/>
      <c r="G1375" s="58"/>
      <c r="H1375"/>
      <c r="I1375" s="59"/>
      <c r="J1375" s="2"/>
      <c r="L1375" s="28"/>
    </row>
    <row r="1376" spans="1:12" x14ac:dyDescent="0.25">
      <c r="A1376"/>
      <c r="B1376" s="28"/>
      <c r="C1376" s="57"/>
      <c r="G1376" s="58"/>
      <c r="H1376"/>
      <c r="I1376" s="59"/>
      <c r="J1376" s="2"/>
      <c r="L1376" s="28"/>
    </row>
    <row r="1377" spans="1:12" x14ac:dyDescent="0.25">
      <c r="A1377"/>
      <c r="B1377" s="28"/>
      <c r="C1377" s="57"/>
      <c r="G1377" s="58"/>
      <c r="H1377"/>
      <c r="I1377" s="59"/>
      <c r="J1377" s="2"/>
      <c r="L1377" s="28"/>
    </row>
    <row r="1378" spans="1:12" x14ac:dyDescent="0.25">
      <c r="A1378"/>
      <c r="B1378" s="28"/>
      <c r="C1378" s="57"/>
      <c r="G1378" s="58"/>
      <c r="H1378"/>
      <c r="I1378" s="59"/>
      <c r="J1378" s="2"/>
      <c r="L1378" s="28"/>
    </row>
    <row r="1379" spans="1:12" x14ac:dyDescent="0.25">
      <c r="A1379"/>
      <c r="B1379" s="28"/>
      <c r="C1379" s="57"/>
      <c r="G1379" s="58"/>
      <c r="H1379"/>
      <c r="I1379" s="59"/>
      <c r="J1379" s="2"/>
      <c r="L1379" s="28"/>
    </row>
    <row r="1380" spans="1:12" x14ac:dyDescent="0.25">
      <c r="A1380"/>
      <c r="B1380" s="28"/>
      <c r="C1380" s="57"/>
      <c r="G1380" s="58"/>
      <c r="H1380"/>
      <c r="I1380" s="59"/>
      <c r="J1380" s="2"/>
      <c r="L1380" s="28"/>
    </row>
    <row r="1381" spans="1:12" x14ac:dyDescent="0.25">
      <c r="A1381"/>
      <c r="B1381" s="28"/>
      <c r="C1381" s="57"/>
      <c r="G1381" s="58"/>
      <c r="H1381"/>
      <c r="I1381" s="59"/>
      <c r="J1381" s="2"/>
      <c r="L1381" s="28"/>
    </row>
    <row r="1382" spans="1:12" x14ac:dyDescent="0.25">
      <c r="A1382"/>
      <c r="B1382" s="28"/>
      <c r="C1382" s="57"/>
      <c r="G1382" s="58"/>
      <c r="H1382"/>
      <c r="I1382" s="59"/>
      <c r="J1382" s="2"/>
      <c r="L1382" s="28"/>
    </row>
    <row r="1383" spans="1:12" x14ac:dyDescent="0.25">
      <c r="A1383"/>
      <c r="B1383" s="28"/>
      <c r="C1383" s="57"/>
      <c r="G1383" s="58"/>
      <c r="H1383"/>
      <c r="I1383" s="59"/>
      <c r="J1383" s="2"/>
      <c r="L1383" s="28"/>
    </row>
    <row r="1384" spans="1:12" x14ac:dyDescent="0.25">
      <c r="A1384"/>
      <c r="B1384" s="28"/>
      <c r="C1384" s="57"/>
      <c r="G1384" s="58"/>
      <c r="H1384"/>
      <c r="I1384" s="59"/>
      <c r="J1384" s="2"/>
      <c r="L1384" s="28"/>
    </row>
    <row r="1385" spans="1:12" x14ac:dyDescent="0.25">
      <c r="A1385"/>
      <c r="B1385" s="28"/>
      <c r="C1385" s="57"/>
      <c r="G1385" s="58"/>
      <c r="H1385"/>
      <c r="I1385" s="59"/>
      <c r="J1385" s="2"/>
      <c r="L1385" s="28"/>
    </row>
    <row r="1386" spans="1:12" x14ac:dyDescent="0.25">
      <c r="A1386"/>
      <c r="B1386" s="28"/>
      <c r="C1386" s="57"/>
      <c r="G1386" s="58"/>
      <c r="H1386"/>
      <c r="I1386" s="59"/>
      <c r="J1386" s="2"/>
      <c r="L1386" s="28"/>
    </row>
    <row r="1387" spans="1:12" x14ac:dyDescent="0.25">
      <c r="A1387"/>
      <c r="B1387" s="28"/>
      <c r="C1387" s="57"/>
      <c r="G1387" s="58"/>
      <c r="H1387"/>
      <c r="I1387" s="59"/>
      <c r="J1387" s="2"/>
      <c r="L1387" s="28"/>
    </row>
    <row r="1388" spans="1:12" x14ac:dyDescent="0.25">
      <c r="A1388"/>
      <c r="B1388" s="28"/>
      <c r="C1388" s="57"/>
      <c r="G1388" s="58"/>
      <c r="H1388"/>
      <c r="I1388" s="59"/>
      <c r="J1388" s="2"/>
      <c r="L1388" s="28"/>
    </row>
    <row r="1389" spans="1:12" x14ac:dyDescent="0.25">
      <c r="A1389"/>
      <c r="B1389" s="28"/>
      <c r="C1389" s="57"/>
      <c r="G1389" s="58"/>
      <c r="H1389"/>
      <c r="I1389" s="59"/>
      <c r="J1389" s="2"/>
      <c r="L1389" s="28"/>
    </row>
    <row r="1390" spans="1:12" x14ac:dyDescent="0.25">
      <c r="A1390"/>
      <c r="B1390" s="28"/>
      <c r="C1390" s="57"/>
      <c r="G1390" s="58"/>
      <c r="H1390"/>
      <c r="I1390" s="59"/>
      <c r="J1390" s="2"/>
      <c r="L1390" s="28"/>
    </row>
    <row r="1391" spans="1:12" x14ac:dyDescent="0.25">
      <c r="A1391"/>
      <c r="B1391" s="28"/>
      <c r="C1391" s="57"/>
      <c r="G1391" s="58"/>
      <c r="H1391"/>
      <c r="I1391" s="59"/>
      <c r="J1391" s="2"/>
      <c r="L1391" s="28"/>
    </row>
    <row r="1392" spans="1:12" x14ac:dyDescent="0.25">
      <c r="A1392"/>
      <c r="B1392" s="28"/>
      <c r="C1392" s="57"/>
      <c r="G1392" s="58"/>
      <c r="H1392"/>
      <c r="I1392" s="59"/>
      <c r="J1392" s="2"/>
      <c r="L1392" s="28"/>
    </row>
    <row r="1393" spans="1:12" x14ac:dyDescent="0.25">
      <c r="A1393"/>
      <c r="B1393" s="28"/>
      <c r="C1393" s="57"/>
      <c r="G1393" s="58"/>
      <c r="H1393"/>
      <c r="I1393" s="59"/>
      <c r="J1393" s="2"/>
      <c r="L1393" s="28"/>
    </row>
    <row r="1394" spans="1:12" x14ac:dyDescent="0.25">
      <c r="A1394"/>
      <c r="B1394" s="28"/>
      <c r="C1394" s="57"/>
      <c r="G1394" s="58"/>
      <c r="H1394"/>
      <c r="I1394" s="59"/>
      <c r="J1394" s="2"/>
      <c r="L1394" s="28"/>
    </row>
    <row r="1395" spans="1:12" x14ac:dyDescent="0.25">
      <c r="A1395"/>
      <c r="B1395" s="28"/>
      <c r="C1395" s="57"/>
      <c r="G1395" s="58"/>
      <c r="H1395"/>
      <c r="I1395" s="59"/>
      <c r="J1395" s="2"/>
      <c r="L1395" s="28"/>
    </row>
    <row r="1396" spans="1:12" x14ac:dyDescent="0.25">
      <c r="A1396"/>
      <c r="B1396" s="28"/>
      <c r="C1396" s="57"/>
      <c r="G1396" s="58"/>
      <c r="H1396"/>
      <c r="I1396" s="59"/>
      <c r="J1396" s="2"/>
      <c r="L1396" s="28"/>
    </row>
    <row r="1397" spans="1:12" x14ac:dyDescent="0.25">
      <c r="A1397"/>
      <c r="B1397" s="28"/>
      <c r="C1397" s="57"/>
      <c r="G1397" s="58"/>
      <c r="H1397"/>
      <c r="I1397" s="59"/>
      <c r="J1397" s="2"/>
      <c r="L1397" s="28"/>
    </row>
    <row r="1398" spans="1:12" x14ac:dyDescent="0.25">
      <c r="A1398"/>
      <c r="B1398" s="28"/>
      <c r="C1398" s="57"/>
      <c r="G1398" s="58"/>
      <c r="H1398"/>
      <c r="I1398" s="59"/>
      <c r="J1398" s="2"/>
      <c r="L1398" s="28"/>
    </row>
    <row r="1399" spans="1:12" x14ac:dyDescent="0.25">
      <c r="A1399"/>
      <c r="B1399" s="28"/>
      <c r="C1399" s="57"/>
      <c r="G1399" s="58"/>
      <c r="H1399"/>
      <c r="I1399" s="59"/>
      <c r="J1399" s="2"/>
      <c r="L1399" s="28"/>
    </row>
    <row r="1400" spans="1:12" x14ac:dyDescent="0.25">
      <c r="A1400"/>
      <c r="B1400" s="28"/>
      <c r="C1400" s="57"/>
      <c r="G1400" s="58"/>
      <c r="H1400"/>
      <c r="I1400" s="59"/>
      <c r="J1400" s="2"/>
      <c r="L1400" s="28"/>
    </row>
    <row r="1401" spans="1:12" x14ac:dyDescent="0.25">
      <c r="A1401"/>
      <c r="B1401" s="28"/>
      <c r="C1401" s="57"/>
      <c r="G1401" s="58"/>
      <c r="H1401"/>
      <c r="I1401" s="59"/>
      <c r="J1401" s="2"/>
      <c r="L1401" s="28"/>
    </row>
    <row r="1402" spans="1:12" x14ac:dyDescent="0.25">
      <c r="A1402"/>
      <c r="B1402" s="28"/>
      <c r="C1402" s="57"/>
      <c r="G1402" s="58"/>
      <c r="H1402"/>
      <c r="I1402" s="59"/>
      <c r="J1402" s="2"/>
      <c r="L1402" s="28"/>
    </row>
    <row r="1403" spans="1:12" x14ac:dyDescent="0.25">
      <c r="A1403"/>
      <c r="B1403" s="28"/>
      <c r="C1403" s="57"/>
      <c r="G1403" s="58"/>
      <c r="H1403"/>
      <c r="I1403" s="59"/>
      <c r="J1403" s="2"/>
      <c r="L1403" s="28"/>
    </row>
    <row r="1404" spans="1:12" x14ac:dyDescent="0.25">
      <c r="A1404"/>
      <c r="B1404" s="28"/>
      <c r="C1404" s="57"/>
      <c r="G1404" s="58"/>
      <c r="H1404"/>
      <c r="I1404" s="59"/>
      <c r="J1404" s="2"/>
      <c r="L1404" s="28"/>
    </row>
    <row r="1405" spans="1:12" x14ac:dyDescent="0.25">
      <c r="A1405"/>
      <c r="B1405" s="28"/>
      <c r="C1405" s="57"/>
      <c r="G1405" s="58"/>
      <c r="H1405"/>
      <c r="I1405" s="59"/>
      <c r="J1405" s="2"/>
      <c r="L1405" s="28"/>
    </row>
    <row r="1406" spans="1:12" x14ac:dyDescent="0.25">
      <c r="A1406"/>
      <c r="B1406" s="28"/>
      <c r="C1406" s="57"/>
      <c r="G1406" s="58"/>
      <c r="H1406"/>
      <c r="I1406" s="59"/>
      <c r="J1406" s="2"/>
      <c r="L1406" s="28"/>
    </row>
    <row r="1407" spans="1:12" x14ac:dyDescent="0.25">
      <c r="A1407"/>
      <c r="B1407" s="28"/>
      <c r="C1407" s="57"/>
      <c r="G1407" s="58"/>
      <c r="H1407"/>
      <c r="I1407" s="59"/>
      <c r="J1407" s="2"/>
      <c r="L1407" s="28"/>
    </row>
    <row r="1408" spans="1:12" x14ac:dyDescent="0.25">
      <c r="A1408"/>
      <c r="B1408" s="28"/>
      <c r="C1408" s="57"/>
      <c r="G1408" s="58"/>
      <c r="H1408"/>
      <c r="I1408" s="59"/>
      <c r="J1408" s="2"/>
      <c r="L1408" s="28"/>
    </row>
    <row r="1409" spans="1:12" x14ac:dyDescent="0.25">
      <c r="A1409"/>
      <c r="B1409" s="28"/>
      <c r="C1409" s="57"/>
      <c r="G1409" s="58"/>
      <c r="H1409"/>
      <c r="I1409" s="59"/>
      <c r="J1409" s="2"/>
      <c r="L1409" s="28"/>
    </row>
    <row r="1410" spans="1:12" x14ac:dyDescent="0.25">
      <c r="A1410"/>
      <c r="B1410" s="28"/>
      <c r="C1410" s="57"/>
      <c r="G1410" s="58"/>
      <c r="H1410"/>
      <c r="I1410" s="59"/>
      <c r="J1410" s="2"/>
      <c r="L1410" s="28"/>
    </row>
    <row r="1411" spans="1:12" x14ac:dyDescent="0.25">
      <c r="A1411"/>
      <c r="B1411" s="28"/>
      <c r="C1411" s="57"/>
      <c r="G1411" s="58"/>
      <c r="H1411"/>
      <c r="I1411" s="59"/>
      <c r="J1411" s="2"/>
      <c r="L1411" s="28"/>
    </row>
    <row r="1412" spans="1:12" x14ac:dyDescent="0.25">
      <c r="A1412"/>
      <c r="B1412" s="28"/>
      <c r="C1412" s="57"/>
      <c r="G1412" s="58"/>
      <c r="H1412"/>
      <c r="I1412" s="59"/>
      <c r="J1412" s="2"/>
      <c r="L1412" s="28"/>
    </row>
    <row r="1413" spans="1:12" x14ac:dyDescent="0.25">
      <c r="A1413"/>
      <c r="B1413" s="28"/>
      <c r="C1413" s="57"/>
      <c r="G1413" s="58"/>
      <c r="H1413"/>
      <c r="I1413" s="59"/>
      <c r="J1413" s="2"/>
      <c r="L1413" s="28"/>
    </row>
    <row r="1414" spans="1:12" x14ac:dyDescent="0.25">
      <c r="A1414"/>
      <c r="B1414" s="28"/>
      <c r="C1414" s="57"/>
      <c r="G1414" s="58"/>
      <c r="H1414"/>
      <c r="I1414" s="59"/>
      <c r="J1414" s="2"/>
      <c r="L1414" s="28"/>
    </row>
    <row r="1415" spans="1:12" x14ac:dyDescent="0.25">
      <c r="A1415"/>
      <c r="B1415" s="28"/>
      <c r="C1415" s="57"/>
      <c r="G1415" s="58"/>
      <c r="H1415"/>
      <c r="I1415" s="59"/>
      <c r="J1415" s="2"/>
      <c r="L1415" s="28"/>
    </row>
    <row r="1416" spans="1:12" x14ac:dyDescent="0.25">
      <c r="A1416"/>
      <c r="B1416" s="28"/>
      <c r="C1416" s="57"/>
      <c r="G1416" s="58"/>
      <c r="H1416"/>
      <c r="I1416" s="59"/>
      <c r="J1416" s="2"/>
      <c r="L1416" s="28"/>
    </row>
    <row r="1417" spans="1:12" x14ac:dyDescent="0.25">
      <c r="A1417"/>
      <c r="B1417" s="28"/>
      <c r="C1417" s="57"/>
      <c r="G1417" s="58"/>
      <c r="H1417"/>
      <c r="I1417" s="59"/>
      <c r="J1417" s="2"/>
      <c r="L1417" s="28"/>
    </row>
    <row r="1418" spans="1:12" x14ac:dyDescent="0.25">
      <c r="A1418"/>
      <c r="B1418" s="28"/>
      <c r="C1418" s="57"/>
      <c r="G1418" s="58"/>
      <c r="H1418"/>
      <c r="I1418" s="59"/>
      <c r="J1418" s="2"/>
      <c r="L1418" s="28"/>
    </row>
    <row r="1419" spans="1:12" x14ac:dyDescent="0.25">
      <c r="A1419"/>
      <c r="B1419" s="28"/>
      <c r="C1419" s="57"/>
      <c r="G1419" s="58"/>
      <c r="H1419"/>
      <c r="I1419" s="59"/>
      <c r="J1419" s="2"/>
      <c r="L1419" s="28"/>
    </row>
    <row r="1420" spans="1:12" x14ac:dyDescent="0.25">
      <c r="A1420"/>
      <c r="B1420" s="28"/>
      <c r="C1420" s="57"/>
      <c r="G1420" s="58"/>
      <c r="H1420"/>
      <c r="I1420" s="59"/>
      <c r="J1420" s="2"/>
      <c r="L1420" s="28"/>
    </row>
    <row r="1421" spans="1:12" x14ac:dyDescent="0.25">
      <c r="A1421"/>
      <c r="B1421" s="28"/>
      <c r="C1421" s="57"/>
      <c r="G1421" s="58"/>
      <c r="H1421"/>
      <c r="I1421" s="59"/>
      <c r="J1421" s="2"/>
      <c r="L1421" s="28"/>
    </row>
    <row r="1422" spans="1:12" x14ac:dyDescent="0.25">
      <c r="A1422"/>
      <c r="B1422" s="28"/>
      <c r="C1422" s="57"/>
      <c r="G1422" s="58"/>
      <c r="H1422"/>
      <c r="I1422" s="59"/>
      <c r="J1422" s="2"/>
      <c r="L1422" s="28"/>
    </row>
    <row r="1423" spans="1:12" x14ac:dyDescent="0.25">
      <c r="A1423"/>
      <c r="B1423" s="28"/>
      <c r="C1423" s="57"/>
      <c r="G1423" s="58"/>
      <c r="H1423"/>
      <c r="I1423" s="59"/>
      <c r="J1423" s="2"/>
      <c r="L1423" s="28"/>
    </row>
    <row r="1424" spans="1:12" x14ac:dyDescent="0.25">
      <c r="A1424"/>
      <c r="B1424" s="28"/>
      <c r="C1424" s="57"/>
      <c r="G1424" s="58"/>
      <c r="H1424"/>
      <c r="I1424" s="59"/>
      <c r="J1424" s="2"/>
      <c r="L1424" s="28"/>
    </row>
    <row r="1425" spans="1:12" x14ac:dyDescent="0.25">
      <c r="A1425"/>
      <c r="B1425" s="28"/>
      <c r="C1425" s="57"/>
      <c r="G1425" s="58"/>
      <c r="H1425"/>
      <c r="I1425" s="59"/>
      <c r="J1425" s="2"/>
      <c r="L1425" s="28"/>
    </row>
    <row r="1426" spans="1:12" x14ac:dyDescent="0.25">
      <c r="A1426"/>
      <c r="B1426" s="28"/>
      <c r="C1426" s="57"/>
      <c r="G1426" s="58"/>
      <c r="H1426"/>
      <c r="I1426" s="59"/>
      <c r="J1426" s="2"/>
      <c r="L1426" s="28"/>
    </row>
    <row r="1427" spans="1:12" x14ac:dyDescent="0.25">
      <c r="A1427"/>
      <c r="B1427" s="28"/>
      <c r="C1427" s="57"/>
      <c r="G1427" s="58"/>
      <c r="H1427"/>
      <c r="I1427" s="59"/>
      <c r="J1427" s="2"/>
      <c r="L1427" s="28"/>
    </row>
    <row r="1428" spans="1:12" x14ac:dyDescent="0.25">
      <c r="A1428"/>
      <c r="B1428" s="28"/>
      <c r="C1428" s="57"/>
      <c r="G1428" s="58"/>
      <c r="H1428"/>
      <c r="I1428" s="59"/>
      <c r="J1428" s="2"/>
      <c r="L1428" s="28"/>
    </row>
    <row r="1429" spans="1:12" x14ac:dyDescent="0.25">
      <c r="A1429"/>
      <c r="B1429" s="28"/>
      <c r="C1429" s="57"/>
      <c r="G1429" s="58"/>
      <c r="H1429"/>
      <c r="I1429" s="59"/>
      <c r="J1429" s="2"/>
      <c r="L1429" s="28"/>
    </row>
    <row r="1430" spans="1:12" x14ac:dyDescent="0.25">
      <c r="A1430"/>
      <c r="B1430" s="28"/>
      <c r="C1430" s="57"/>
      <c r="G1430" s="58"/>
      <c r="H1430"/>
      <c r="I1430" s="59"/>
      <c r="J1430" s="2"/>
      <c r="L1430" s="28"/>
    </row>
    <row r="1431" spans="1:12" x14ac:dyDescent="0.25">
      <c r="A1431"/>
      <c r="B1431" s="28"/>
      <c r="C1431" s="57"/>
      <c r="G1431" s="58"/>
      <c r="H1431"/>
      <c r="I1431" s="59"/>
      <c r="J1431" s="2"/>
      <c r="L1431" s="28"/>
    </row>
    <row r="1432" spans="1:12" x14ac:dyDescent="0.25">
      <c r="A1432"/>
      <c r="B1432" s="28"/>
      <c r="C1432" s="57"/>
      <c r="G1432" s="58"/>
      <c r="H1432"/>
      <c r="I1432" s="59"/>
      <c r="J1432" s="2"/>
      <c r="L1432" s="28"/>
    </row>
    <row r="1433" spans="1:12" x14ac:dyDescent="0.25">
      <c r="A1433"/>
      <c r="B1433" s="28"/>
      <c r="C1433" s="57"/>
      <c r="G1433" s="58"/>
      <c r="H1433"/>
      <c r="I1433" s="59"/>
      <c r="J1433" s="2"/>
      <c r="L1433" s="28"/>
    </row>
    <row r="1434" spans="1:12" x14ac:dyDescent="0.25">
      <c r="A1434"/>
      <c r="B1434" s="28"/>
      <c r="C1434" s="57"/>
      <c r="G1434" s="58"/>
      <c r="H1434"/>
      <c r="I1434" s="59"/>
      <c r="J1434" s="2"/>
      <c r="L1434" s="28"/>
    </row>
    <row r="1435" spans="1:12" x14ac:dyDescent="0.25">
      <c r="A1435"/>
      <c r="B1435" s="28"/>
      <c r="C1435" s="57"/>
      <c r="G1435" s="58"/>
      <c r="H1435"/>
      <c r="I1435" s="59"/>
      <c r="J1435" s="2"/>
      <c r="L1435" s="28"/>
    </row>
    <row r="1436" spans="1:12" x14ac:dyDescent="0.25">
      <c r="A1436"/>
      <c r="B1436" s="28"/>
      <c r="C1436" s="57"/>
      <c r="G1436" s="58"/>
      <c r="H1436"/>
      <c r="I1436" s="59"/>
      <c r="J1436" s="2"/>
      <c r="L1436" s="28"/>
    </row>
    <row r="1437" spans="1:12" x14ac:dyDescent="0.25">
      <c r="A1437"/>
      <c r="B1437" s="28"/>
      <c r="C1437" s="57"/>
      <c r="G1437" s="58"/>
      <c r="H1437"/>
      <c r="I1437" s="59"/>
      <c r="J1437" s="2"/>
      <c r="L1437" s="28"/>
    </row>
    <row r="1438" spans="1:12" x14ac:dyDescent="0.25">
      <c r="A1438"/>
      <c r="B1438" s="28"/>
      <c r="C1438" s="57"/>
      <c r="G1438" s="58"/>
      <c r="H1438"/>
      <c r="I1438" s="59"/>
      <c r="J1438" s="2"/>
      <c r="L1438" s="28"/>
    </row>
    <row r="1439" spans="1:12" x14ac:dyDescent="0.25">
      <c r="A1439"/>
      <c r="B1439" s="28"/>
      <c r="C1439" s="57"/>
      <c r="G1439" s="58"/>
      <c r="H1439"/>
      <c r="I1439" s="59"/>
      <c r="J1439" s="2"/>
      <c r="L1439" s="28"/>
    </row>
    <row r="1440" spans="1:12" x14ac:dyDescent="0.25">
      <c r="A1440"/>
      <c r="B1440" s="28"/>
      <c r="C1440" s="57"/>
      <c r="G1440" s="58"/>
      <c r="H1440"/>
      <c r="I1440" s="59"/>
      <c r="J1440" s="2"/>
      <c r="L1440" s="28"/>
    </row>
    <row r="1441" spans="1:12" x14ac:dyDescent="0.25">
      <c r="A1441"/>
      <c r="B1441" s="28"/>
      <c r="C1441" s="57"/>
      <c r="G1441" s="58"/>
      <c r="H1441"/>
      <c r="I1441" s="59"/>
      <c r="J1441" s="2"/>
      <c r="L1441" s="28"/>
    </row>
    <row r="1442" spans="1:12" x14ac:dyDescent="0.25">
      <c r="A1442"/>
      <c r="B1442" s="28"/>
      <c r="C1442" s="57"/>
      <c r="G1442" s="58"/>
      <c r="H1442"/>
      <c r="I1442" s="59"/>
      <c r="J1442" s="2"/>
      <c r="L1442" s="28"/>
    </row>
    <row r="1443" spans="1:12" x14ac:dyDescent="0.25">
      <c r="A1443"/>
      <c r="B1443" s="28"/>
      <c r="C1443" s="57"/>
      <c r="G1443" s="58"/>
      <c r="H1443"/>
      <c r="I1443" s="59"/>
      <c r="J1443" s="2"/>
      <c r="L1443" s="28"/>
    </row>
    <row r="1444" spans="1:12" x14ac:dyDescent="0.25">
      <c r="A1444"/>
      <c r="B1444" s="28"/>
      <c r="C1444" s="57"/>
      <c r="G1444" s="58"/>
      <c r="H1444"/>
      <c r="I1444" s="59"/>
      <c r="J1444" s="2"/>
      <c r="L1444" s="28"/>
    </row>
    <row r="1445" spans="1:12" x14ac:dyDescent="0.25">
      <c r="A1445"/>
      <c r="B1445" s="28"/>
      <c r="C1445" s="57"/>
      <c r="G1445" s="58"/>
      <c r="H1445"/>
      <c r="I1445" s="59"/>
      <c r="J1445" s="2"/>
      <c r="L1445" s="28"/>
    </row>
    <row r="1446" spans="1:12" x14ac:dyDescent="0.25">
      <c r="A1446"/>
      <c r="B1446" s="28"/>
      <c r="C1446" s="57"/>
      <c r="G1446" s="58"/>
      <c r="H1446"/>
      <c r="I1446" s="59"/>
      <c r="J1446" s="2"/>
      <c r="L1446" s="28"/>
    </row>
    <row r="1447" spans="1:12" x14ac:dyDescent="0.25">
      <c r="A1447"/>
      <c r="B1447" s="28"/>
      <c r="C1447" s="57"/>
      <c r="G1447" s="58"/>
      <c r="H1447"/>
      <c r="I1447" s="59"/>
      <c r="J1447" s="2"/>
      <c r="L1447" s="28"/>
    </row>
    <row r="1448" spans="1:12" x14ac:dyDescent="0.25">
      <c r="A1448"/>
      <c r="B1448" s="28"/>
      <c r="C1448" s="57"/>
      <c r="G1448" s="58"/>
      <c r="H1448"/>
      <c r="I1448" s="59"/>
      <c r="J1448" s="2"/>
      <c r="L1448" s="28"/>
    </row>
    <row r="1449" spans="1:12" x14ac:dyDescent="0.25">
      <c r="A1449"/>
      <c r="B1449" s="28"/>
      <c r="C1449" s="57"/>
      <c r="G1449" s="58"/>
      <c r="H1449"/>
      <c r="I1449" s="59"/>
      <c r="J1449" s="2"/>
      <c r="L1449" s="28"/>
    </row>
    <row r="1450" spans="1:12" x14ac:dyDescent="0.25">
      <c r="A1450"/>
      <c r="B1450" s="28"/>
      <c r="C1450" s="57"/>
      <c r="G1450" s="58"/>
      <c r="H1450"/>
      <c r="I1450" s="59"/>
      <c r="J1450" s="2"/>
      <c r="L1450" s="28"/>
    </row>
    <row r="1451" spans="1:12" x14ac:dyDescent="0.25">
      <c r="A1451"/>
      <c r="B1451" s="28"/>
      <c r="C1451" s="57"/>
      <c r="G1451" s="58"/>
      <c r="H1451"/>
      <c r="I1451" s="59"/>
      <c r="J1451" s="2"/>
      <c r="L1451" s="28"/>
    </row>
    <row r="1452" spans="1:12" x14ac:dyDescent="0.25">
      <c r="A1452"/>
      <c r="B1452" s="28"/>
      <c r="C1452" s="57"/>
      <c r="G1452" s="58"/>
      <c r="H1452"/>
      <c r="I1452" s="59"/>
      <c r="J1452" s="2"/>
      <c r="L1452" s="28"/>
    </row>
    <row r="1453" spans="1:12" x14ac:dyDescent="0.25">
      <c r="A1453"/>
      <c r="B1453" s="28"/>
      <c r="C1453" s="57"/>
      <c r="G1453" s="58"/>
      <c r="H1453"/>
      <c r="I1453" s="59"/>
      <c r="J1453" s="2"/>
      <c r="L1453" s="28"/>
    </row>
    <row r="1454" spans="1:12" x14ac:dyDescent="0.25">
      <c r="A1454"/>
      <c r="B1454" s="28"/>
      <c r="C1454" s="57"/>
      <c r="G1454" s="58"/>
      <c r="H1454"/>
      <c r="I1454" s="59"/>
      <c r="J1454" s="2"/>
      <c r="L1454" s="28"/>
    </row>
    <row r="1455" spans="1:12" x14ac:dyDescent="0.25">
      <c r="A1455"/>
      <c r="B1455" s="28"/>
      <c r="C1455" s="57"/>
      <c r="G1455" s="58"/>
      <c r="H1455"/>
      <c r="I1455" s="59"/>
      <c r="J1455" s="2"/>
      <c r="L1455" s="28"/>
    </row>
    <row r="1456" spans="1:12" x14ac:dyDescent="0.25">
      <c r="A1456"/>
      <c r="B1456" s="28"/>
      <c r="C1456" s="57"/>
      <c r="G1456" s="58"/>
      <c r="H1456"/>
      <c r="I1456" s="59"/>
      <c r="J1456" s="2"/>
      <c r="L1456" s="28"/>
    </row>
    <row r="1457" spans="1:12" x14ac:dyDescent="0.25">
      <c r="A1457"/>
      <c r="B1457" s="28"/>
      <c r="C1457" s="57"/>
      <c r="G1457" s="58"/>
      <c r="H1457"/>
      <c r="I1457" s="59"/>
      <c r="J1457" s="2"/>
      <c r="L1457" s="28"/>
    </row>
    <row r="1458" spans="1:12" x14ac:dyDescent="0.25">
      <c r="A1458"/>
      <c r="B1458" s="28"/>
      <c r="C1458" s="57"/>
      <c r="G1458" s="58"/>
      <c r="H1458"/>
      <c r="I1458" s="59"/>
      <c r="J1458" s="2"/>
      <c r="L1458" s="28"/>
    </row>
    <row r="1459" spans="1:12" x14ac:dyDescent="0.25">
      <c r="A1459"/>
      <c r="B1459" s="28"/>
      <c r="C1459" s="57"/>
      <c r="G1459" s="58"/>
      <c r="H1459"/>
      <c r="I1459" s="59"/>
      <c r="J1459" s="2"/>
      <c r="L1459" s="28"/>
    </row>
    <row r="1460" spans="1:12" x14ac:dyDescent="0.25">
      <c r="A1460"/>
      <c r="B1460" s="28"/>
      <c r="C1460" s="57"/>
      <c r="G1460" s="58"/>
      <c r="H1460"/>
      <c r="I1460" s="59"/>
      <c r="J1460" s="2"/>
      <c r="L1460" s="28"/>
    </row>
    <row r="1461" spans="1:12" x14ac:dyDescent="0.25">
      <c r="A1461"/>
      <c r="B1461" s="28"/>
      <c r="C1461" s="57"/>
      <c r="G1461" s="58"/>
      <c r="H1461"/>
      <c r="I1461" s="59"/>
      <c r="J1461" s="2"/>
      <c r="L1461" s="28"/>
    </row>
    <row r="1462" spans="1:12" x14ac:dyDescent="0.25">
      <c r="A1462"/>
      <c r="B1462" s="28"/>
      <c r="C1462" s="57"/>
      <c r="G1462" s="58"/>
      <c r="H1462"/>
      <c r="I1462" s="59"/>
      <c r="J1462" s="2"/>
      <c r="L1462" s="28"/>
    </row>
    <row r="1463" spans="1:12" x14ac:dyDescent="0.25">
      <c r="A1463"/>
      <c r="B1463" s="28"/>
      <c r="C1463" s="57"/>
      <c r="G1463" s="58"/>
      <c r="H1463"/>
      <c r="I1463" s="59"/>
      <c r="J1463" s="2"/>
      <c r="L1463" s="28"/>
    </row>
    <row r="1464" spans="1:12" x14ac:dyDescent="0.25">
      <c r="A1464"/>
      <c r="B1464" s="28"/>
      <c r="C1464" s="57"/>
      <c r="G1464" s="58"/>
      <c r="H1464"/>
      <c r="I1464" s="59"/>
      <c r="J1464" s="2"/>
      <c r="L1464" s="28"/>
    </row>
    <row r="1465" spans="1:12" x14ac:dyDescent="0.25">
      <c r="A1465"/>
      <c r="B1465" s="28"/>
      <c r="C1465" s="57"/>
      <c r="G1465" s="58"/>
      <c r="H1465"/>
      <c r="I1465" s="59"/>
      <c r="J1465" s="2"/>
      <c r="L1465" s="28"/>
    </row>
    <row r="1466" spans="1:12" x14ac:dyDescent="0.25">
      <c r="A1466"/>
      <c r="B1466" s="28"/>
      <c r="C1466" s="57"/>
      <c r="G1466" s="58"/>
      <c r="H1466"/>
      <c r="I1466" s="59"/>
      <c r="J1466" s="2"/>
      <c r="L1466" s="28"/>
    </row>
    <row r="1467" spans="1:12" x14ac:dyDescent="0.25">
      <c r="A1467"/>
      <c r="B1467" s="28"/>
      <c r="C1467" s="57"/>
      <c r="G1467" s="58"/>
      <c r="H1467"/>
      <c r="I1467" s="59"/>
      <c r="J1467" s="2"/>
      <c r="L1467" s="28"/>
    </row>
    <row r="1468" spans="1:12" x14ac:dyDescent="0.25">
      <c r="A1468"/>
      <c r="B1468" s="28"/>
      <c r="C1468" s="57"/>
      <c r="G1468" s="58"/>
      <c r="H1468"/>
      <c r="I1468" s="59"/>
      <c r="J1468" s="2"/>
      <c r="L1468" s="28"/>
    </row>
    <row r="1469" spans="1:12" x14ac:dyDescent="0.25">
      <c r="A1469"/>
      <c r="B1469" s="28"/>
      <c r="C1469" s="57"/>
      <c r="G1469" s="58"/>
      <c r="H1469"/>
      <c r="I1469" s="59"/>
      <c r="J1469" s="2"/>
      <c r="L1469" s="28"/>
    </row>
    <row r="1470" spans="1:12" x14ac:dyDescent="0.25">
      <c r="A1470"/>
      <c r="B1470" s="28"/>
      <c r="C1470" s="57"/>
      <c r="G1470" s="58"/>
      <c r="H1470"/>
      <c r="I1470" s="59"/>
      <c r="J1470" s="2"/>
      <c r="L1470" s="28"/>
    </row>
    <row r="1471" spans="1:12" x14ac:dyDescent="0.25">
      <c r="A1471"/>
      <c r="B1471" s="28"/>
      <c r="C1471" s="57"/>
      <c r="G1471" s="58"/>
      <c r="H1471"/>
      <c r="I1471" s="59"/>
      <c r="J1471" s="2"/>
      <c r="L1471" s="28"/>
    </row>
    <row r="1472" spans="1:12" x14ac:dyDescent="0.25">
      <c r="A1472"/>
      <c r="B1472" s="28"/>
      <c r="C1472" s="57"/>
      <c r="G1472" s="58"/>
      <c r="H1472"/>
      <c r="I1472" s="59"/>
      <c r="J1472" s="2"/>
      <c r="L1472" s="28"/>
    </row>
    <row r="1473" spans="1:12" x14ac:dyDescent="0.25">
      <c r="A1473"/>
      <c r="B1473" s="28"/>
      <c r="C1473" s="57"/>
      <c r="G1473" s="58"/>
      <c r="H1473"/>
      <c r="I1473" s="59"/>
      <c r="J1473" s="2"/>
      <c r="L1473" s="28"/>
    </row>
    <row r="1474" spans="1:12" x14ac:dyDescent="0.25">
      <c r="A1474"/>
      <c r="B1474" s="28"/>
      <c r="C1474" s="57"/>
      <c r="G1474" s="58"/>
      <c r="H1474"/>
      <c r="I1474" s="59"/>
      <c r="J1474" s="2"/>
      <c r="L1474" s="28"/>
    </row>
    <row r="1475" spans="1:12" x14ac:dyDescent="0.25">
      <c r="A1475"/>
      <c r="B1475" s="28"/>
      <c r="C1475" s="57"/>
      <c r="G1475" s="58"/>
      <c r="H1475"/>
      <c r="I1475" s="59"/>
      <c r="J1475" s="2"/>
      <c r="L1475" s="28"/>
    </row>
    <row r="1476" spans="1:12" x14ac:dyDescent="0.25">
      <c r="A1476"/>
      <c r="B1476" s="28"/>
      <c r="C1476" s="57"/>
      <c r="G1476" s="58"/>
      <c r="H1476"/>
      <c r="I1476" s="59"/>
      <c r="J1476" s="2"/>
      <c r="L1476" s="28"/>
    </row>
    <row r="1477" spans="1:12" x14ac:dyDescent="0.25">
      <c r="A1477"/>
      <c r="B1477" s="28"/>
      <c r="C1477" s="57"/>
      <c r="G1477" s="58"/>
      <c r="H1477"/>
      <c r="I1477" s="59"/>
      <c r="J1477" s="2"/>
      <c r="L1477" s="28"/>
    </row>
    <row r="1478" spans="1:12" x14ac:dyDescent="0.25">
      <c r="A1478"/>
      <c r="B1478" s="28"/>
      <c r="C1478" s="57"/>
      <c r="G1478" s="58"/>
      <c r="H1478"/>
      <c r="I1478" s="59"/>
      <c r="J1478" s="2"/>
      <c r="L1478" s="28"/>
    </row>
    <row r="1479" spans="1:12" x14ac:dyDescent="0.25">
      <c r="A1479"/>
      <c r="B1479" s="28"/>
      <c r="C1479" s="57"/>
      <c r="G1479" s="58"/>
      <c r="H1479"/>
      <c r="I1479" s="59"/>
      <c r="J1479" s="2"/>
      <c r="L1479" s="28"/>
    </row>
    <row r="1480" spans="1:12" x14ac:dyDescent="0.25">
      <c r="A1480"/>
      <c r="B1480" s="28"/>
      <c r="C1480" s="57"/>
      <c r="G1480" s="58"/>
      <c r="H1480"/>
      <c r="I1480" s="59"/>
      <c r="J1480" s="2"/>
      <c r="L1480" s="28"/>
    </row>
    <row r="1481" spans="1:12" x14ac:dyDescent="0.25">
      <c r="A1481"/>
      <c r="B1481" s="28"/>
      <c r="C1481" s="57"/>
      <c r="G1481" s="58"/>
      <c r="H1481"/>
      <c r="I1481" s="59"/>
      <c r="J1481" s="2"/>
      <c r="L1481" s="28"/>
    </row>
    <row r="1482" spans="1:12" x14ac:dyDescent="0.25">
      <c r="A1482"/>
      <c r="B1482" s="28"/>
      <c r="C1482" s="57"/>
      <c r="G1482" s="58"/>
      <c r="H1482"/>
      <c r="I1482" s="59"/>
      <c r="J1482" s="2"/>
      <c r="L1482" s="28"/>
    </row>
    <row r="1483" spans="1:12" x14ac:dyDescent="0.25">
      <c r="A1483"/>
      <c r="B1483" s="28"/>
      <c r="C1483" s="57"/>
      <c r="G1483" s="58"/>
      <c r="H1483"/>
      <c r="I1483" s="59"/>
      <c r="J1483" s="2"/>
      <c r="L1483" s="28"/>
    </row>
    <row r="1484" spans="1:12" x14ac:dyDescent="0.25">
      <c r="A1484"/>
      <c r="B1484" s="28"/>
      <c r="C1484" s="57"/>
      <c r="G1484" s="58"/>
      <c r="H1484"/>
      <c r="I1484" s="59"/>
      <c r="J1484" s="2"/>
      <c r="L1484" s="28"/>
    </row>
    <row r="1485" spans="1:12" x14ac:dyDescent="0.25">
      <c r="A1485"/>
      <c r="B1485" s="28"/>
      <c r="C1485" s="57"/>
      <c r="G1485" s="58"/>
      <c r="H1485"/>
      <c r="I1485" s="59"/>
      <c r="J1485" s="2"/>
      <c r="L1485" s="28"/>
    </row>
    <row r="1486" spans="1:12" x14ac:dyDescent="0.25">
      <c r="A1486"/>
      <c r="B1486" s="28"/>
      <c r="C1486" s="57"/>
      <c r="G1486" s="58"/>
      <c r="H1486"/>
      <c r="I1486" s="59"/>
      <c r="J1486" s="2"/>
      <c r="L1486" s="28"/>
    </row>
    <row r="1487" spans="1:12" x14ac:dyDescent="0.25">
      <c r="A1487"/>
      <c r="B1487" s="28"/>
      <c r="C1487" s="57"/>
      <c r="G1487" s="58"/>
      <c r="H1487"/>
      <c r="I1487" s="59"/>
      <c r="J1487" s="2"/>
      <c r="L1487" s="28"/>
    </row>
    <row r="1488" spans="1:12" x14ac:dyDescent="0.25">
      <c r="A1488"/>
      <c r="B1488" s="28"/>
      <c r="C1488" s="57"/>
      <c r="G1488" s="58"/>
      <c r="H1488"/>
      <c r="I1488" s="59"/>
      <c r="J1488" s="2"/>
      <c r="L1488" s="28"/>
    </row>
    <row r="1489" spans="1:12" x14ac:dyDescent="0.25">
      <c r="A1489"/>
      <c r="B1489" s="28"/>
      <c r="C1489" s="57"/>
      <c r="G1489" s="58"/>
      <c r="H1489"/>
      <c r="I1489" s="59"/>
      <c r="J1489" s="2"/>
      <c r="L1489" s="28"/>
    </row>
    <row r="1490" spans="1:12" x14ac:dyDescent="0.25">
      <c r="A1490"/>
      <c r="B1490" s="28"/>
      <c r="C1490" s="57"/>
      <c r="G1490" s="58"/>
      <c r="H1490"/>
      <c r="I1490" s="59"/>
      <c r="J1490" s="2"/>
      <c r="L1490" s="28"/>
    </row>
    <row r="1491" spans="1:12" x14ac:dyDescent="0.25">
      <c r="A1491"/>
      <c r="B1491" s="28"/>
      <c r="C1491" s="57"/>
      <c r="G1491" s="58"/>
      <c r="H1491"/>
      <c r="I1491" s="59"/>
      <c r="J1491" s="2"/>
      <c r="L1491" s="28"/>
    </row>
    <row r="1492" spans="1:12" x14ac:dyDescent="0.25">
      <c r="A1492"/>
      <c r="B1492" s="28"/>
      <c r="C1492" s="57"/>
      <c r="G1492" s="58"/>
      <c r="H1492"/>
      <c r="I1492" s="59"/>
      <c r="J1492" s="2"/>
      <c r="L1492" s="28"/>
    </row>
    <row r="1493" spans="1:12" x14ac:dyDescent="0.25">
      <c r="A1493"/>
      <c r="B1493" s="28"/>
      <c r="C1493" s="57"/>
      <c r="G1493" s="58"/>
      <c r="H1493"/>
      <c r="I1493" s="59"/>
      <c r="J1493" s="2"/>
      <c r="L1493" s="28"/>
    </row>
    <row r="1494" spans="1:12" x14ac:dyDescent="0.25">
      <c r="A1494"/>
      <c r="B1494" s="28"/>
      <c r="C1494" s="57"/>
      <c r="G1494" s="58"/>
      <c r="H1494"/>
      <c r="I1494" s="59"/>
      <c r="J1494" s="2"/>
      <c r="L1494" s="28"/>
    </row>
    <row r="1495" spans="1:12" x14ac:dyDescent="0.25">
      <c r="A1495"/>
      <c r="B1495" s="28"/>
      <c r="C1495" s="57"/>
      <c r="G1495" s="58"/>
      <c r="H1495"/>
      <c r="I1495" s="59"/>
      <c r="J1495" s="2"/>
      <c r="L1495" s="28"/>
    </row>
    <row r="1496" spans="1:12" x14ac:dyDescent="0.25">
      <c r="A1496"/>
      <c r="B1496" s="28"/>
      <c r="C1496" s="57"/>
      <c r="G1496" s="58"/>
      <c r="H1496"/>
      <c r="I1496" s="59"/>
      <c r="J1496" s="2"/>
      <c r="L1496" s="28"/>
    </row>
    <row r="1497" spans="1:12" x14ac:dyDescent="0.25">
      <c r="A1497"/>
      <c r="B1497" s="28"/>
      <c r="C1497" s="57"/>
      <c r="G1497" s="58"/>
      <c r="H1497"/>
      <c r="I1497" s="59"/>
      <c r="J1497" s="2"/>
      <c r="L1497" s="28"/>
    </row>
    <row r="1498" spans="1:12" x14ac:dyDescent="0.25">
      <c r="A1498"/>
      <c r="B1498" s="28"/>
      <c r="C1498" s="57"/>
      <c r="G1498" s="58"/>
      <c r="H1498"/>
      <c r="I1498" s="59"/>
      <c r="J1498" s="2"/>
      <c r="L1498" s="28"/>
    </row>
    <row r="1499" spans="1:12" x14ac:dyDescent="0.25">
      <c r="A1499"/>
      <c r="B1499" s="28"/>
      <c r="C1499" s="57"/>
      <c r="G1499" s="58"/>
      <c r="H1499"/>
      <c r="I1499" s="59"/>
      <c r="J1499" s="2"/>
      <c r="L1499" s="28"/>
    </row>
    <row r="1500" spans="1:12" x14ac:dyDescent="0.25">
      <c r="A1500"/>
      <c r="B1500" s="28"/>
      <c r="C1500" s="57"/>
      <c r="G1500" s="58"/>
      <c r="H1500"/>
      <c r="I1500" s="59"/>
      <c r="J1500" s="2"/>
      <c r="L1500" s="28"/>
    </row>
    <row r="1501" spans="1:12" x14ac:dyDescent="0.25">
      <c r="A1501"/>
      <c r="B1501" s="28"/>
      <c r="C1501" s="57"/>
      <c r="G1501" s="58"/>
      <c r="H1501"/>
      <c r="I1501" s="59"/>
      <c r="J1501" s="2"/>
      <c r="L1501" s="28"/>
    </row>
    <row r="1502" spans="1:12" x14ac:dyDescent="0.25">
      <c r="A1502"/>
      <c r="B1502" s="28"/>
      <c r="C1502" s="57"/>
      <c r="G1502" s="58"/>
      <c r="H1502"/>
      <c r="I1502" s="59"/>
      <c r="J1502" s="2"/>
      <c r="L1502" s="28"/>
    </row>
    <row r="1503" spans="1:12" x14ac:dyDescent="0.25">
      <c r="A1503"/>
      <c r="B1503" s="28"/>
      <c r="C1503" s="57"/>
      <c r="G1503" s="58"/>
      <c r="H1503"/>
      <c r="I1503" s="59"/>
      <c r="J1503" s="2"/>
      <c r="L1503" s="28"/>
    </row>
    <row r="1504" spans="1:12" x14ac:dyDescent="0.25">
      <c r="A1504"/>
      <c r="B1504" s="28"/>
      <c r="C1504" s="57"/>
      <c r="G1504" s="58"/>
      <c r="H1504"/>
      <c r="I1504" s="59"/>
      <c r="J1504" s="2"/>
      <c r="L1504" s="28"/>
    </row>
    <row r="1505" spans="1:12" x14ac:dyDescent="0.25">
      <c r="A1505"/>
      <c r="B1505" s="28"/>
      <c r="C1505" s="57"/>
      <c r="G1505" s="58"/>
      <c r="H1505"/>
      <c r="I1505" s="59"/>
      <c r="J1505" s="2"/>
      <c r="L1505" s="28"/>
    </row>
    <row r="1506" spans="1:12" x14ac:dyDescent="0.25">
      <c r="A1506"/>
      <c r="B1506" s="28"/>
      <c r="C1506" s="57"/>
      <c r="G1506" s="58"/>
      <c r="H1506"/>
      <c r="I1506" s="59"/>
      <c r="J1506" s="2"/>
      <c r="L1506" s="28"/>
    </row>
    <row r="1507" spans="1:12" x14ac:dyDescent="0.25">
      <c r="A1507"/>
      <c r="B1507" s="28"/>
      <c r="C1507" s="57"/>
      <c r="G1507" s="58"/>
      <c r="H1507"/>
      <c r="I1507" s="59"/>
      <c r="J1507" s="2"/>
      <c r="L1507" s="28"/>
    </row>
    <row r="1508" spans="1:12" x14ac:dyDescent="0.25">
      <c r="A1508"/>
      <c r="B1508" s="28"/>
      <c r="C1508" s="57"/>
      <c r="G1508" s="58"/>
      <c r="H1508"/>
      <c r="I1508" s="59"/>
      <c r="J1508" s="2"/>
      <c r="L1508" s="28"/>
    </row>
    <row r="1509" spans="1:12" x14ac:dyDescent="0.25">
      <c r="A1509"/>
      <c r="B1509" s="28"/>
      <c r="C1509" s="57"/>
      <c r="G1509" s="58"/>
      <c r="H1509"/>
      <c r="I1509" s="59"/>
      <c r="J1509" s="2"/>
      <c r="L1509" s="28"/>
    </row>
    <row r="1510" spans="1:12" x14ac:dyDescent="0.25">
      <c r="A1510"/>
      <c r="B1510" s="28"/>
      <c r="C1510" s="57"/>
      <c r="G1510" s="58"/>
      <c r="H1510"/>
      <c r="I1510" s="59"/>
      <c r="J1510" s="2"/>
      <c r="L1510" s="28"/>
    </row>
    <row r="1511" spans="1:12" x14ac:dyDescent="0.25">
      <c r="A1511"/>
      <c r="B1511" s="28"/>
      <c r="C1511" s="57"/>
      <c r="G1511" s="58"/>
      <c r="H1511"/>
      <c r="I1511" s="59"/>
      <c r="J1511" s="2"/>
      <c r="L1511" s="28"/>
    </row>
    <row r="1512" spans="1:12" x14ac:dyDescent="0.25">
      <c r="A1512"/>
      <c r="B1512" s="28"/>
      <c r="C1512" s="57"/>
      <c r="G1512" s="58"/>
      <c r="H1512"/>
      <c r="I1512" s="59"/>
      <c r="J1512" s="2"/>
      <c r="L1512" s="28"/>
    </row>
    <row r="1513" spans="1:12" x14ac:dyDescent="0.25">
      <c r="A1513"/>
      <c r="B1513" s="28"/>
      <c r="C1513" s="57"/>
      <c r="G1513" s="58"/>
      <c r="H1513"/>
      <c r="I1513" s="59"/>
      <c r="J1513" s="2"/>
      <c r="L1513" s="28"/>
    </row>
    <row r="1514" spans="1:12" x14ac:dyDescent="0.25">
      <c r="A1514"/>
      <c r="B1514" s="28"/>
      <c r="C1514" s="57"/>
      <c r="G1514" s="58"/>
      <c r="H1514"/>
      <c r="I1514" s="59"/>
      <c r="J1514" s="2"/>
      <c r="L1514" s="28"/>
    </row>
    <row r="1515" spans="1:12" x14ac:dyDescent="0.25">
      <c r="A1515"/>
      <c r="B1515" s="28"/>
      <c r="C1515" s="57"/>
      <c r="G1515" s="58"/>
      <c r="H1515"/>
      <c r="I1515" s="59"/>
      <c r="J1515" s="2"/>
      <c r="L1515" s="28"/>
    </row>
    <row r="1516" spans="1:12" x14ac:dyDescent="0.25">
      <c r="A1516"/>
      <c r="B1516" s="28"/>
      <c r="C1516" s="57"/>
      <c r="G1516" s="58"/>
      <c r="H1516"/>
      <c r="I1516" s="59"/>
      <c r="J1516" s="2"/>
      <c r="L1516" s="28"/>
    </row>
    <row r="1517" spans="1:12" x14ac:dyDescent="0.25">
      <c r="A1517"/>
      <c r="B1517" s="28"/>
      <c r="C1517" s="57"/>
      <c r="G1517" s="58"/>
      <c r="H1517"/>
      <c r="I1517" s="59"/>
      <c r="J1517" s="2"/>
      <c r="L1517" s="28"/>
    </row>
    <row r="1518" spans="1:12" x14ac:dyDescent="0.25">
      <c r="A1518"/>
      <c r="B1518" s="28"/>
      <c r="C1518" s="57"/>
      <c r="G1518" s="58"/>
      <c r="H1518"/>
      <c r="I1518" s="59"/>
      <c r="J1518" s="2"/>
      <c r="L1518" s="28"/>
    </row>
    <row r="1519" spans="1:12" x14ac:dyDescent="0.25">
      <c r="A1519"/>
      <c r="B1519" s="28"/>
      <c r="C1519" s="57"/>
      <c r="G1519" s="58"/>
      <c r="H1519"/>
      <c r="I1519" s="59"/>
      <c r="J1519" s="2"/>
      <c r="L1519" s="28"/>
    </row>
    <row r="1520" spans="1:12" x14ac:dyDescent="0.25">
      <c r="A1520"/>
      <c r="B1520" s="28"/>
      <c r="C1520" s="57"/>
      <c r="G1520" s="58"/>
      <c r="H1520"/>
      <c r="I1520" s="59"/>
      <c r="J1520" s="2"/>
      <c r="L1520" s="28"/>
    </row>
    <row r="1521" spans="1:12" x14ac:dyDescent="0.25">
      <c r="A1521"/>
      <c r="B1521" s="28"/>
      <c r="C1521" s="57"/>
      <c r="G1521" s="58"/>
      <c r="H1521"/>
      <c r="I1521" s="59"/>
      <c r="J1521" s="2"/>
      <c r="L1521" s="28"/>
    </row>
    <row r="1522" spans="1:12" x14ac:dyDescent="0.25">
      <c r="A1522"/>
      <c r="B1522" s="28"/>
      <c r="C1522" s="57"/>
      <c r="G1522" s="58"/>
      <c r="H1522"/>
      <c r="I1522" s="59"/>
      <c r="J1522" s="2"/>
      <c r="L1522" s="28"/>
    </row>
    <row r="1523" spans="1:12" x14ac:dyDescent="0.25">
      <c r="A1523"/>
      <c r="B1523" s="28"/>
      <c r="C1523" s="57"/>
      <c r="G1523" s="58"/>
      <c r="H1523"/>
      <c r="I1523" s="59"/>
      <c r="J1523" s="2"/>
      <c r="L1523" s="28"/>
    </row>
    <row r="1524" spans="1:12" x14ac:dyDescent="0.25">
      <c r="A1524"/>
      <c r="B1524" s="28"/>
      <c r="C1524" s="57"/>
      <c r="G1524" s="58"/>
      <c r="H1524"/>
      <c r="I1524" s="59"/>
      <c r="J1524" s="2"/>
      <c r="L1524" s="28"/>
    </row>
    <row r="1525" spans="1:12" x14ac:dyDescent="0.25">
      <c r="A1525"/>
      <c r="B1525" s="28"/>
      <c r="C1525" s="57"/>
      <c r="G1525" s="58"/>
      <c r="H1525"/>
      <c r="I1525" s="59"/>
      <c r="J1525" s="2"/>
      <c r="L1525" s="28"/>
    </row>
    <row r="1526" spans="1:12" x14ac:dyDescent="0.25">
      <c r="A1526"/>
      <c r="B1526" s="28"/>
      <c r="C1526" s="57"/>
      <c r="G1526" s="58"/>
      <c r="H1526"/>
      <c r="I1526" s="59"/>
      <c r="J1526" s="2"/>
      <c r="L1526" s="28"/>
    </row>
    <row r="1527" spans="1:12" x14ac:dyDescent="0.25">
      <c r="A1527"/>
      <c r="B1527" s="28"/>
      <c r="C1527" s="57"/>
      <c r="G1527" s="58"/>
      <c r="H1527"/>
      <c r="I1527" s="59"/>
      <c r="J1527" s="2"/>
      <c r="L1527" s="28"/>
    </row>
    <row r="1528" spans="1:12" x14ac:dyDescent="0.25">
      <c r="A1528"/>
      <c r="B1528" s="28"/>
      <c r="C1528" s="57"/>
      <c r="G1528" s="58"/>
      <c r="H1528"/>
      <c r="I1528" s="59"/>
      <c r="J1528" s="2"/>
      <c r="L1528" s="28"/>
    </row>
    <row r="1529" spans="1:12" x14ac:dyDescent="0.25">
      <c r="A1529"/>
      <c r="B1529" s="28"/>
      <c r="C1529" s="57"/>
      <c r="G1529" s="58"/>
      <c r="H1529"/>
      <c r="I1529" s="59"/>
      <c r="J1529" s="2"/>
      <c r="L1529" s="28"/>
    </row>
    <row r="1530" spans="1:12" x14ac:dyDescent="0.25">
      <c r="A1530"/>
      <c r="B1530" s="28"/>
      <c r="C1530" s="57"/>
      <c r="G1530" s="58"/>
      <c r="H1530"/>
      <c r="I1530" s="59"/>
      <c r="J1530" s="2"/>
      <c r="L1530" s="28"/>
    </row>
    <row r="1531" spans="1:12" x14ac:dyDescent="0.25">
      <c r="A1531"/>
      <c r="B1531" s="28"/>
      <c r="C1531" s="57"/>
      <c r="G1531" s="58"/>
      <c r="H1531"/>
      <c r="I1531" s="59"/>
      <c r="J1531" s="2"/>
      <c r="L1531" s="28"/>
    </row>
    <row r="1532" spans="1:12" x14ac:dyDescent="0.25">
      <c r="A1532"/>
      <c r="B1532" s="28"/>
      <c r="C1532" s="57"/>
      <c r="G1532" s="58"/>
      <c r="H1532"/>
      <c r="I1532" s="59"/>
      <c r="J1532" s="2"/>
      <c r="L1532" s="28"/>
    </row>
    <row r="1533" spans="1:12" x14ac:dyDescent="0.25">
      <c r="A1533"/>
      <c r="B1533" s="28"/>
      <c r="C1533" s="57"/>
      <c r="G1533" s="58"/>
      <c r="H1533"/>
      <c r="I1533" s="59"/>
      <c r="J1533" s="2"/>
      <c r="L1533" s="28"/>
    </row>
    <row r="1534" spans="1:12" x14ac:dyDescent="0.25">
      <c r="A1534"/>
      <c r="B1534" s="28"/>
      <c r="C1534" s="57"/>
      <c r="G1534" s="58"/>
      <c r="H1534"/>
      <c r="I1534" s="59"/>
      <c r="J1534" s="2"/>
      <c r="L1534" s="28"/>
    </row>
    <row r="1535" spans="1:12" x14ac:dyDescent="0.25">
      <c r="A1535"/>
      <c r="B1535" s="28"/>
      <c r="C1535" s="57"/>
      <c r="G1535" s="58"/>
      <c r="H1535"/>
      <c r="I1535" s="59"/>
      <c r="J1535" s="2"/>
      <c r="L1535" s="28"/>
    </row>
    <row r="1536" spans="1:12" x14ac:dyDescent="0.25">
      <c r="A1536"/>
      <c r="B1536" s="28"/>
      <c r="C1536" s="57"/>
      <c r="G1536" s="58"/>
      <c r="H1536"/>
      <c r="I1536" s="59"/>
      <c r="J1536" s="2"/>
      <c r="L1536" s="28"/>
    </row>
    <row r="1537" spans="1:12" x14ac:dyDescent="0.25">
      <c r="A1537"/>
      <c r="B1537" s="28"/>
      <c r="C1537" s="57"/>
      <c r="G1537" s="58"/>
      <c r="H1537"/>
      <c r="I1537" s="59"/>
      <c r="J1537" s="2"/>
      <c r="L1537" s="28"/>
    </row>
    <row r="1538" spans="1:12" x14ac:dyDescent="0.25">
      <c r="A1538"/>
      <c r="B1538" s="28"/>
      <c r="C1538" s="57"/>
      <c r="G1538" s="58"/>
      <c r="H1538"/>
      <c r="I1538" s="59"/>
      <c r="J1538" s="2"/>
      <c r="L1538" s="28"/>
    </row>
    <row r="1539" spans="1:12" x14ac:dyDescent="0.25">
      <c r="A1539"/>
      <c r="B1539" s="28"/>
      <c r="C1539" s="57"/>
      <c r="G1539" s="58"/>
      <c r="H1539"/>
      <c r="I1539" s="59"/>
      <c r="J1539" s="2"/>
      <c r="L1539" s="28"/>
    </row>
    <row r="1540" spans="1:12" x14ac:dyDescent="0.25">
      <c r="A1540"/>
      <c r="B1540" s="28"/>
      <c r="C1540" s="57"/>
      <c r="G1540" s="58"/>
      <c r="H1540"/>
      <c r="I1540" s="59"/>
      <c r="J1540" s="2"/>
      <c r="L1540" s="28"/>
    </row>
    <row r="1541" spans="1:12" x14ac:dyDescent="0.25">
      <c r="A1541"/>
      <c r="B1541" s="28"/>
      <c r="C1541" s="57"/>
      <c r="G1541" s="58"/>
      <c r="H1541"/>
      <c r="I1541" s="59"/>
      <c r="J1541" s="2"/>
      <c r="L1541" s="28"/>
    </row>
    <row r="1542" spans="1:12" x14ac:dyDescent="0.25">
      <c r="A1542"/>
      <c r="B1542" s="28"/>
      <c r="C1542" s="57"/>
      <c r="G1542" s="58"/>
      <c r="H1542"/>
      <c r="I1542" s="59"/>
      <c r="J1542" s="2"/>
      <c r="L1542" s="28"/>
    </row>
    <row r="1543" spans="1:12" x14ac:dyDescent="0.25">
      <c r="A1543"/>
      <c r="B1543" s="28"/>
      <c r="C1543" s="57"/>
      <c r="G1543" s="58"/>
      <c r="H1543"/>
      <c r="I1543" s="59"/>
      <c r="J1543" s="2"/>
      <c r="L1543" s="28"/>
    </row>
    <row r="1544" spans="1:12" x14ac:dyDescent="0.25">
      <c r="A1544"/>
      <c r="B1544" s="28"/>
      <c r="C1544" s="57"/>
      <c r="G1544" s="58"/>
      <c r="H1544"/>
      <c r="I1544" s="59"/>
      <c r="J1544" s="2"/>
      <c r="L1544" s="28"/>
    </row>
    <row r="1545" spans="1:12" x14ac:dyDescent="0.25">
      <c r="A1545"/>
      <c r="B1545" s="28"/>
      <c r="C1545" s="57"/>
      <c r="G1545" s="58"/>
      <c r="H1545"/>
      <c r="I1545" s="59"/>
      <c r="J1545" s="2"/>
      <c r="L1545" s="28"/>
    </row>
    <row r="1546" spans="1:12" x14ac:dyDescent="0.25">
      <c r="A1546"/>
      <c r="B1546" s="28"/>
      <c r="C1546" s="57"/>
      <c r="G1546" s="58"/>
      <c r="H1546"/>
      <c r="I1546" s="59"/>
      <c r="J1546" s="2"/>
      <c r="L1546" s="28"/>
    </row>
    <row r="1547" spans="1:12" x14ac:dyDescent="0.25">
      <c r="A1547"/>
      <c r="B1547" s="28"/>
      <c r="C1547" s="57"/>
      <c r="G1547" s="58"/>
      <c r="H1547"/>
      <c r="I1547" s="59"/>
      <c r="J1547" s="2"/>
      <c r="L1547" s="28"/>
    </row>
    <row r="1548" spans="1:12" x14ac:dyDescent="0.25">
      <c r="A1548"/>
      <c r="B1548" s="28"/>
      <c r="C1548" s="57"/>
      <c r="G1548" s="58"/>
      <c r="H1548"/>
      <c r="I1548" s="59"/>
      <c r="J1548" s="2"/>
      <c r="L1548" s="28"/>
    </row>
    <row r="1549" spans="1:12" x14ac:dyDescent="0.25">
      <c r="A1549"/>
      <c r="B1549" s="28"/>
      <c r="C1549" s="57"/>
      <c r="G1549" s="58"/>
      <c r="H1549"/>
      <c r="I1549" s="59"/>
      <c r="J1549" s="2"/>
      <c r="L1549" s="28"/>
    </row>
    <row r="1550" spans="1:12" x14ac:dyDescent="0.25">
      <c r="A1550"/>
      <c r="B1550" s="28"/>
      <c r="C1550" s="57"/>
      <c r="G1550" s="58"/>
      <c r="H1550"/>
      <c r="I1550" s="59"/>
      <c r="J1550" s="2"/>
      <c r="L1550" s="28"/>
    </row>
    <row r="1551" spans="1:12" x14ac:dyDescent="0.25">
      <c r="A1551"/>
      <c r="B1551" s="28"/>
      <c r="C1551" s="57"/>
      <c r="G1551" s="58"/>
      <c r="H1551"/>
      <c r="I1551" s="59"/>
      <c r="J1551" s="2"/>
      <c r="L1551" s="28"/>
    </row>
    <row r="1552" spans="1:12" x14ac:dyDescent="0.25">
      <c r="A1552"/>
      <c r="B1552" s="28"/>
      <c r="C1552" s="57"/>
      <c r="G1552" s="58"/>
      <c r="H1552"/>
      <c r="I1552" s="59"/>
      <c r="J1552" s="2"/>
      <c r="L1552" s="28"/>
    </row>
    <row r="1553" spans="1:12" x14ac:dyDescent="0.25">
      <c r="A1553"/>
      <c r="B1553" s="28"/>
      <c r="C1553" s="57"/>
      <c r="G1553" s="58"/>
      <c r="H1553"/>
      <c r="I1553" s="59"/>
      <c r="J1553" s="2"/>
      <c r="L1553" s="28"/>
    </row>
    <row r="1554" spans="1:12" x14ac:dyDescent="0.25">
      <c r="A1554"/>
      <c r="B1554" s="28"/>
      <c r="C1554" s="57"/>
      <c r="G1554" s="58"/>
      <c r="H1554"/>
      <c r="I1554" s="59"/>
      <c r="J1554" s="2"/>
      <c r="L1554" s="28"/>
    </row>
    <row r="1555" spans="1:12" x14ac:dyDescent="0.25">
      <c r="A1555"/>
      <c r="B1555" s="28"/>
      <c r="C1555" s="57"/>
      <c r="G1555" s="58"/>
      <c r="H1555"/>
      <c r="I1555" s="59"/>
      <c r="J1555" s="2"/>
      <c r="L1555" s="28"/>
    </row>
    <row r="1556" spans="1:12" x14ac:dyDescent="0.25">
      <c r="A1556"/>
      <c r="B1556" s="28"/>
      <c r="C1556" s="57"/>
      <c r="G1556" s="58"/>
      <c r="H1556"/>
      <c r="I1556" s="59"/>
      <c r="J1556" s="2"/>
      <c r="L1556" s="28"/>
    </row>
    <row r="1557" spans="1:12" x14ac:dyDescent="0.25">
      <c r="A1557"/>
      <c r="B1557" s="28"/>
      <c r="C1557" s="57"/>
      <c r="G1557" s="58"/>
      <c r="H1557"/>
      <c r="I1557" s="59"/>
      <c r="J1557" s="2"/>
      <c r="L1557" s="28"/>
    </row>
    <row r="1558" spans="1:12" x14ac:dyDescent="0.25">
      <c r="A1558"/>
      <c r="B1558" s="28"/>
      <c r="C1558" s="57"/>
      <c r="G1558" s="58"/>
      <c r="H1558"/>
      <c r="I1558" s="59"/>
      <c r="J1558" s="2"/>
      <c r="L1558" s="28"/>
    </row>
    <row r="1559" spans="1:12" x14ac:dyDescent="0.25">
      <c r="A1559"/>
      <c r="B1559" s="28"/>
      <c r="C1559" s="57"/>
      <c r="G1559" s="58"/>
      <c r="H1559"/>
      <c r="I1559" s="59"/>
      <c r="J1559" s="2"/>
      <c r="L1559" s="28"/>
    </row>
    <row r="1560" spans="1:12" x14ac:dyDescent="0.25">
      <c r="A1560"/>
      <c r="B1560" s="28"/>
      <c r="C1560" s="57"/>
      <c r="G1560" s="58"/>
      <c r="H1560"/>
      <c r="I1560" s="59"/>
      <c r="J1560" s="2"/>
      <c r="L1560" s="28"/>
    </row>
    <row r="1561" spans="1:12" x14ac:dyDescent="0.25">
      <c r="A1561"/>
      <c r="B1561" s="28"/>
      <c r="C1561" s="57"/>
      <c r="G1561" s="58"/>
      <c r="H1561"/>
      <c r="I1561" s="59"/>
      <c r="J1561" s="2"/>
      <c r="L1561" s="28"/>
    </row>
    <row r="1562" spans="1:12" x14ac:dyDescent="0.25">
      <c r="A1562"/>
      <c r="B1562" s="28"/>
      <c r="C1562" s="57"/>
      <c r="G1562" s="58"/>
      <c r="H1562"/>
      <c r="I1562" s="59"/>
      <c r="J1562" s="2"/>
      <c r="L1562" s="28"/>
    </row>
    <row r="1563" spans="1:12" x14ac:dyDescent="0.25">
      <c r="A1563"/>
      <c r="B1563" s="28"/>
      <c r="C1563" s="57"/>
      <c r="G1563" s="58"/>
      <c r="H1563"/>
      <c r="I1563" s="59"/>
      <c r="J1563" s="2"/>
      <c r="L1563" s="28"/>
    </row>
    <row r="1564" spans="1:12" x14ac:dyDescent="0.25">
      <c r="A1564"/>
      <c r="B1564" s="28"/>
      <c r="C1564" s="57"/>
      <c r="G1564" s="58"/>
      <c r="H1564"/>
      <c r="I1564" s="59"/>
      <c r="J1564" s="2"/>
      <c r="L1564" s="28"/>
    </row>
    <row r="1565" spans="1:12" x14ac:dyDescent="0.25">
      <c r="A1565"/>
      <c r="B1565" s="28"/>
      <c r="C1565" s="57"/>
      <c r="G1565" s="58"/>
      <c r="H1565"/>
      <c r="I1565" s="59"/>
      <c r="J1565" s="2"/>
      <c r="L1565" s="28"/>
    </row>
    <row r="1566" spans="1:12" x14ac:dyDescent="0.25">
      <c r="A1566"/>
      <c r="B1566" s="28"/>
      <c r="C1566" s="57"/>
      <c r="G1566" s="58"/>
      <c r="H1566"/>
      <c r="I1566" s="59"/>
      <c r="J1566" s="2"/>
      <c r="L1566" s="28"/>
    </row>
    <row r="1567" spans="1:12" x14ac:dyDescent="0.25">
      <c r="A1567"/>
      <c r="B1567" s="28"/>
      <c r="C1567" s="57"/>
      <c r="G1567" s="58"/>
      <c r="H1567"/>
      <c r="I1567" s="59"/>
      <c r="J1567" s="2"/>
      <c r="L1567" s="28"/>
    </row>
    <row r="1568" spans="1:12" x14ac:dyDescent="0.25">
      <c r="A1568"/>
      <c r="B1568" s="28"/>
      <c r="C1568" s="57"/>
      <c r="G1568" s="58"/>
      <c r="H1568"/>
      <c r="I1568" s="59"/>
      <c r="J1568" s="2"/>
      <c r="L1568" s="28"/>
    </row>
    <row r="1569" spans="1:12" x14ac:dyDescent="0.25">
      <c r="A1569"/>
      <c r="B1569" s="28"/>
      <c r="C1569" s="57"/>
      <c r="G1569" s="58"/>
      <c r="H1569"/>
      <c r="I1569" s="59"/>
      <c r="J1569" s="2"/>
      <c r="L1569" s="28"/>
    </row>
    <row r="1570" spans="1:12" x14ac:dyDescent="0.25">
      <c r="A1570"/>
      <c r="B1570" s="28"/>
      <c r="C1570" s="57"/>
      <c r="G1570" s="58"/>
      <c r="H1570"/>
      <c r="I1570" s="59"/>
      <c r="J1570" s="2"/>
      <c r="L1570" s="28"/>
    </row>
    <row r="1571" spans="1:12" x14ac:dyDescent="0.25">
      <c r="A1571"/>
      <c r="B1571" s="28"/>
      <c r="C1571" s="57"/>
      <c r="G1571" s="58"/>
      <c r="H1571"/>
      <c r="I1571" s="59"/>
      <c r="J1571" s="2"/>
      <c r="L1571" s="28"/>
    </row>
    <row r="1572" spans="1:12" x14ac:dyDescent="0.25">
      <c r="A1572"/>
      <c r="B1572" s="28"/>
      <c r="C1572" s="57"/>
      <c r="G1572" s="58"/>
      <c r="H1572"/>
      <c r="I1572" s="59"/>
      <c r="J1572" s="2"/>
      <c r="L1572" s="28"/>
    </row>
    <row r="1573" spans="1:12" x14ac:dyDescent="0.25">
      <c r="A1573"/>
      <c r="B1573" s="28"/>
      <c r="C1573" s="57"/>
      <c r="G1573" s="58"/>
      <c r="H1573"/>
      <c r="I1573" s="59"/>
      <c r="J1573" s="2"/>
      <c r="L1573" s="28"/>
    </row>
    <row r="1574" spans="1:12" x14ac:dyDescent="0.25">
      <c r="A1574"/>
      <c r="B1574" s="28"/>
      <c r="C1574" s="57"/>
      <c r="G1574" s="58"/>
      <c r="H1574"/>
      <c r="I1574" s="59"/>
      <c r="J1574" s="2"/>
      <c r="L1574" s="28"/>
    </row>
    <row r="1575" spans="1:12" x14ac:dyDescent="0.25">
      <c r="A1575"/>
      <c r="B1575" s="28"/>
      <c r="C1575" s="57"/>
      <c r="G1575" s="58"/>
      <c r="H1575"/>
      <c r="I1575" s="59"/>
      <c r="J1575" s="2"/>
      <c r="L1575" s="28"/>
    </row>
    <row r="1576" spans="1:12" x14ac:dyDescent="0.25">
      <c r="A1576"/>
      <c r="B1576" s="28"/>
      <c r="C1576" s="57"/>
      <c r="G1576" s="58"/>
      <c r="H1576"/>
      <c r="I1576" s="59"/>
      <c r="J1576" s="2"/>
      <c r="L1576" s="28"/>
    </row>
    <row r="1577" spans="1:12" x14ac:dyDescent="0.25">
      <c r="A1577"/>
      <c r="B1577" s="28"/>
      <c r="C1577" s="57"/>
      <c r="G1577" s="58"/>
      <c r="H1577"/>
      <c r="I1577" s="59"/>
      <c r="J1577" s="2"/>
      <c r="L1577" s="28"/>
    </row>
    <row r="1578" spans="1:12" x14ac:dyDescent="0.25">
      <c r="A1578"/>
      <c r="B1578" s="28"/>
      <c r="C1578" s="57"/>
      <c r="G1578" s="58"/>
      <c r="H1578"/>
      <c r="I1578" s="59"/>
      <c r="J1578" s="2"/>
      <c r="L1578" s="28"/>
    </row>
    <row r="1579" spans="1:12" x14ac:dyDescent="0.25">
      <c r="A1579"/>
      <c r="B1579" s="28"/>
      <c r="C1579" s="57"/>
      <c r="G1579" s="58"/>
      <c r="H1579"/>
      <c r="I1579" s="59"/>
      <c r="J1579" s="2"/>
      <c r="L1579" s="28"/>
    </row>
    <row r="1580" spans="1:12" x14ac:dyDescent="0.25">
      <c r="A1580"/>
      <c r="B1580" s="28"/>
      <c r="C1580" s="57"/>
      <c r="G1580" s="58"/>
      <c r="H1580"/>
      <c r="I1580" s="59"/>
      <c r="J1580" s="2"/>
      <c r="L1580" s="28"/>
    </row>
    <row r="1581" spans="1:12" x14ac:dyDescent="0.25">
      <c r="A1581"/>
      <c r="B1581" s="28"/>
      <c r="C1581" s="57"/>
      <c r="G1581" s="58"/>
      <c r="H1581"/>
      <c r="I1581" s="59"/>
      <c r="J1581" s="2"/>
      <c r="L1581" s="28"/>
    </row>
    <row r="1582" spans="1:12" x14ac:dyDescent="0.25">
      <c r="A1582"/>
      <c r="B1582" s="28"/>
      <c r="C1582" s="57"/>
      <c r="G1582" s="58"/>
      <c r="H1582"/>
      <c r="I1582" s="59"/>
      <c r="J1582" s="2"/>
      <c r="L1582" s="28"/>
    </row>
    <row r="1583" spans="1:12" x14ac:dyDescent="0.25">
      <c r="A1583"/>
      <c r="B1583" s="28"/>
      <c r="C1583" s="57"/>
      <c r="G1583" s="58"/>
      <c r="H1583"/>
      <c r="I1583" s="59"/>
      <c r="J1583" s="2"/>
      <c r="L1583" s="28"/>
    </row>
    <row r="1584" spans="1:12" x14ac:dyDescent="0.25">
      <c r="A1584"/>
      <c r="B1584" s="28"/>
      <c r="C1584" s="57"/>
      <c r="G1584" s="58"/>
      <c r="H1584"/>
      <c r="I1584" s="59"/>
      <c r="J1584" s="2"/>
      <c r="L1584" s="28"/>
    </row>
    <row r="1585" spans="1:12" x14ac:dyDescent="0.25">
      <c r="A1585"/>
      <c r="B1585" s="28"/>
      <c r="C1585" s="57"/>
      <c r="G1585" s="58"/>
      <c r="H1585"/>
      <c r="I1585" s="59"/>
      <c r="J1585" s="2"/>
      <c r="L1585" s="28"/>
    </row>
    <row r="1586" spans="1:12" x14ac:dyDescent="0.25">
      <c r="A1586"/>
      <c r="B1586" s="28"/>
      <c r="C1586" s="57"/>
      <c r="G1586" s="58"/>
      <c r="H1586"/>
      <c r="I1586" s="59"/>
      <c r="J1586" s="2"/>
      <c r="L1586" s="28"/>
    </row>
    <row r="1587" spans="1:12" x14ac:dyDescent="0.25">
      <c r="A1587"/>
      <c r="B1587" s="28"/>
      <c r="C1587" s="57"/>
      <c r="G1587" s="58"/>
      <c r="H1587"/>
      <c r="I1587" s="59"/>
      <c r="J1587" s="2"/>
      <c r="L1587" s="28"/>
    </row>
    <row r="1588" spans="1:12" x14ac:dyDescent="0.25">
      <c r="A1588"/>
      <c r="B1588" s="28"/>
      <c r="C1588" s="57"/>
      <c r="G1588" s="58"/>
      <c r="H1588"/>
      <c r="I1588" s="59"/>
      <c r="J1588" s="2"/>
      <c r="L1588" s="28"/>
    </row>
    <row r="1589" spans="1:12" x14ac:dyDescent="0.25">
      <c r="A1589"/>
      <c r="B1589" s="28"/>
      <c r="C1589" s="57"/>
      <c r="G1589" s="58"/>
      <c r="H1589"/>
      <c r="I1589" s="59"/>
      <c r="J1589" s="2"/>
      <c r="L1589" s="28"/>
    </row>
    <row r="1590" spans="1:12" x14ac:dyDescent="0.25">
      <c r="A1590"/>
      <c r="B1590" s="28"/>
      <c r="C1590" s="57"/>
      <c r="G1590" s="58"/>
      <c r="H1590"/>
      <c r="I1590" s="59"/>
      <c r="J1590" s="2"/>
      <c r="L1590" s="28"/>
    </row>
    <row r="1591" spans="1:12" x14ac:dyDescent="0.25">
      <c r="A1591"/>
      <c r="B1591" s="28"/>
      <c r="C1591" s="57"/>
      <c r="G1591" s="58"/>
      <c r="H1591"/>
      <c r="I1591" s="59"/>
      <c r="J1591" s="2"/>
      <c r="L1591" s="28"/>
    </row>
    <row r="1592" spans="1:12" x14ac:dyDescent="0.25">
      <c r="A1592"/>
      <c r="B1592" s="28"/>
      <c r="C1592" s="57"/>
      <c r="G1592" s="58"/>
      <c r="H1592"/>
      <c r="I1592" s="59"/>
      <c r="J1592" s="2"/>
      <c r="L1592" s="28"/>
    </row>
    <row r="1593" spans="1:12" x14ac:dyDescent="0.25">
      <c r="A1593"/>
      <c r="B1593" s="28"/>
      <c r="C1593" s="57"/>
      <c r="G1593" s="58"/>
      <c r="H1593"/>
      <c r="I1593" s="59"/>
      <c r="J1593" s="2"/>
      <c r="L1593" s="28"/>
    </row>
    <row r="1594" spans="1:12" x14ac:dyDescent="0.25">
      <c r="A1594"/>
      <c r="B1594" s="28"/>
      <c r="C1594" s="57"/>
      <c r="G1594" s="58"/>
      <c r="H1594"/>
      <c r="I1594" s="59"/>
      <c r="J1594" s="2"/>
      <c r="L1594" s="28"/>
    </row>
    <row r="1595" spans="1:12" x14ac:dyDescent="0.25">
      <c r="A1595"/>
      <c r="B1595" s="28"/>
      <c r="C1595" s="57"/>
      <c r="G1595" s="58"/>
      <c r="H1595"/>
      <c r="I1595" s="59"/>
      <c r="J1595" s="2"/>
      <c r="L1595" s="28"/>
    </row>
    <row r="1596" spans="1:12" x14ac:dyDescent="0.25">
      <c r="A1596"/>
      <c r="B1596" s="28"/>
      <c r="C1596" s="57"/>
      <c r="G1596" s="58"/>
      <c r="H1596"/>
      <c r="I1596" s="59"/>
      <c r="J1596" s="2"/>
      <c r="L1596" s="28"/>
    </row>
    <row r="1597" spans="1:12" x14ac:dyDescent="0.25">
      <c r="A1597"/>
      <c r="B1597" s="28"/>
      <c r="C1597" s="57"/>
      <c r="G1597" s="58"/>
      <c r="H1597"/>
      <c r="I1597" s="59"/>
      <c r="J1597" s="2"/>
      <c r="L1597" s="28"/>
    </row>
    <row r="1598" spans="1:12" x14ac:dyDescent="0.25">
      <c r="A1598"/>
      <c r="B1598" s="28"/>
      <c r="C1598" s="57"/>
      <c r="G1598" s="58"/>
      <c r="H1598"/>
      <c r="I1598" s="59"/>
      <c r="J1598" s="2"/>
      <c r="L1598" s="28"/>
    </row>
    <row r="1599" spans="1:12" x14ac:dyDescent="0.25">
      <c r="A1599"/>
      <c r="B1599" s="28"/>
      <c r="C1599" s="57"/>
      <c r="G1599" s="58"/>
      <c r="H1599"/>
      <c r="I1599" s="59"/>
      <c r="J1599" s="2"/>
      <c r="L1599" s="28"/>
    </row>
    <row r="1600" spans="1:12" x14ac:dyDescent="0.25">
      <c r="A1600"/>
      <c r="B1600" s="28"/>
      <c r="C1600" s="57"/>
      <c r="G1600" s="58"/>
      <c r="H1600"/>
      <c r="I1600" s="59"/>
      <c r="J1600" s="2"/>
      <c r="L1600" s="28"/>
    </row>
    <row r="1601" spans="1:12" x14ac:dyDescent="0.25">
      <c r="A1601"/>
      <c r="B1601" s="28"/>
      <c r="C1601" s="57"/>
      <c r="G1601" s="58"/>
      <c r="H1601"/>
      <c r="I1601" s="59"/>
      <c r="J1601" s="2"/>
      <c r="L1601" s="28"/>
    </row>
    <row r="1602" spans="1:12" x14ac:dyDescent="0.25">
      <c r="A1602"/>
      <c r="B1602" s="28"/>
      <c r="C1602" s="57"/>
      <c r="G1602" s="58"/>
      <c r="H1602"/>
      <c r="I1602" s="59"/>
      <c r="J1602" s="2"/>
      <c r="L1602" s="28"/>
    </row>
    <row r="1603" spans="1:12" x14ac:dyDescent="0.25">
      <c r="A1603"/>
      <c r="B1603" s="28"/>
      <c r="C1603" s="57"/>
      <c r="G1603" s="58"/>
      <c r="H1603"/>
      <c r="I1603" s="59"/>
      <c r="J1603" s="2"/>
      <c r="L1603" s="28"/>
    </row>
    <row r="1604" spans="1:12" x14ac:dyDescent="0.25">
      <c r="A1604"/>
      <c r="B1604" s="28"/>
      <c r="C1604" s="57"/>
      <c r="G1604" s="58"/>
      <c r="H1604"/>
      <c r="I1604" s="59"/>
      <c r="J1604" s="2"/>
      <c r="L1604" s="28"/>
    </row>
    <row r="1605" spans="1:12" x14ac:dyDescent="0.25">
      <c r="A1605"/>
      <c r="B1605" s="28"/>
      <c r="C1605" s="57"/>
      <c r="G1605" s="58"/>
      <c r="H1605"/>
      <c r="I1605" s="59"/>
      <c r="J1605" s="2"/>
      <c r="L1605" s="28"/>
    </row>
    <row r="1606" spans="1:12" x14ac:dyDescent="0.25">
      <c r="A1606"/>
      <c r="B1606" s="28"/>
      <c r="C1606" s="57"/>
      <c r="G1606" s="58"/>
      <c r="H1606"/>
      <c r="I1606" s="59"/>
      <c r="J1606" s="2"/>
      <c r="L1606" s="28"/>
    </row>
    <row r="1607" spans="1:12" x14ac:dyDescent="0.25">
      <c r="A1607"/>
      <c r="B1607" s="28"/>
      <c r="C1607" s="57"/>
      <c r="G1607" s="58"/>
      <c r="H1607"/>
      <c r="I1607" s="59"/>
      <c r="J1607" s="2"/>
      <c r="L1607" s="28"/>
    </row>
    <row r="1608" spans="1:12" x14ac:dyDescent="0.25">
      <c r="A1608"/>
      <c r="B1608" s="28"/>
      <c r="C1608" s="57"/>
      <c r="G1608" s="58"/>
      <c r="H1608"/>
      <c r="I1608" s="59"/>
      <c r="J1608" s="2"/>
      <c r="L1608" s="28"/>
    </row>
    <row r="1609" spans="1:12" x14ac:dyDescent="0.25">
      <c r="A1609"/>
      <c r="B1609" s="28"/>
      <c r="C1609" s="57"/>
      <c r="G1609" s="58"/>
      <c r="H1609"/>
      <c r="I1609" s="59"/>
      <c r="J1609" s="2"/>
      <c r="L1609" s="28"/>
    </row>
    <row r="1610" spans="1:12" x14ac:dyDescent="0.25">
      <c r="A1610"/>
      <c r="B1610" s="28"/>
      <c r="C1610" s="57"/>
      <c r="G1610" s="58"/>
      <c r="H1610"/>
      <c r="I1610" s="59"/>
      <c r="J1610" s="2"/>
      <c r="L1610" s="28"/>
    </row>
    <row r="1611" spans="1:12" x14ac:dyDescent="0.25">
      <c r="A1611"/>
      <c r="B1611" s="28"/>
      <c r="C1611" s="57"/>
      <c r="G1611" s="58"/>
      <c r="H1611"/>
      <c r="I1611" s="59"/>
      <c r="J1611" s="2"/>
      <c r="L1611" s="28"/>
    </row>
    <row r="1612" spans="1:12" x14ac:dyDescent="0.25">
      <c r="A1612"/>
      <c r="B1612" s="28"/>
      <c r="C1612" s="57"/>
      <c r="G1612" s="58"/>
      <c r="H1612"/>
      <c r="I1612" s="59"/>
      <c r="J1612" s="2"/>
      <c r="L1612" s="28"/>
    </row>
    <row r="1613" spans="1:12" x14ac:dyDescent="0.25">
      <c r="A1613"/>
      <c r="B1613" s="28"/>
      <c r="C1613" s="57"/>
      <c r="G1613" s="58"/>
      <c r="H1613"/>
      <c r="I1613" s="59"/>
      <c r="J1613" s="2"/>
      <c r="L1613" s="28"/>
    </row>
    <row r="1614" spans="1:12" x14ac:dyDescent="0.25">
      <c r="A1614"/>
      <c r="B1614" s="28"/>
      <c r="C1614" s="57"/>
      <c r="G1614" s="58"/>
      <c r="H1614"/>
      <c r="I1614" s="59"/>
      <c r="J1614" s="2"/>
      <c r="L1614" s="28"/>
    </row>
    <row r="1615" spans="1:12" x14ac:dyDescent="0.25">
      <c r="A1615"/>
      <c r="B1615" s="28"/>
      <c r="C1615" s="57"/>
      <c r="G1615" s="58"/>
      <c r="H1615"/>
      <c r="I1615" s="59"/>
      <c r="J1615" s="2"/>
      <c r="L1615" s="28"/>
    </row>
    <row r="1616" spans="1:12" x14ac:dyDescent="0.25">
      <c r="A1616"/>
      <c r="B1616" s="28"/>
      <c r="C1616" s="57"/>
      <c r="G1616" s="58"/>
      <c r="H1616"/>
      <c r="I1616" s="59"/>
      <c r="J1616" s="2"/>
      <c r="L1616" s="28"/>
    </row>
    <row r="1617" spans="1:12" x14ac:dyDescent="0.25">
      <c r="A1617"/>
      <c r="B1617" s="28"/>
      <c r="C1617" s="57"/>
      <c r="G1617" s="58"/>
      <c r="H1617"/>
      <c r="I1617" s="59"/>
      <c r="J1617" s="2"/>
      <c r="L1617" s="28"/>
    </row>
    <row r="1618" spans="1:12" x14ac:dyDescent="0.25">
      <c r="A1618"/>
      <c r="B1618" s="28"/>
      <c r="C1618" s="57"/>
      <c r="G1618" s="58"/>
      <c r="H1618"/>
      <c r="I1618" s="59"/>
      <c r="J1618" s="2"/>
      <c r="L1618" s="28"/>
    </row>
    <row r="1619" spans="1:12" x14ac:dyDescent="0.25">
      <c r="A1619"/>
      <c r="B1619" s="28"/>
      <c r="C1619" s="57"/>
      <c r="G1619" s="58"/>
      <c r="H1619"/>
      <c r="I1619" s="59"/>
      <c r="J1619" s="2"/>
      <c r="L1619" s="28"/>
    </row>
    <row r="1620" spans="1:12" x14ac:dyDescent="0.25">
      <c r="A1620"/>
      <c r="B1620" s="28"/>
      <c r="C1620" s="57"/>
      <c r="G1620" s="58"/>
      <c r="H1620"/>
      <c r="I1620" s="59"/>
      <c r="J1620" s="2"/>
      <c r="L1620" s="28"/>
    </row>
    <row r="1621" spans="1:12" x14ac:dyDescent="0.25">
      <c r="A1621"/>
      <c r="B1621" s="28"/>
      <c r="C1621" s="57"/>
      <c r="G1621" s="58"/>
      <c r="H1621"/>
      <c r="I1621" s="59"/>
      <c r="J1621" s="2"/>
      <c r="L1621" s="28"/>
    </row>
    <row r="1622" spans="1:12" x14ac:dyDescent="0.25">
      <c r="A1622"/>
      <c r="B1622" s="28"/>
      <c r="C1622" s="57"/>
      <c r="G1622" s="58"/>
      <c r="H1622"/>
      <c r="I1622" s="59"/>
      <c r="J1622" s="2"/>
      <c r="L1622" s="28"/>
    </row>
    <row r="1623" spans="1:12" x14ac:dyDescent="0.25">
      <c r="A1623"/>
      <c r="B1623" s="28"/>
      <c r="C1623" s="57"/>
      <c r="G1623" s="58"/>
      <c r="H1623"/>
      <c r="I1623" s="59"/>
      <c r="J1623" s="2"/>
      <c r="L1623" s="28"/>
    </row>
    <row r="1624" spans="1:12" x14ac:dyDescent="0.25">
      <c r="A1624"/>
      <c r="B1624" s="28"/>
      <c r="C1624" s="57"/>
      <c r="G1624" s="58"/>
      <c r="H1624"/>
      <c r="I1624" s="59"/>
      <c r="J1624" s="2"/>
      <c r="L1624" s="28"/>
    </row>
    <row r="1625" spans="1:12" x14ac:dyDescent="0.25">
      <c r="A1625"/>
      <c r="B1625" s="28"/>
      <c r="C1625" s="57"/>
      <c r="G1625" s="58"/>
      <c r="H1625"/>
      <c r="I1625" s="59"/>
      <c r="J1625" s="2"/>
      <c r="L1625" s="28"/>
    </row>
    <row r="1626" spans="1:12" x14ac:dyDescent="0.25">
      <c r="A1626"/>
      <c r="B1626" s="28"/>
      <c r="C1626" s="57"/>
      <c r="G1626" s="58"/>
      <c r="H1626"/>
      <c r="I1626" s="59"/>
      <c r="J1626" s="2"/>
      <c r="L1626" s="28"/>
    </row>
    <row r="1627" spans="1:12" x14ac:dyDescent="0.25">
      <c r="A1627"/>
      <c r="B1627" s="28"/>
      <c r="C1627" s="57"/>
      <c r="G1627" s="58"/>
      <c r="H1627"/>
      <c r="I1627" s="59"/>
      <c r="J1627" s="2"/>
      <c r="L1627" s="28"/>
    </row>
    <row r="1628" spans="1:12" x14ac:dyDescent="0.25">
      <c r="A1628"/>
      <c r="B1628" s="28"/>
      <c r="C1628" s="57"/>
      <c r="G1628" s="58"/>
      <c r="H1628"/>
      <c r="I1628" s="59"/>
      <c r="J1628" s="2"/>
      <c r="L1628" s="28"/>
    </row>
    <row r="1629" spans="1:12" x14ac:dyDescent="0.25">
      <c r="A1629"/>
      <c r="B1629" s="28"/>
      <c r="C1629" s="57"/>
      <c r="G1629" s="58"/>
      <c r="H1629"/>
      <c r="I1629" s="59"/>
      <c r="J1629" s="2"/>
      <c r="L1629" s="28"/>
    </row>
    <row r="1630" spans="1:12" x14ac:dyDescent="0.25">
      <c r="A1630"/>
      <c r="B1630" s="28"/>
      <c r="C1630" s="57"/>
      <c r="G1630" s="58"/>
      <c r="H1630"/>
      <c r="I1630" s="59"/>
      <c r="J1630" s="2"/>
      <c r="L1630" s="28"/>
    </row>
    <row r="1631" spans="1:12" x14ac:dyDescent="0.25">
      <c r="A1631"/>
      <c r="B1631" s="28"/>
      <c r="C1631" s="57"/>
      <c r="G1631" s="58"/>
      <c r="H1631"/>
      <c r="I1631" s="59"/>
      <c r="J1631" s="2"/>
      <c r="L1631" s="28"/>
    </row>
    <row r="1632" spans="1:12" x14ac:dyDescent="0.25">
      <c r="A1632"/>
      <c r="B1632" s="28"/>
      <c r="C1632" s="57"/>
      <c r="G1632" s="58"/>
      <c r="H1632"/>
      <c r="I1632" s="59"/>
      <c r="J1632" s="2"/>
      <c r="L1632" s="28"/>
    </row>
    <row r="1633" spans="1:12" x14ac:dyDescent="0.25">
      <c r="A1633"/>
      <c r="B1633" s="28"/>
      <c r="C1633" s="57"/>
      <c r="G1633" s="58"/>
      <c r="H1633"/>
      <c r="I1633" s="59"/>
      <c r="J1633" s="2"/>
      <c r="L1633" s="28"/>
    </row>
    <row r="1634" spans="1:12" x14ac:dyDescent="0.25">
      <c r="A1634"/>
      <c r="B1634" s="28"/>
      <c r="C1634" s="57"/>
      <c r="G1634" s="58"/>
      <c r="H1634"/>
      <c r="I1634" s="59"/>
      <c r="J1634" s="2"/>
      <c r="L1634" s="28"/>
    </row>
    <row r="1635" spans="1:12" x14ac:dyDescent="0.25">
      <c r="A1635"/>
      <c r="B1635" s="28"/>
      <c r="C1635" s="57"/>
      <c r="G1635" s="58"/>
      <c r="H1635"/>
      <c r="I1635" s="59"/>
      <c r="J1635" s="2"/>
      <c r="L1635" s="28"/>
    </row>
    <row r="1636" spans="1:12" x14ac:dyDescent="0.25">
      <c r="A1636"/>
      <c r="B1636" s="28"/>
      <c r="C1636" s="57"/>
      <c r="G1636" s="58"/>
      <c r="H1636"/>
      <c r="I1636" s="59"/>
      <c r="J1636" s="2"/>
      <c r="L1636" s="28"/>
    </row>
    <row r="1637" spans="1:12" x14ac:dyDescent="0.25">
      <c r="A1637"/>
      <c r="B1637" s="28"/>
      <c r="C1637" s="57"/>
      <c r="G1637" s="58"/>
      <c r="H1637"/>
      <c r="I1637" s="59"/>
      <c r="J1637" s="2"/>
      <c r="L1637" s="28"/>
    </row>
    <row r="1638" spans="1:12" x14ac:dyDescent="0.25">
      <c r="A1638"/>
      <c r="B1638" s="28"/>
      <c r="C1638" s="57"/>
      <c r="G1638" s="58"/>
      <c r="H1638"/>
      <c r="I1638" s="59"/>
      <c r="J1638" s="2"/>
      <c r="L1638" s="28"/>
    </row>
    <row r="1639" spans="1:12" x14ac:dyDescent="0.25">
      <c r="A1639"/>
      <c r="B1639" s="28"/>
      <c r="C1639" s="57"/>
      <c r="G1639" s="58"/>
      <c r="H1639"/>
      <c r="I1639" s="59"/>
      <c r="J1639" s="2"/>
      <c r="L1639" s="28"/>
    </row>
    <row r="1640" spans="1:12" x14ac:dyDescent="0.25">
      <c r="A1640"/>
      <c r="B1640" s="28"/>
      <c r="C1640" s="57"/>
      <c r="G1640" s="58"/>
      <c r="H1640"/>
      <c r="I1640" s="59"/>
      <c r="J1640" s="2"/>
      <c r="L1640" s="28"/>
    </row>
    <row r="1641" spans="1:12" x14ac:dyDescent="0.25">
      <c r="A1641"/>
      <c r="B1641" s="28"/>
      <c r="C1641" s="57"/>
      <c r="G1641" s="58"/>
      <c r="H1641"/>
      <c r="I1641" s="59"/>
      <c r="J1641" s="2"/>
      <c r="L1641" s="28"/>
    </row>
    <row r="1642" spans="1:12" x14ac:dyDescent="0.25">
      <c r="A1642"/>
      <c r="B1642" s="28"/>
      <c r="C1642" s="57"/>
      <c r="G1642" s="58"/>
      <c r="H1642"/>
      <c r="I1642" s="59"/>
      <c r="J1642" s="2"/>
      <c r="L1642" s="28"/>
    </row>
    <row r="1643" spans="1:12" x14ac:dyDescent="0.25">
      <c r="A1643"/>
      <c r="B1643" s="28"/>
      <c r="C1643" s="57"/>
      <c r="G1643" s="58"/>
      <c r="H1643"/>
      <c r="I1643" s="59"/>
      <c r="J1643" s="2"/>
      <c r="L1643" s="28"/>
    </row>
    <row r="1644" spans="1:12" x14ac:dyDescent="0.25">
      <c r="A1644"/>
      <c r="B1644" s="28"/>
      <c r="C1644" s="57"/>
      <c r="G1644" s="58"/>
      <c r="H1644"/>
      <c r="I1644" s="59"/>
      <c r="J1644" s="2"/>
      <c r="L1644" s="28"/>
    </row>
    <row r="1645" spans="1:12" x14ac:dyDescent="0.25">
      <c r="A1645"/>
      <c r="B1645" s="28"/>
      <c r="C1645" s="57"/>
      <c r="G1645" s="58"/>
      <c r="H1645"/>
      <c r="I1645" s="59"/>
      <c r="J1645" s="2"/>
      <c r="L1645" s="28"/>
    </row>
    <row r="1646" spans="1:12" x14ac:dyDescent="0.25">
      <c r="A1646"/>
      <c r="B1646" s="28"/>
      <c r="C1646" s="57"/>
      <c r="G1646" s="58"/>
      <c r="H1646"/>
      <c r="I1646" s="59"/>
      <c r="J1646" s="2"/>
      <c r="L1646" s="28"/>
    </row>
    <row r="1647" spans="1:12" x14ac:dyDescent="0.25">
      <c r="A1647"/>
      <c r="B1647" s="28"/>
      <c r="C1647" s="57"/>
      <c r="G1647" s="58"/>
      <c r="H1647"/>
      <c r="I1647" s="59"/>
      <c r="J1647" s="2"/>
      <c r="L1647" s="28"/>
    </row>
    <row r="1648" spans="1:12" x14ac:dyDescent="0.25">
      <c r="A1648"/>
      <c r="B1648" s="28"/>
      <c r="C1648" s="57"/>
      <c r="G1648" s="58"/>
      <c r="H1648"/>
      <c r="I1648" s="59"/>
      <c r="J1648" s="2"/>
      <c r="L1648" s="28"/>
    </row>
    <row r="1649" spans="1:12" x14ac:dyDescent="0.25">
      <c r="A1649"/>
      <c r="B1649" s="28"/>
      <c r="C1649" s="57"/>
      <c r="G1649" s="58"/>
      <c r="H1649"/>
      <c r="I1649" s="59"/>
      <c r="J1649" s="2"/>
      <c r="L1649" s="28"/>
    </row>
    <row r="1650" spans="1:12" x14ac:dyDescent="0.25">
      <c r="A1650"/>
      <c r="B1650" s="28"/>
      <c r="C1650" s="57"/>
      <c r="G1650" s="58"/>
      <c r="H1650"/>
      <c r="I1650" s="59"/>
      <c r="J1650" s="2"/>
      <c r="L1650" s="28"/>
    </row>
    <row r="1651" spans="1:12" x14ac:dyDescent="0.25">
      <c r="A1651"/>
      <c r="B1651" s="28"/>
      <c r="C1651" s="57"/>
      <c r="G1651" s="58"/>
      <c r="H1651"/>
      <c r="I1651" s="59"/>
      <c r="J1651" s="2"/>
      <c r="L1651" s="28"/>
    </row>
    <row r="1652" spans="1:12" x14ac:dyDescent="0.25">
      <c r="A1652"/>
      <c r="B1652" s="28"/>
      <c r="C1652" s="57"/>
      <c r="G1652" s="58"/>
      <c r="H1652"/>
      <c r="I1652" s="59"/>
      <c r="J1652" s="2"/>
      <c r="L1652" s="28"/>
    </row>
    <row r="1653" spans="1:12" x14ac:dyDescent="0.25">
      <c r="A1653"/>
      <c r="B1653" s="28"/>
      <c r="C1653" s="57"/>
      <c r="G1653" s="58"/>
      <c r="H1653"/>
      <c r="I1653" s="59"/>
      <c r="J1653" s="2"/>
      <c r="L1653" s="28"/>
    </row>
    <row r="1654" spans="1:12" x14ac:dyDescent="0.25">
      <c r="A1654"/>
      <c r="B1654" s="28"/>
      <c r="C1654" s="57"/>
      <c r="G1654" s="58"/>
      <c r="H1654"/>
      <c r="I1654" s="59"/>
      <c r="J1654" s="2"/>
      <c r="L1654" s="28"/>
    </row>
    <row r="1655" spans="1:12" x14ac:dyDescent="0.25">
      <c r="A1655"/>
      <c r="B1655" s="28"/>
      <c r="C1655" s="57"/>
      <c r="G1655" s="58"/>
      <c r="H1655"/>
      <c r="I1655" s="59"/>
      <c r="J1655" s="2"/>
      <c r="L1655" s="28"/>
    </row>
    <row r="1656" spans="1:12" x14ac:dyDescent="0.25">
      <c r="A1656"/>
      <c r="B1656" s="28"/>
      <c r="C1656" s="57"/>
      <c r="G1656" s="58"/>
      <c r="H1656"/>
      <c r="I1656" s="59"/>
      <c r="J1656" s="2"/>
      <c r="L1656" s="28"/>
    </row>
    <row r="1657" spans="1:12" x14ac:dyDescent="0.25">
      <c r="A1657"/>
      <c r="B1657" s="28"/>
      <c r="C1657" s="57"/>
      <c r="G1657" s="58"/>
      <c r="H1657"/>
      <c r="I1657" s="59"/>
      <c r="J1657" s="2"/>
      <c r="L1657" s="28"/>
    </row>
    <row r="1658" spans="1:12" x14ac:dyDescent="0.25">
      <c r="A1658"/>
      <c r="B1658" s="28"/>
      <c r="C1658" s="57"/>
      <c r="G1658" s="58"/>
      <c r="H1658"/>
      <c r="I1658" s="59"/>
      <c r="J1658" s="2"/>
      <c r="L1658" s="28"/>
    </row>
    <row r="1659" spans="1:12" x14ac:dyDescent="0.25">
      <c r="A1659"/>
      <c r="B1659" s="28"/>
      <c r="C1659" s="57"/>
      <c r="G1659" s="58"/>
      <c r="H1659"/>
      <c r="I1659" s="59"/>
      <c r="J1659" s="2"/>
      <c r="L1659" s="28"/>
    </row>
    <row r="1660" spans="1:12" x14ac:dyDescent="0.25">
      <c r="A1660"/>
      <c r="B1660" s="28"/>
      <c r="C1660" s="57"/>
      <c r="G1660" s="58"/>
      <c r="H1660"/>
      <c r="I1660" s="59"/>
      <c r="J1660" s="2"/>
      <c r="L1660" s="28"/>
    </row>
    <row r="1661" spans="1:12" x14ac:dyDescent="0.25">
      <c r="A1661"/>
      <c r="B1661" s="28"/>
      <c r="C1661" s="57"/>
      <c r="G1661" s="58"/>
      <c r="H1661"/>
      <c r="I1661" s="59"/>
      <c r="J1661" s="2"/>
      <c r="L1661" s="28"/>
    </row>
    <row r="1662" spans="1:12" x14ac:dyDescent="0.25">
      <c r="A1662"/>
      <c r="B1662" s="28"/>
      <c r="C1662" s="57"/>
      <c r="G1662" s="58"/>
      <c r="H1662"/>
      <c r="I1662" s="59"/>
      <c r="J1662" s="2"/>
      <c r="L1662" s="28"/>
    </row>
    <row r="1663" spans="1:12" x14ac:dyDescent="0.25">
      <c r="A1663"/>
      <c r="B1663" s="28"/>
      <c r="C1663" s="57"/>
      <c r="G1663" s="58"/>
      <c r="H1663"/>
      <c r="I1663" s="59"/>
      <c r="J1663" s="2"/>
      <c r="L1663" s="28"/>
    </row>
    <row r="1664" spans="1:12" x14ac:dyDescent="0.25">
      <c r="A1664"/>
      <c r="B1664" s="28"/>
      <c r="C1664" s="57"/>
      <c r="G1664" s="58"/>
      <c r="H1664"/>
      <c r="I1664" s="59"/>
      <c r="J1664" s="2"/>
      <c r="L1664" s="28"/>
    </row>
    <row r="1665" spans="1:12" x14ac:dyDescent="0.25">
      <c r="A1665"/>
      <c r="B1665" s="28"/>
      <c r="C1665" s="57"/>
      <c r="G1665" s="58"/>
      <c r="H1665"/>
      <c r="I1665" s="59"/>
      <c r="J1665" s="2"/>
      <c r="L1665" s="28"/>
    </row>
    <row r="1666" spans="1:12" x14ac:dyDescent="0.25">
      <c r="A1666"/>
      <c r="B1666" s="28"/>
      <c r="C1666" s="57"/>
      <c r="G1666" s="58"/>
      <c r="H1666"/>
      <c r="I1666" s="59"/>
      <c r="J1666" s="2"/>
      <c r="L1666" s="28"/>
    </row>
    <row r="1667" spans="1:12" x14ac:dyDescent="0.25">
      <c r="A1667"/>
      <c r="B1667" s="28"/>
      <c r="C1667" s="57"/>
      <c r="G1667" s="58"/>
      <c r="H1667"/>
      <c r="I1667" s="59"/>
      <c r="J1667" s="2"/>
      <c r="L1667" s="28"/>
    </row>
    <row r="1668" spans="1:12" x14ac:dyDescent="0.25">
      <c r="A1668"/>
      <c r="B1668" s="28"/>
      <c r="C1668" s="57"/>
      <c r="G1668" s="58"/>
      <c r="H1668"/>
      <c r="I1668" s="59"/>
      <c r="J1668" s="2"/>
      <c r="L1668" s="28"/>
    </row>
    <row r="1669" spans="1:12" x14ac:dyDescent="0.25">
      <c r="A1669"/>
      <c r="B1669" s="28"/>
      <c r="C1669" s="57"/>
      <c r="G1669" s="58"/>
      <c r="H1669"/>
      <c r="I1669" s="59"/>
      <c r="J1669" s="2"/>
      <c r="L1669" s="28"/>
    </row>
    <row r="1670" spans="1:12" x14ac:dyDescent="0.25">
      <c r="A1670"/>
      <c r="B1670" s="28"/>
      <c r="C1670" s="57"/>
      <c r="G1670" s="58"/>
      <c r="H1670"/>
      <c r="I1670" s="59"/>
      <c r="J1670" s="2"/>
      <c r="L1670" s="28"/>
    </row>
    <row r="1671" spans="1:12" x14ac:dyDescent="0.25">
      <c r="A1671"/>
      <c r="B1671" s="28"/>
      <c r="C1671" s="57"/>
      <c r="G1671" s="58"/>
      <c r="H1671"/>
      <c r="I1671" s="59"/>
      <c r="J1671" s="2"/>
      <c r="L1671" s="28"/>
    </row>
    <row r="1672" spans="1:12" x14ac:dyDescent="0.25">
      <c r="A1672"/>
      <c r="B1672" s="28"/>
      <c r="C1672" s="57"/>
      <c r="G1672" s="58"/>
      <c r="H1672"/>
      <c r="I1672" s="59"/>
      <c r="J1672" s="2"/>
      <c r="L1672" s="28"/>
    </row>
    <row r="1673" spans="1:12" x14ac:dyDescent="0.25">
      <c r="A1673"/>
      <c r="B1673" s="28"/>
      <c r="C1673" s="57"/>
      <c r="G1673" s="58"/>
      <c r="H1673"/>
      <c r="I1673" s="59"/>
      <c r="J1673" s="2"/>
      <c r="L1673" s="28"/>
    </row>
    <row r="1674" spans="1:12" x14ac:dyDescent="0.25">
      <c r="A1674"/>
      <c r="B1674" s="28"/>
      <c r="C1674" s="57"/>
      <c r="G1674" s="58"/>
      <c r="H1674"/>
      <c r="I1674" s="59"/>
      <c r="J1674" s="2"/>
      <c r="L1674" s="28"/>
    </row>
    <row r="1675" spans="1:12" x14ac:dyDescent="0.25">
      <c r="A1675"/>
      <c r="B1675" s="28"/>
      <c r="C1675" s="57"/>
      <c r="G1675" s="58"/>
      <c r="H1675"/>
      <c r="I1675" s="59"/>
      <c r="J1675" s="2"/>
      <c r="L1675" s="28"/>
    </row>
    <row r="1676" spans="1:12" x14ac:dyDescent="0.25">
      <c r="A1676"/>
      <c r="B1676" s="28"/>
      <c r="C1676" s="57"/>
      <c r="G1676" s="58"/>
      <c r="H1676"/>
      <c r="I1676" s="59"/>
      <c r="J1676" s="2"/>
      <c r="L1676" s="28"/>
    </row>
    <row r="1677" spans="1:12" x14ac:dyDescent="0.25">
      <c r="A1677"/>
      <c r="B1677" s="28"/>
      <c r="C1677" s="57"/>
      <c r="G1677" s="58"/>
      <c r="H1677"/>
      <c r="I1677" s="59"/>
      <c r="J1677" s="2"/>
      <c r="L1677" s="28"/>
    </row>
    <row r="1678" spans="1:12" x14ac:dyDescent="0.25">
      <c r="A1678"/>
      <c r="B1678" s="28"/>
      <c r="C1678" s="57"/>
      <c r="G1678" s="58"/>
      <c r="H1678"/>
      <c r="I1678" s="59"/>
      <c r="J1678" s="2"/>
      <c r="L1678" s="28"/>
    </row>
    <row r="1679" spans="1:12" x14ac:dyDescent="0.25">
      <c r="A1679"/>
      <c r="B1679" s="28"/>
      <c r="C1679" s="57"/>
      <c r="G1679" s="58"/>
      <c r="H1679"/>
      <c r="I1679" s="59"/>
      <c r="J1679" s="2"/>
      <c r="L1679" s="28"/>
    </row>
    <row r="1680" spans="1:12" x14ac:dyDescent="0.25">
      <c r="A1680"/>
      <c r="B1680" s="28"/>
      <c r="C1680" s="57"/>
      <c r="G1680" s="58"/>
      <c r="H1680"/>
      <c r="I1680" s="59"/>
      <c r="J1680" s="2"/>
      <c r="L1680" s="28"/>
    </row>
    <row r="1681" spans="1:12" x14ac:dyDescent="0.25">
      <c r="A1681"/>
      <c r="B1681" s="28"/>
      <c r="C1681" s="57"/>
      <c r="G1681" s="58"/>
      <c r="H1681"/>
      <c r="I1681" s="59"/>
      <c r="J1681" s="2"/>
      <c r="L1681" s="28"/>
    </row>
    <row r="1682" spans="1:12" x14ac:dyDescent="0.25">
      <c r="A1682"/>
      <c r="B1682" s="28"/>
      <c r="C1682" s="57"/>
      <c r="G1682" s="58"/>
      <c r="H1682"/>
      <c r="I1682" s="59"/>
      <c r="J1682" s="2"/>
      <c r="L1682" s="28"/>
    </row>
    <row r="1683" spans="1:12" x14ac:dyDescent="0.25">
      <c r="A1683"/>
      <c r="B1683" s="28"/>
      <c r="C1683" s="57"/>
      <c r="G1683" s="58"/>
      <c r="H1683"/>
      <c r="I1683" s="59"/>
      <c r="J1683" s="2"/>
      <c r="L1683" s="28"/>
    </row>
    <row r="1684" spans="1:12" x14ac:dyDescent="0.25">
      <c r="A1684"/>
      <c r="B1684" s="28"/>
      <c r="C1684" s="57"/>
      <c r="G1684" s="58"/>
      <c r="H1684"/>
      <c r="I1684" s="59"/>
      <c r="J1684" s="2"/>
      <c r="L1684" s="28"/>
    </row>
    <row r="1685" spans="1:12" x14ac:dyDescent="0.25">
      <c r="A1685"/>
      <c r="B1685" s="28"/>
      <c r="C1685" s="57"/>
      <c r="G1685" s="58"/>
      <c r="H1685"/>
      <c r="I1685" s="59"/>
      <c r="J1685" s="2"/>
      <c r="L1685" s="28"/>
    </row>
    <row r="1686" spans="1:12" x14ac:dyDescent="0.25">
      <c r="A1686"/>
      <c r="B1686" s="28"/>
      <c r="C1686" s="57"/>
      <c r="G1686" s="58"/>
      <c r="H1686"/>
      <c r="I1686" s="59"/>
      <c r="J1686" s="2"/>
      <c r="L1686" s="28"/>
    </row>
    <row r="1687" spans="1:12" x14ac:dyDescent="0.25">
      <c r="A1687"/>
      <c r="B1687" s="28"/>
      <c r="C1687" s="57"/>
      <c r="G1687" s="58"/>
      <c r="H1687"/>
      <c r="I1687" s="59"/>
      <c r="J1687" s="2"/>
      <c r="L1687" s="28"/>
    </row>
    <row r="1688" spans="1:12" x14ac:dyDescent="0.25">
      <c r="A1688"/>
      <c r="B1688" s="28"/>
      <c r="C1688" s="57"/>
      <c r="G1688" s="58"/>
      <c r="H1688"/>
      <c r="I1688" s="59"/>
      <c r="J1688" s="2"/>
      <c r="L1688" s="28"/>
    </row>
    <row r="1689" spans="1:12" x14ac:dyDescent="0.25">
      <c r="A1689"/>
      <c r="B1689" s="28"/>
      <c r="C1689" s="57"/>
      <c r="G1689" s="58"/>
      <c r="H1689"/>
      <c r="I1689" s="59"/>
      <c r="J1689" s="2"/>
      <c r="L1689" s="28"/>
    </row>
    <row r="1690" spans="1:12" x14ac:dyDescent="0.25">
      <c r="A1690"/>
      <c r="B1690" s="28"/>
      <c r="C1690" s="57"/>
      <c r="G1690" s="58"/>
      <c r="H1690"/>
      <c r="I1690" s="59"/>
      <c r="J1690" s="2"/>
      <c r="L1690" s="28"/>
    </row>
    <row r="1691" spans="1:12" x14ac:dyDescent="0.25">
      <c r="A1691"/>
      <c r="B1691" s="28"/>
      <c r="C1691" s="57"/>
      <c r="G1691" s="58"/>
      <c r="H1691"/>
      <c r="I1691" s="59"/>
      <c r="J1691" s="2"/>
      <c r="L1691" s="28"/>
    </row>
    <row r="1692" spans="1:12" x14ac:dyDescent="0.25">
      <c r="A1692"/>
      <c r="B1692" s="28"/>
      <c r="C1692" s="57"/>
      <c r="G1692" s="58"/>
      <c r="H1692"/>
      <c r="I1692" s="59"/>
      <c r="J1692" s="2"/>
      <c r="L1692" s="28"/>
    </row>
    <row r="1693" spans="1:12" x14ac:dyDescent="0.25">
      <c r="A1693"/>
      <c r="B1693" s="28"/>
      <c r="C1693" s="57"/>
      <c r="G1693" s="58"/>
      <c r="H1693"/>
      <c r="I1693" s="59"/>
      <c r="J1693" s="2"/>
      <c r="L1693" s="28"/>
    </row>
    <row r="1694" spans="1:12" x14ac:dyDescent="0.25">
      <c r="A1694"/>
      <c r="B1694" s="28"/>
      <c r="C1694" s="57"/>
      <c r="G1694" s="58"/>
      <c r="H1694"/>
      <c r="I1694" s="59"/>
      <c r="J1694" s="2"/>
      <c r="L1694" s="28"/>
    </row>
    <row r="1695" spans="1:12" x14ac:dyDescent="0.25">
      <c r="A1695"/>
      <c r="B1695" s="28"/>
      <c r="C1695" s="57"/>
      <c r="G1695" s="58"/>
      <c r="H1695"/>
      <c r="I1695" s="59"/>
      <c r="J1695" s="2"/>
      <c r="L1695" s="28"/>
    </row>
    <row r="1696" spans="1:12" x14ac:dyDescent="0.25">
      <c r="A1696"/>
      <c r="B1696" s="28"/>
      <c r="C1696" s="57"/>
      <c r="G1696" s="58"/>
      <c r="H1696"/>
      <c r="I1696" s="59"/>
      <c r="J1696" s="2"/>
      <c r="L1696" s="28"/>
    </row>
    <row r="1697" spans="1:12" x14ac:dyDescent="0.25">
      <c r="A1697"/>
      <c r="B1697" s="28"/>
      <c r="C1697" s="57"/>
      <c r="G1697" s="58"/>
      <c r="H1697"/>
      <c r="I1697" s="59"/>
      <c r="J1697" s="2"/>
      <c r="L1697" s="28"/>
    </row>
    <row r="1698" spans="1:12" x14ac:dyDescent="0.25">
      <c r="A1698"/>
      <c r="B1698" s="28"/>
      <c r="C1698" s="57"/>
      <c r="G1698" s="58"/>
      <c r="H1698"/>
      <c r="I1698" s="59"/>
      <c r="J1698" s="2"/>
      <c r="L1698" s="28"/>
    </row>
    <row r="1699" spans="1:12" x14ac:dyDescent="0.25">
      <c r="A1699"/>
      <c r="B1699" s="28"/>
      <c r="C1699" s="57"/>
      <c r="G1699" s="58"/>
      <c r="H1699"/>
      <c r="I1699" s="59"/>
      <c r="J1699" s="2"/>
      <c r="L1699" s="28"/>
    </row>
    <row r="1700" spans="1:12" x14ac:dyDescent="0.25">
      <c r="A1700"/>
      <c r="B1700" s="28"/>
      <c r="C1700" s="57"/>
      <c r="G1700" s="58"/>
      <c r="H1700"/>
      <c r="I1700" s="59"/>
      <c r="J1700" s="2"/>
      <c r="L1700" s="28"/>
    </row>
    <row r="1701" spans="1:12" x14ac:dyDescent="0.25">
      <c r="A1701"/>
      <c r="B1701" s="28"/>
      <c r="C1701" s="57"/>
      <c r="G1701" s="58"/>
      <c r="H1701"/>
      <c r="I1701" s="59"/>
      <c r="J1701" s="2"/>
      <c r="L1701" s="28"/>
    </row>
    <row r="1702" spans="1:12" x14ac:dyDescent="0.25">
      <c r="A1702"/>
      <c r="B1702" s="28"/>
      <c r="C1702" s="57"/>
      <c r="G1702" s="58"/>
      <c r="H1702"/>
      <c r="I1702" s="59"/>
      <c r="J1702" s="2"/>
      <c r="L1702" s="28"/>
    </row>
    <row r="1703" spans="1:12" x14ac:dyDescent="0.25">
      <c r="A1703"/>
      <c r="B1703" s="28"/>
      <c r="C1703" s="57"/>
      <c r="G1703" s="58"/>
      <c r="H1703"/>
      <c r="I1703" s="59"/>
      <c r="J1703" s="2"/>
      <c r="L1703" s="28"/>
    </row>
    <row r="1704" spans="1:12" x14ac:dyDescent="0.25">
      <c r="A1704"/>
      <c r="B1704" s="28"/>
      <c r="C1704" s="57"/>
      <c r="G1704" s="58"/>
      <c r="H1704"/>
      <c r="I1704" s="59"/>
      <c r="J1704" s="2"/>
      <c r="L1704" s="28"/>
    </row>
    <row r="1705" spans="1:12" x14ac:dyDescent="0.25">
      <c r="A1705"/>
      <c r="B1705" s="28"/>
      <c r="C1705" s="57"/>
      <c r="G1705" s="58"/>
      <c r="H1705"/>
      <c r="I1705" s="59"/>
      <c r="J1705" s="2"/>
      <c r="L1705" s="28"/>
    </row>
    <row r="1706" spans="1:12" x14ac:dyDescent="0.25">
      <c r="A1706"/>
      <c r="B1706" s="28"/>
      <c r="C1706" s="57"/>
      <c r="G1706" s="58"/>
      <c r="H1706"/>
      <c r="I1706" s="59"/>
      <c r="J1706" s="2"/>
      <c r="L1706" s="28"/>
    </row>
    <row r="1707" spans="1:12" x14ac:dyDescent="0.25">
      <c r="A1707"/>
      <c r="B1707" s="28"/>
      <c r="C1707" s="57"/>
      <c r="G1707" s="58"/>
      <c r="H1707"/>
      <c r="I1707" s="59"/>
      <c r="J1707" s="2"/>
      <c r="L1707" s="28"/>
    </row>
    <row r="1708" spans="1:12" x14ac:dyDescent="0.25">
      <c r="A1708"/>
      <c r="B1708" s="28"/>
      <c r="C1708" s="57"/>
      <c r="G1708" s="58"/>
      <c r="H1708"/>
      <c r="I1708" s="59"/>
      <c r="J1708" s="2"/>
      <c r="L1708" s="28"/>
    </row>
    <row r="1709" spans="1:12" x14ac:dyDescent="0.25">
      <c r="A1709"/>
      <c r="B1709" s="28"/>
      <c r="C1709" s="57"/>
      <c r="G1709" s="58"/>
      <c r="H1709"/>
      <c r="I1709" s="59"/>
      <c r="J1709" s="2"/>
      <c r="L1709" s="28"/>
    </row>
    <row r="1710" spans="1:12" x14ac:dyDescent="0.25">
      <c r="A1710"/>
      <c r="B1710" s="28"/>
      <c r="C1710" s="57"/>
      <c r="G1710" s="58"/>
      <c r="H1710"/>
      <c r="I1710" s="59"/>
      <c r="J1710" s="2"/>
      <c r="L1710" s="28"/>
    </row>
    <row r="1711" spans="1:12" x14ac:dyDescent="0.25">
      <c r="A1711"/>
      <c r="B1711" s="28"/>
      <c r="C1711" s="57"/>
      <c r="G1711" s="58"/>
      <c r="H1711"/>
      <c r="I1711" s="59"/>
      <c r="J1711" s="2"/>
      <c r="L1711" s="28"/>
    </row>
    <row r="1712" spans="1:12" x14ac:dyDescent="0.25">
      <c r="A1712"/>
      <c r="B1712" s="28"/>
      <c r="C1712" s="57"/>
      <c r="G1712" s="58"/>
      <c r="H1712"/>
      <c r="I1712" s="59"/>
      <c r="J1712" s="2"/>
      <c r="L1712" s="28"/>
    </row>
    <row r="1713" spans="1:12" x14ac:dyDescent="0.25">
      <c r="A1713"/>
      <c r="B1713" s="28"/>
      <c r="C1713" s="57"/>
      <c r="G1713" s="58"/>
      <c r="H1713"/>
      <c r="I1713" s="59"/>
      <c r="J1713" s="2"/>
      <c r="L1713" s="28"/>
    </row>
    <row r="1714" spans="1:12" x14ac:dyDescent="0.25">
      <c r="A1714"/>
      <c r="B1714" s="28"/>
      <c r="C1714" s="57"/>
      <c r="G1714" s="58"/>
      <c r="H1714"/>
      <c r="I1714" s="59"/>
      <c r="J1714" s="2"/>
      <c r="L1714" s="28"/>
    </row>
    <row r="1715" spans="1:12" x14ac:dyDescent="0.25">
      <c r="A1715"/>
      <c r="B1715" s="28"/>
      <c r="C1715" s="57"/>
      <c r="G1715" s="58"/>
      <c r="H1715"/>
      <c r="I1715" s="59"/>
      <c r="J1715" s="2"/>
      <c r="L1715" s="28"/>
    </row>
    <row r="1716" spans="1:12" x14ac:dyDescent="0.25">
      <c r="A1716"/>
      <c r="B1716" s="28"/>
      <c r="C1716" s="57"/>
      <c r="G1716" s="58"/>
      <c r="H1716"/>
      <c r="I1716" s="59"/>
      <c r="J1716" s="2"/>
      <c r="L1716" s="28"/>
    </row>
    <row r="1717" spans="1:12" x14ac:dyDescent="0.25">
      <c r="A1717"/>
      <c r="B1717" s="28"/>
      <c r="C1717" s="57"/>
      <c r="G1717" s="58"/>
      <c r="H1717"/>
      <c r="I1717" s="59"/>
      <c r="J1717" s="2"/>
      <c r="L1717" s="28"/>
    </row>
    <row r="1718" spans="1:12" x14ac:dyDescent="0.25">
      <c r="A1718"/>
      <c r="B1718" s="28"/>
      <c r="C1718" s="57"/>
      <c r="G1718" s="58"/>
      <c r="H1718"/>
      <c r="I1718" s="59"/>
      <c r="J1718" s="2"/>
      <c r="L1718" s="28"/>
    </row>
    <row r="1719" spans="1:12" x14ac:dyDescent="0.25">
      <c r="A1719"/>
      <c r="B1719" s="28"/>
      <c r="C1719" s="57"/>
      <c r="G1719" s="58"/>
      <c r="H1719"/>
      <c r="I1719" s="59"/>
      <c r="J1719" s="2"/>
      <c r="L1719" s="28"/>
    </row>
    <row r="1720" spans="1:12" x14ac:dyDescent="0.25">
      <c r="A1720"/>
      <c r="B1720" s="28"/>
      <c r="C1720" s="57"/>
      <c r="G1720" s="58"/>
      <c r="H1720"/>
      <c r="I1720" s="59"/>
      <c r="J1720" s="2"/>
      <c r="L1720" s="28"/>
    </row>
    <row r="1721" spans="1:12" x14ac:dyDescent="0.25">
      <c r="A1721"/>
      <c r="B1721" s="28"/>
      <c r="C1721" s="57"/>
      <c r="G1721" s="58"/>
      <c r="H1721"/>
      <c r="I1721" s="59"/>
      <c r="J1721" s="2"/>
      <c r="L1721" s="28"/>
    </row>
    <row r="1722" spans="1:12" x14ac:dyDescent="0.25">
      <c r="A1722"/>
      <c r="B1722" s="28"/>
      <c r="C1722" s="57"/>
      <c r="G1722" s="58"/>
      <c r="H1722"/>
      <c r="I1722" s="59"/>
      <c r="J1722" s="2"/>
      <c r="L1722" s="28"/>
    </row>
    <row r="1723" spans="1:12" x14ac:dyDescent="0.25">
      <c r="A1723"/>
      <c r="B1723" s="28"/>
      <c r="C1723" s="57"/>
      <c r="G1723" s="58"/>
      <c r="H1723"/>
      <c r="I1723" s="59"/>
      <c r="J1723" s="2"/>
      <c r="L1723" s="28"/>
    </row>
    <row r="1724" spans="1:12" x14ac:dyDescent="0.25">
      <c r="A1724"/>
      <c r="B1724" s="28"/>
      <c r="C1724" s="57"/>
      <c r="G1724" s="58"/>
      <c r="H1724"/>
      <c r="I1724" s="59"/>
      <c r="J1724" s="2"/>
      <c r="L1724" s="28"/>
    </row>
    <row r="1725" spans="1:12" x14ac:dyDescent="0.25">
      <c r="A1725"/>
      <c r="B1725" s="28"/>
      <c r="C1725" s="57"/>
      <c r="G1725" s="58"/>
      <c r="H1725"/>
      <c r="I1725" s="59"/>
      <c r="J1725" s="2"/>
      <c r="L1725" s="28"/>
    </row>
    <row r="1726" spans="1:12" x14ac:dyDescent="0.25">
      <c r="A1726"/>
      <c r="B1726" s="28"/>
      <c r="C1726" s="57"/>
      <c r="G1726" s="58"/>
      <c r="H1726"/>
      <c r="I1726" s="59"/>
      <c r="J1726" s="2"/>
      <c r="L1726" s="28"/>
    </row>
    <row r="1727" spans="1:12" x14ac:dyDescent="0.25">
      <c r="A1727"/>
      <c r="B1727" s="28"/>
      <c r="C1727" s="57"/>
      <c r="G1727" s="58"/>
      <c r="H1727"/>
      <c r="I1727" s="59"/>
      <c r="J1727" s="2"/>
      <c r="L1727" s="28"/>
    </row>
    <row r="1728" spans="1:12" x14ac:dyDescent="0.25">
      <c r="A1728"/>
      <c r="B1728" s="28"/>
      <c r="C1728" s="57"/>
      <c r="G1728" s="58"/>
      <c r="H1728"/>
      <c r="I1728" s="59"/>
      <c r="J1728" s="2"/>
      <c r="L1728" s="28"/>
    </row>
    <row r="1729" spans="1:12" x14ac:dyDescent="0.25">
      <c r="A1729"/>
      <c r="B1729" s="28"/>
      <c r="C1729" s="57"/>
      <c r="G1729" s="58"/>
      <c r="H1729"/>
      <c r="I1729" s="59"/>
      <c r="J1729" s="2"/>
      <c r="L1729" s="28"/>
    </row>
    <row r="1730" spans="1:12" x14ac:dyDescent="0.25">
      <c r="A1730"/>
      <c r="B1730" s="28"/>
      <c r="C1730" s="57"/>
      <c r="G1730" s="58"/>
      <c r="H1730"/>
      <c r="I1730" s="59"/>
      <c r="J1730" s="2"/>
      <c r="L1730" s="28"/>
    </row>
    <row r="1731" spans="1:12" x14ac:dyDescent="0.25">
      <c r="A1731"/>
      <c r="B1731" s="28"/>
      <c r="C1731" s="57"/>
      <c r="G1731" s="58"/>
      <c r="H1731"/>
      <c r="I1731" s="59"/>
      <c r="J1731" s="2"/>
      <c r="L1731" s="28"/>
    </row>
    <row r="1732" spans="1:12" x14ac:dyDescent="0.25">
      <c r="A1732"/>
      <c r="B1732" s="28"/>
      <c r="C1732" s="57"/>
      <c r="G1732" s="58"/>
      <c r="H1732"/>
      <c r="I1732" s="59"/>
      <c r="J1732" s="2"/>
      <c r="L1732" s="28"/>
    </row>
    <row r="1733" spans="1:12" x14ac:dyDescent="0.25">
      <c r="A1733"/>
      <c r="B1733" s="28"/>
      <c r="C1733" s="57"/>
      <c r="G1733" s="58"/>
      <c r="H1733"/>
      <c r="I1733" s="59"/>
      <c r="J1733" s="2"/>
      <c r="L1733" s="28"/>
    </row>
    <row r="1734" spans="1:12" x14ac:dyDescent="0.25">
      <c r="A1734"/>
      <c r="B1734" s="28"/>
      <c r="C1734" s="57"/>
      <c r="G1734" s="58"/>
      <c r="H1734"/>
      <c r="I1734" s="59"/>
      <c r="J1734" s="2"/>
      <c r="L1734" s="28"/>
    </row>
    <row r="1735" spans="1:12" x14ac:dyDescent="0.25">
      <c r="A1735"/>
      <c r="B1735" s="28"/>
      <c r="C1735" s="57"/>
      <c r="G1735" s="58"/>
      <c r="H1735"/>
      <c r="I1735" s="59"/>
      <c r="J1735" s="2"/>
      <c r="L1735" s="28"/>
    </row>
    <row r="1736" spans="1:12" x14ac:dyDescent="0.25">
      <c r="A1736"/>
      <c r="B1736" s="28"/>
      <c r="C1736" s="57"/>
      <c r="G1736" s="58"/>
      <c r="H1736"/>
      <c r="I1736" s="59"/>
      <c r="J1736" s="2"/>
      <c r="L1736" s="28"/>
    </row>
    <row r="1737" spans="1:12" x14ac:dyDescent="0.25">
      <c r="A1737"/>
      <c r="B1737" s="28"/>
      <c r="C1737" s="57"/>
      <c r="G1737" s="58"/>
      <c r="H1737"/>
      <c r="I1737" s="59"/>
      <c r="J1737" s="2"/>
      <c r="L1737" s="28"/>
    </row>
    <row r="1738" spans="1:12" x14ac:dyDescent="0.25">
      <c r="A1738"/>
      <c r="B1738" s="28"/>
      <c r="C1738" s="57"/>
      <c r="G1738" s="58"/>
      <c r="H1738"/>
      <c r="I1738" s="59"/>
      <c r="J1738" s="2"/>
      <c r="L1738" s="28"/>
    </row>
    <row r="1739" spans="1:12" x14ac:dyDescent="0.25">
      <c r="A1739"/>
      <c r="B1739" s="28"/>
      <c r="C1739" s="57"/>
      <c r="G1739" s="58"/>
      <c r="H1739"/>
      <c r="I1739" s="59"/>
      <c r="J1739" s="2"/>
      <c r="L1739" s="28"/>
    </row>
    <row r="1740" spans="1:12" x14ac:dyDescent="0.25">
      <c r="A1740"/>
      <c r="B1740" s="28"/>
      <c r="C1740" s="57"/>
      <c r="G1740" s="58"/>
      <c r="H1740"/>
      <c r="I1740" s="59"/>
      <c r="J1740" s="2"/>
      <c r="L1740" s="28"/>
    </row>
    <row r="1741" spans="1:12" x14ac:dyDescent="0.25">
      <c r="A1741"/>
      <c r="B1741" s="28"/>
      <c r="C1741" s="57"/>
      <c r="G1741" s="58"/>
      <c r="H1741"/>
      <c r="I1741" s="59"/>
      <c r="J1741" s="2"/>
      <c r="L1741" s="28"/>
    </row>
    <row r="1742" spans="1:12" x14ac:dyDescent="0.25">
      <c r="A1742"/>
      <c r="B1742" s="28"/>
      <c r="C1742" s="57"/>
      <c r="G1742" s="58"/>
      <c r="H1742"/>
      <c r="I1742" s="59"/>
      <c r="J1742" s="2"/>
      <c r="L1742" s="28"/>
    </row>
    <row r="1743" spans="1:12" x14ac:dyDescent="0.25">
      <c r="A1743"/>
      <c r="B1743" s="28"/>
      <c r="C1743" s="57"/>
      <c r="G1743" s="58"/>
      <c r="H1743"/>
      <c r="I1743" s="59"/>
      <c r="J1743" s="2"/>
      <c r="L1743" s="28"/>
    </row>
    <row r="1744" spans="1:12" x14ac:dyDescent="0.25">
      <c r="A1744"/>
      <c r="B1744" s="28"/>
      <c r="C1744" s="57"/>
      <c r="G1744" s="58"/>
      <c r="H1744"/>
      <c r="I1744" s="59"/>
      <c r="J1744" s="2"/>
      <c r="L1744" s="28"/>
    </row>
    <row r="1745" spans="1:12" x14ac:dyDescent="0.25">
      <c r="A1745"/>
      <c r="B1745" s="28"/>
      <c r="C1745" s="57"/>
      <c r="G1745" s="58"/>
      <c r="H1745"/>
      <c r="I1745" s="59"/>
      <c r="J1745" s="2"/>
      <c r="L1745" s="28"/>
    </row>
    <row r="1746" spans="1:12" x14ac:dyDescent="0.25">
      <c r="A1746"/>
      <c r="B1746" s="28"/>
      <c r="C1746" s="57"/>
      <c r="G1746" s="58"/>
      <c r="H1746"/>
      <c r="I1746" s="59"/>
      <c r="J1746" s="2"/>
      <c r="L1746" s="28"/>
    </row>
    <row r="1747" spans="1:12" x14ac:dyDescent="0.25">
      <c r="A1747"/>
      <c r="B1747" s="28"/>
      <c r="C1747" s="57"/>
      <c r="G1747" s="58"/>
      <c r="H1747"/>
      <c r="I1747" s="59"/>
      <c r="J1747" s="2"/>
      <c r="L1747" s="28"/>
    </row>
    <row r="1748" spans="1:12" x14ac:dyDescent="0.25">
      <c r="A1748"/>
      <c r="B1748" s="28"/>
      <c r="C1748" s="57"/>
      <c r="G1748" s="58"/>
      <c r="H1748"/>
      <c r="I1748" s="59"/>
      <c r="J1748" s="2"/>
      <c r="L1748" s="28"/>
    </row>
    <row r="1749" spans="1:12" x14ac:dyDescent="0.25">
      <c r="A1749"/>
      <c r="B1749" s="28"/>
      <c r="C1749" s="57"/>
      <c r="G1749" s="58"/>
      <c r="H1749"/>
      <c r="I1749" s="59"/>
      <c r="J1749" s="2"/>
      <c r="L1749" s="28"/>
    </row>
    <row r="1750" spans="1:12" x14ac:dyDescent="0.25">
      <c r="A1750"/>
      <c r="B1750" s="28"/>
      <c r="C1750" s="57"/>
      <c r="G1750" s="58"/>
      <c r="H1750"/>
      <c r="I1750" s="59"/>
      <c r="J1750" s="2"/>
      <c r="L1750" s="28"/>
    </row>
    <row r="1751" spans="1:12" x14ac:dyDescent="0.25">
      <c r="A1751"/>
      <c r="B1751" s="28"/>
      <c r="C1751" s="57"/>
      <c r="G1751" s="58"/>
      <c r="H1751"/>
      <c r="I1751" s="59"/>
      <c r="J1751" s="2"/>
      <c r="L1751" s="28"/>
    </row>
    <row r="1752" spans="1:12" x14ac:dyDescent="0.25">
      <c r="A1752"/>
      <c r="B1752" s="28"/>
      <c r="C1752" s="57"/>
      <c r="G1752" s="58"/>
      <c r="H1752"/>
      <c r="I1752" s="59"/>
      <c r="J1752" s="2"/>
      <c r="L1752" s="28"/>
    </row>
    <row r="1753" spans="1:12" x14ac:dyDescent="0.25">
      <c r="A1753"/>
      <c r="B1753" s="28"/>
      <c r="C1753" s="57"/>
      <c r="G1753" s="58"/>
      <c r="H1753"/>
      <c r="I1753" s="59"/>
      <c r="J1753" s="2"/>
      <c r="L1753" s="28"/>
    </row>
    <row r="1754" spans="1:12" x14ac:dyDescent="0.25">
      <c r="A1754"/>
      <c r="B1754" s="28"/>
      <c r="C1754" s="57"/>
      <c r="G1754" s="58"/>
      <c r="H1754"/>
      <c r="I1754" s="59"/>
      <c r="J1754" s="2"/>
      <c r="L1754" s="28"/>
    </row>
    <row r="1755" spans="1:12" x14ac:dyDescent="0.25">
      <c r="A1755"/>
      <c r="B1755" s="28"/>
      <c r="C1755" s="57"/>
      <c r="G1755" s="58"/>
      <c r="H1755"/>
      <c r="I1755" s="59"/>
      <c r="J1755" s="2"/>
      <c r="L1755" s="28"/>
    </row>
    <row r="1756" spans="1:12" x14ac:dyDescent="0.25">
      <c r="A1756"/>
      <c r="B1756" s="28"/>
      <c r="C1756" s="57"/>
      <c r="G1756" s="58"/>
      <c r="H1756"/>
      <c r="I1756" s="59"/>
      <c r="J1756" s="2"/>
      <c r="L1756" s="28"/>
    </row>
    <row r="1757" spans="1:12" x14ac:dyDescent="0.25">
      <c r="A1757"/>
      <c r="B1757" s="28"/>
      <c r="C1757" s="57"/>
      <c r="G1757" s="58"/>
      <c r="H1757"/>
      <c r="I1757" s="59"/>
      <c r="J1757" s="2"/>
      <c r="L1757" s="28"/>
    </row>
    <row r="1758" spans="1:12" x14ac:dyDescent="0.25">
      <c r="A1758"/>
      <c r="B1758" s="28"/>
      <c r="C1758" s="57"/>
      <c r="G1758" s="58"/>
      <c r="H1758"/>
      <c r="I1758" s="59"/>
      <c r="J1758" s="2"/>
      <c r="L1758" s="28"/>
    </row>
    <row r="1759" spans="1:12" x14ac:dyDescent="0.25">
      <c r="A1759"/>
      <c r="B1759" s="28"/>
      <c r="C1759" s="57"/>
      <c r="G1759" s="58"/>
      <c r="H1759"/>
      <c r="I1759" s="59"/>
      <c r="J1759" s="2"/>
      <c r="L1759" s="28"/>
    </row>
    <row r="1760" spans="1:12" x14ac:dyDescent="0.25">
      <c r="A1760"/>
      <c r="B1760" s="28"/>
      <c r="C1760" s="57"/>
      <c r="G1760" s="58"/>
      <c r="H1760"/>
      <c r="I1760" s="59"/>
      <c r="J1760" s="2"/>
      <c r="L1760" s="28"/>
    </row>
    <row r="1761" spans="1:12" x14ac:dyDescent="0.25">
      <c r="A1761"/>
      <c r="B1761" s="28"/>
      <c r="C1761" s="57"/>
      <c r="G1761" s="58"/>
      <c r="H1761"/>
      <c r="I1761" s="59"/>
      <c r="J1761" s="2"/>
      <c r="L1761" s="28"/>
    </row>
    <row r="1762" spans="1:12" x14ac:dyDescent="0.25">
      <c r="A1762"/>
      <c r="B1762" s="28"/>
      <c r="C1762" s="57"/>
      <c r="G1762" s="58"/>
      <c r="H1762"/>
      <c r="I1762" s="59"/>
      <c r="J1762" s="2"/>
      <c r="L1762" s="28"/>
    </row>
    <row r="1763" spans="1:12" x14ac:dyDescent="0.25">
      <c r="A1763"/>
      <c r="B1763" s="28"/>
      <c r="C1763" s="57"/>
      <c r="G1763" s="58"/>
      <c r="H1763"/>
      <c r="I1763" s="59"/>
      <c r="J1763" s="2"/>
      <c r="L1763" s="28"/>
    </row>
    <row r="1764" spans="1:12" x14ac:dyDescent="0.25">
      <c r="A1764"/>
      <c r="B1764" s="28"/>
      <c r="C1764" s="57"/>
      <c r="G1764" s="58"/>
      <c r="H1764"/>
      <c r="I1764" s="59"/>
      <c r="J1764" s="2"/>
      <c r="L1764" s="28"/>
    </row>
    <row r="1765" spans="1:12" x14ac:dyDescent="0.25">
      <c r="A1765"/>
      <c r="B1765" s="28"/>
      <c r="C1765" s="57"/>
      <c r="G1765" s="58"/>
      <c r="H1765"/>
      <c r="I1765" s="59"/>
      <c r="J1765" s="2"/>
      <c r="L1765" s="28"/>
    </row>
    <row r="1766" spans="1:12" x14ac:dyDescent="0.25">
      <c r="A1766"/>
      <c r="B1766" s="28"/>
      <c r="C1766" s="57"/>
      <c r="G1766" s="58"/>
      <c r="H1766"/>
      <c r="I1766" s="59"/>
      <c r="J1766" s="2"/>
      <c r="L1766" s="28"/>
    </row>
    <row r="1767" spans="1:12" x14ac:dyDescent="0.25">
      <c r="A1767"/>
      <c r="B1767" s="28"/>
      <c r="C1767" s="57"/>
      <c r="G1767" s="58"/>
      <c r="H1767"/>
      <c r="I1767" s="59"/>
      <c r="J1767" s="2"/>
      <c r="L1767" s="28"/>
    </row>
    <row r="1768" spans="1:12" x14ac:dyDescent="0.25">
      <c r="A1768"/>
      <c r="B1768" s="28"/>
      <c r="C1768" s="57"/>
      <c r="G1768" s="58"/>
      <c r="H1768"/>
      <c r="I1768" s="59"/>
      <c r="J1768" s="2"/>
      <c r="L1768" s="28"/>
    </row>
    <row r="1769" spans="1:12" x14ac:dyDescent="0.25">
      <c r="A1769"/>
      <c r="B1769" s="28"/>
      <c r="C1769" s="57"/>
      <c r="G1769" s="58"/>
      <c r="H1769"/>
      <c r="I1769" s="59"/>
      <c r="J1769" s="2"/>
      <c r="L1769" s="28"/>
    </row>
    <row r="1770" spans="1:12" x14ac:dyDescent="0.25">
      <c r="A1770"/>
      <c r="B1770" s="28"/>
      <c r="C1770" s="57"/>
      <c r="G1770" s="58"/>
      <c r="H1770"/>
      <c r="I1770" s="59"/>
      <c r="J1770" s="2"/>
      <c r="L1770" s="28"/>
    </row>
    <row r="1771" spans="1:12" x14ac:dyDescent="0.25">
      <c r="A1771"/>
      <c r="B1771" s="28"/>
      <c r="C1771" s="57"/>
      <c r="G1771" s="58"/>
      <c r="H1771"/>
      <c r="I1771" s="59"/>
      <c r="J1771" s="2"/>
      <c r="L1771" s="28"/>
    </row>
    <row r="1772" spans="1:12" x14ac:dyDescent="0.25">
      <c r="A1772"/>
      <c r="B1772" s="28"/>
      <c r="C1772" s="57"/>
      <c r="G1772" s="58"/>
      <c r="H1772"/>
      <c r="I1772" s="59"/>
      <c r="J1772" s="2"/>
      <c r="L1772" s="28"/>
    </row>
    <row r="1773" spans="1:12" x14ac:dyDescent="0.25">
      <c r="A1773"/>
      <c r="B1773" s="28"/>
      <c r="C1773" s="57"/>
      <c r="G1773" s="58"/>
      <c r="H1773"/>
      <c r="I1773" s="59"/>
      <c r="J1773" s="2"/>
      <c r="L1773" s="28"/>
    </row>
    <row r="1774" spans="1:12" x14ac:dyDescent="0.25">
      <c r="A1774"/>
      <c r="B1774" s="28"/>
      <c r="C1774" s="57"/>
      <c r="G1774" s="58"/>
      <c r="H1774"/>
      <c r="I1774" s="59"/>
      <c r="J1774" s="2"/>
      <c r="L1774" s="28"/>
    </row>
    <row r="1775" spans="1:12" x14ac:dyDescent="0.25">
      <c r="A1775"/>
      <c r="B1775" s="28"/>
      <c r="C1775" s="57"/>
      <c r="G1775" s="58"/>
      <c r="H1775"/>
      <c r="I1775" s="59"/>
      <c r="J1775" s="2"/>
      <c r="L1775" s="28"/>
    </row>
    <row r="1776" spans="1:12" x14ac:dyDescent="0.25">
      <c r="A1776"/>
      <c r="B1776" s="28"/>
      <c r="C1776" s="57"/>
      <c r="G1776" s="58"/>
      <c r="H1776"/>
      <c r="I1776" s="59"/>
      <c r="J1776" s="2"/>
      <c r="L1776" s="28"/>
    </row>
    <row r="1777" spans="1:12" x14ac:dyDescent="0.25">
      <c r="A1777"/>
      <c r="B1777" s="28"/>
      <c r="C1777" s="57"/>
      <c r="G1777" s="58"/>
      <c r="H1777"/>
      <c r="I1777" s="59"/>
      <c r="J1777" s="2"/>
      <c r="L1777" s="28"/>
    </row>
    <row r="1778" spans="1:12" x14ac:dyDescent="0.25">
      <c r="A1778"/>
      <c r="B1778" s="28"/>
      <c r="C1778" s="57"/>
      <c r="G1778" s="58"/>
      <c r="H1778"/>
      <c r="I1778" s="59"/>
      <c r="J1778" s="2"/>
      <c r="L1778" s="28"/>
    </row>
    <row r="1779" spans="1:12" x14ac:dyDescent="0.25">
      <c r="A1779"/>
      <c r="B1779" s="28"/>
      <c r="C1779" s="57"/>
      <c r="G1779" s="58"/>
      <c r="H1779"/>
      <c r="I1779" s="59"/>
      <c r="J1779" s="2"/>
      <c r="L1779" s="28"/>
    </row>
    <row r="1780" spans="1:12" x14ac:dyDescent="0.25">
      <c r="A1780"/>
      <c r="B1780" s="28"/>
      <c r="C1780" s="57"/>
      <c r="G1780" s="58"/>
      <c r="H1780"/>
      <c r="I1780" s="59"/>
      <c r="J1780" s="2"/>
      <c r="L1780" s="28"/>
    </row>
    <row r="1781" spans="1:12" x14ac:dyDescent="0.25">
      <c r="A1781"/>
      <c r="B1781" s="28"/>
      <c r="C1781" s="57"/>
      <c r="G1781" s="58"/>
      <c r="H1781"/>
      <c r="I1781" s="59"/>
      <c r="J1781" s="2"/>
      <c r="L1781" s="28"/>
    </row>
    <row r="1782" spans="1:12" x14ac:dyDescent="0.25">
      <c r="A1782"/>
      <c r="B1782" s="28"/>
      <c r="C1782" s="57"/>
      <c r="G1782" s="58"/>
      <c r="H1782"/>
      <c r="I1782" s="59"/>
      <c r="J1782" s="2"/>
      <c r="L1782" s="28"/>
    </row>
    <row r="1783" spans="1:12" x14ac:dyDescent="0.25">
      <c r="A1783"/>
      <c r="B1783" s="28"/>
      <c r="C1783" s="57"/>
      <c r="G1783" s="58"/>
      <c r="H1783"/>
      <c r="I1783" s="59"/>
      <c r="J1783" s="2"/>
      <c r="L1783" s="28"/>
    </row>
    <row r="1784" spans="1:12" x14ac:dyDescent="0.25">
      <c r="A1784"/>
      <c r="B1784" s="28"/>
      <c r="C1784" s="57"/>
      <c r="G1784" s="58"/>
      <c r="H1784"/>
      <c r="I1784" s="59"/>
      <c r="J1784" s="2"/>
      <c r="L1784" s="28"/>
    </row>
    <row r="1785" spans="1:12" x14ac:dyDescent="0.25">
      <c r="A1785"/>
      <c r="B1785" s="28"/>
      <c r="C1785" s="57"/>
      <c r="G1785" s="58"/>
      <c r="H1785"/>
      <c r="I1785" s="59"/>
      <c r="J1785" s="2"/>
      <c r="L1785" s="28"/>
    </row>
    <row r="1786" spans="1:12" x14ac:dyDescent="0.25">
      <c r="A1786"/>
      <c r="B1786" s="28"/>
      <c r="C1786" s="57"/>
      <c r="G1786" s="58"/>
      <c r="H1786"/>
      <c r="I1786" s="59"/>
      <c r="J1786" s="2"/>
      <c r="L1786" s="28"/>
    </row>
    <row r="1787" spans="1:12" x14ac:dyDescent="0.25">
      <c r="A1787"/>
      <c r="B1787" s="28"/>
      <c r="C1787" s="57"/>
      <c r="G1787" s="58"/>
      <c r="H1787"/>
      <c r="I1787" s="59"/>
      <c r="J1787" s="2"/>
      <c r="L1787" s="28"/>
    </row>
    <row r="1788" spans="1:12" x14ac:dyDescent="0.25">
      <c r="A1788"/>
      <c r="B1788" s="28"/>
      <c r="C1788" s="57"/>
      <c r="G1788" s="58"/>
      <c r="H1788"/>
      <c r="I1788" s="59"/>
      <c r="J1788" s="2"/>
      <c r="L1788" s="28"/>
    </row>
    <row r="1789" spans="1:12" x14ac:dyDescent="0.25">
      <c r="A1789"/>
      <c r="B1789" s="28"/>
      <c r="C1789" s="57"/>
      <c r="G1789" s="58"/>
      <c r="H1789"/>
      <c r="I1789" s="59"/>
      <c r="J1789" s="2"/>
      <c r="L1789" s="28"/>
    </row>
    <row r="1790" spans="1:12" x14ac:dyDescent="0.25">
      <c r="A1790"/>
      <c r="B1790" s="28"/>
      <c r="C1790" s="57"/>
      <c r="G1790" s="58"/>
      <c r="H1790"/>
      <c r="I1790" s="59"/>
      <c r="J1790" s="2"/>
      <c r="L1790" s="28"/>
    </row>
    <row r="1791" spans="1:12" x14ac:dyDescent="0.25">
      <c r="A1791"/>
      <c r="B1791" s="28"/>
      <c r="C1791" s="57"/>
      <c r="G1791" s="58"/>
      <c r="H1791"/>
      <c r="I1791" s="59"/>
      <c r="J1791" s="2"/>
      <c r="L1791" s="28"/>
    </row>
    <row r="1792" spans="1:12" x14ac:dyDescent="0.25">
      <c r="A1792"/>
      <c r="B1792" s="28"/>
      <c r="C1792" s="57"/>
      <c r="G1792" s="58"/>
      <c r="H1792"/>
      <c r="I1792" s="59"/>
      <c r="J1792" s="2"/>
      <c r="L1792" s="28"/>
    </row>
    <row r="1793" spans="1:12" x14ac:dyDescent="0.25">
      <c r="A1793"/>
      <c r="B1793" s="28"/>
      <c r="C1793" s="57"/>
      <c r="G1793" s="58"/>
      <c r="H1793"/>
      <c r="I1793" s="59"/>
      <c r="J1793" s="2"/>
      <c r="L1793" s="28"/>
    </row>
    <row r="1794" spans="1:12" x14ac:dyDescent="0.25">
      <c r="A1794"/>
      <c r="B1794" s="28"/>
      <c r="C1794" s="57"/>
      <c r="G1794" s="58"/>
      <c r="H1794"/>
      <c r="I1794" s="59"/>
      <c r="J1794" s="2"/>
      <c r="L1794" s="28"/>
    </row>
    <row r="1795" spans="1:12" x14ac:dyDescent="0.25">
      <c r="A1795"/>
      <c r="B1795" s="28"/>
      <c r="C1795" s="57"/>
      <c r="G1795" s="58"/>
      <c r="H1795"/>
      <c r="I1795" s="59"/>
      <c r="J1795" s="2"/>
      <c r="L1795" s="28"/>
    </row>
    <row r="1796" spans="1:12" x14ac:dyDescent="0.25">
      <c r="A1796"/>
      <c r="B1796" s="28"/>
      <c r="C1796" s="57"/>
      <c r="G1796" s="58"/>
      <c r="H1796"/>
      <c r="I1796" s="59"/>
      <c r="J1796" s="2"/>
      <c r="L1796" s="28"/>
    </row>
    <row r="1797" spans="1:12" x14ac:dyDescent="0.25">
      <c r="A1797"/>
      <c r="B1797" s="28"/>
      <c r="C1797" s="57"/>
      <c r="G1797" s="58"/>
      <c r="H1797"/>
      <c r="I1797" s="59"/>
      <c r="J1797" s="2"/>
      <c r="L1797" s="28"/>
    </row>
    <row r="1798" spans="1:12" x14ac:dyDescent="0.25">
      <c r="A1798"/>
      <c r="B1798" s="28"/>
      <c r="C1798" s="57"/>
      <c r="G1798" s="58"/>
      <c r="H1798"/>
      <c r="I1798" s="59"/>
      <c r="J1798" s="2"/>
      <c r="L1798" s="28"/>
    </row>
    <row r="1799" spans="1:12" x14ac:dyDescent="0.25">
      <c r="A1799"/>
      <c r="B1799" s="28"/>
      <c r="C1799" s="57"/>
      <c r="G1799" s="58"/>
      <c r="H1799"/>
      <c r="I1799" s="59"/>
      <c r="J1799" s="2"/>
      <c r="L1799" s="28"/>
    </row>
    <row r="1800" spans="1:12" x14ac:dyDescent="0.25">
      <c r="A1800"/>
      <c r="B1800" s="28"/>
      <c r="C1800" s="57"/>
      <c r="G1800" s="58"/>
      <c r="H1800"/>
      <c r="I1800" s="59"/>
      <c r="J1800" s="2"/>
      <c r="L1800" s="28"/>
    </row>
    <row r="1801" spans="1:12" x14ac:dyDescent="0.25">
      <c r="A1801"/>
      <c r="B1801" s="28"/>
      <c r="C1801" s="57"/>
      <c r="G1801" s="58"/>
      <c r="H1801"/>
      <c r="I1801" s="59"/>
      <c r="J1801" s="2"/>
      <c r="L1801" s="28"/>
    </row>
    <row r="1802" spans="1:12" x14ac:dyDescent="0.25">
      <c r="A1802"/>
      <c r="B1802" s="28"/>
      <c r="C1802" s="57"/>
      <c r="G1802" s="58"/>
      <c r="H1802"/>
      <c r="I1802" s="59"/>
      <c r="J1802" s="2"/>
      <c r="L1802" s="28"/>
    </row>
    <row r="1803" spans="1:12" x14ac:dyDescent="0.25">
      <c r="A1803"/>
      <c r="B1803" s="28"/>
      <c r="C1803" s="57"/>
      <c r="G1803" s="58"/>
      <c r="H1803"/>
      <c r="I1803" s="59"/>
      <c r="J1803" s="2"/>
      <c r="L1803" s="28"/>
    </row>
    <row r="1804" spans="1:12" x14ac:dyDescent="0.25">
      <c r="A1804"/>
      <c r="B1804" s="28"/>
      <c r="C1804" s="57"/>
      <c r="G1804" s="58"/>
      <c r="H1804"/>
      <c r="I1804" s="59"/>
      <c r="J1804" s="2"/>
      <c r="L1804" s="28"/>
    </row>
    <row r="1805" spans="1:12" x14ac:dyDescent="0.25">
      <c r="A1805"/>
      <c r="B1805" s="28"/>
      <c r="C1805" s="57"/>
      <c r="G1805" s="58"/>
      <c r="H1805"/>
      <c r="I1805" s="59"/>
      <c r="J1805" s="2"/>
      <c r="L1805" s="28"/>
    </row>
    <row r="1806" spans="1:12" x14ac:dyDescent="0.25">
      <c r="A1806"/>
      <c r="B1806" s="28"/>
      <c r="C1806" s="57"/>
      <c r="G1806" s="58"/>
      <c r="H1806"/>
      <c r="I1806" s="59"/>
      <c r="J1806" s="2"/>
      <c r="L1806" s="28"/>
    </row>
    <row r="1807" spans="1:12" x14ac:dyDescent="0.25">
      <c r="A1807"/>
      <c r="B1807" s="28"/>
      <c r="C1807" s="57"/>
      <c r="G1807" s="58"/>
      <c r="H1807"/>
      <c r="I1807" s="59"/>
      <c r="J1807" s="2"/>
      <c r="L1807" s="28"/>
    </row>
    <row r="1808" spans="1:12" x14ac:dyDescent="0.25">
      <c r="A1808"/>
      <c r="B1808" s="28"/>
      <c r="C1808" s="57"/>
      <c r="G1808" s="58"/>
      <c r="H1808"/>
      <c r="I1808" s="59"/>
      <c r="J1808" s="2"/>
      <c r="L1808" s="28"/>
    </row>
    <row r="1809" spans="1:12" x14ac:dyDescent="0.25">
      <c r="A1809"/>
      <c r="B1809" s="28"/>
      <c r="C1809" s="57"/>
      <c r="G1809" s="58"/>
      <c r="H1809"/>
      <c r="I1809" s="59"/>
      <c r="J1809" s="2"/>
      <c r="L1809" s="28"/>
    </row>
    <row r="1810" spans="1:12" x14ac:dyDescent="0.25">
      <c r="A1810"/>
      <c r="B1810" s="28"/>
      <c r="C1810" s="57"/>
      <c r="G1810" s="58"/>
      <c r="H1810"/>
      <c r="I1810" s="59"/>
      <c r="J1810" s="2"/>
      <c r="L1810" s="28"/>
    </row>
    <row r="1811" spans="1:12" x14ac:dyDescent="0.25">
      <c r="A1811"/>
      <c r="B1811" s="28"/>
      <c r="C1811" s="57"/>
      <c r="G1811" s="58"/>
      <c r="H1811"/>
      <c r="I1811" s="59"/>
      <c r="J1811" s="2"/>
      <c r="L1811" s="28"/>
    </row>
    <row r="1812" spans="1:12" x14ac:dyDescent="0.25">
      <c r="A1812"/>
      <c r="B1812" s="28"/>
      <c r="C1812" s="57"/>
      <c r="G1812" s="58"/>
      <c r="H1812"/>
      <c r="I1812" s="59"/>
      <c r="J1812" s="2"/>
      <c r="L1812" s="28"/>
    </row>
    <row r="1813" spans="1:12" x14ac:dyDescent="0.25">
      <c r="A1813"/>
      <c r="B1813" s="28"/>
      <c r="C1813" s="57"/>
      <c r="G1813" s="58"/>
      <c r="H1813"/>
      <c r="I1813" s="59"/>
      <c r="J1813" s="2"/>
      <c r="L1813" s="28"/>
    </row>
    <row r="1814" spans="1:12" x14ac:dyDescent="0.25">
      <c r="A1814"/>
      <c r="B1814" s="28"/>
      <c r="C1814" s="57"/>
      <c r="G1814" s="58"/>
      <c r="H1814"/>
      <c r="I1814" s="59"/>
      <c r="J1814" s="2"/>
      <c r="L1814" s="28"/>
    </row>
    <row r="1815" spans="1:12" x14ac:dyDescent="0.25">
      <c r="A1815"/>
      <c r="B1815" s="28"/>
      <c r="C1815" s="57"/>
      <c r="G1815" s="58"/>
      <c r="H1815"/>
      <c r="I1815" s="59"/>
      <c r="J1815" s="2"/>
      <c r="L1815" s="28"/>
    </row>
    <row r="1816" spans="1:12" x14ac:dyDescent="0.25">
      <c r="A1816"/>
      <c r="B1816" s="28"/>
      <c r="C1816" s="57"/>
      <c r="G1816" s="58"/>
      <c r="H1816"/>
      <c r="I1816" s="59"/>
      <c r="J1816" s="2"/>
      <c r="L1816" s="28"/>
    </row>
    <row r="1817" spans="1:12" x14ac:dyDescent="0.25">
      <c r="A1817"/>
      <c r="B1817" s="28"/>
      <c r="C1817" s="57"/>
      <c r="G1817" s="58"/>
      <c r="H1817"/>
      <c r="I1817" s="59"/>
      <c r="J1817" s="2"/>
      <c r="L1817" s="28"/>
    </row>
    <row r="1818" spans="1:12" x14ac:dyDescent="0.25">
      <c r="A1818"/>
      <c r="B1818" s="28"/>
      <c r="C1818" s="57"/>
      <c r="G1818" s="58"/>
      <c r="H1818"/>
      <c r="I1818" s="59"/>
      <c r="J1818" s="2"/>
      <c r="L1818" s="28"/>
    </row>
    <row r="1819" spans="1:12" x14ac:dyDescent="0.25">
      <c r="A1819"/>
      <c r="B1819" s="28"/>
      <c r="C1819" s="57"/>
      <c r="G1819" s="58"/>
      <c r="H1819"/>
      <c r="I1819" s="59"/>
      <c r="J1819" s="2"/>
      <c r="L1819" s="28"/>
    </row>
    <row r="1820" spans="1:12" x14ac:dyDescent="0.25">
      <c r="A1820"/>
      <c r="B1820" s="28"/>
      <c r="C1820" s="57"/>
      <c r="G1820" s="58"/>
      <c r="H1820"/>
      <c r="I1820" s="59"/>
      <c r="J1820" s="2"/>
      <c r="L1820" s="28"/>
    </row>
    <row r="1821" spans="1:12" x14ac:dyDescent="0.25">
      <c r="A1821"/>
      <c r="B1821" s="28"/>
      <c r="C1821" s="57"/>
      <c r="G1821" s="58"/>
      <c r="H1821"/>
      <c r="I1821" s="59"/>
      <c r="J1821" s="2"/>
      <c r="L1821" s="28"/>
    </row>
    <row r="1822" spans="1:12" x14ac:dyDescent="0.25">
      <c r="A1822"/>
      <c r="B1822" s="28"/>
      <c r="C1822" s="57"/>
      <c r="G1822" s="58"/>
      <c r="H1822"/>
      <c r="I1822" s="59"/>
      <c r="J1822" s="2"/>
      <c r="L1822" s="28"/>
    </row>
    <row r="1823" spans="1:12" x14ac:dyDescent="0.25">
      <c r="A1823"/>
      <c r="B1823" s="28"/>
      <c r="C1823" s="57"/>
      <c r="G1823" s="58"/>
      <c r="H1823"/>
      <c r="I1823" s="59"/>
      <c r="J1823" s="2"/>
      <c r="L1823" s="28"/>
    </row>
    <row r="1824" spans="1:12" x14ac:dyDescent="0.25">
      <c r="A1824"/>
      <c r="B1824" s="28"/>
      <c r="C1824" s="57"/>
      <c r="G1824" s="58"/>
      <c r="H1824"/>
      <c r="I1824" s="59"/>
      <c r="J1824" s="2"/>
      <c r="L1824" s="28"/>
    </row>
    <row r="1825" spans="1:12" x14ac:dyDescent="0.25">
      <c r="A1825"/>
      <c r="B1825" s="28"/>
      <c r="C1825" s="57"/>
      <c r="G1825" s="58"/>
      <c r="H1825"/>
      <c r="I1825" s="59"/>
      <c r="J1825" s="2"/>
      <c r="L1825" s="28"/>
    </row>
    <row r="1826" spans="1:12" x14ac:dyDescent="0.25">
      <c r="A1826"/>
      <c r="B1826" s="28"/>
      <c r="C1826" s="57"/>
      <c r="G1826" s="58"/>
      <c r="H1826"/>
      <c r="I1826" s="59"/>
      <c r="J1826" s="2"/>
      <c r="L1826" s="28"/>
    </row>
    <row r="1827" spans="1:12" x14ac:dyDescent="0.25">
      <c r="A1827"/>
      <c r="B1827" s="28"/>
      <c r="C1827" s="57"/>
      <c r="G1827" s="58"/>
      <c r="H1827"/>
      <c r="I1827" s="59"/>
      <c r="J1827" s="2"/>
      <c r="L1827" s="28"/>
    </row>
    <row r="1828" spans="1:12" x14ac:dyDescent="0.25">
      <c r="A1828"/>
      <c r="B1828" s="28"/>
      <c r="C1828" s="57"/>
      <c r="G1828" s="58"/>
      <c r="H1828"/>
      <c r="I1828" s="59"/>
      <c r="J1828" s="2"/>
      <c r="L1828" s="28"/>
    </row>
    <row r="1829" spans="1:12" x14ac:dyDescent="0.25">
      <c r="A1829"/>
      <c r="B1829" s="28"/>
      <c r="C1829" s="57"/>
      <c r="G1829" s="58"/>
      <c r="H1829"/>
      <c r="I1829" s="59"/>
      <c r="J1829" s="2"/>
      <c r="L1829" s="28"/>
    </row>
    <row r="1830" spans="1:12" x14ac:dyDescent="0.25">
      <c r="A1830"/>
      <c r="B1830" s="28"/>
      <c r="C1830" s="57"/>
      <c r="G1830" s="58"/>
      <c r="H1830"/>
      <c r="I1830" s="59"/>
      <c r="J1830" s="2"/>
      <c r="L1830" s="28"/>
    </row>
    <row r="1831" spans="1:12" x14ac:dyDescent="0.25">
      <c r="A1831"/>
      <c r="B1831" s="28"/>
      <c r="C1831" s="57"/>
      <c r="G1831" s="58"/>
      <c r="H1831"/>
      <c r="I1831" s="59"/>
      <c r="J1831" s="2"/>
      <c r="L1831" s="28"/>
    </row>
    <row r="1832" spans="1:12" x14ac:dyDescent="0.25">
      <c r="A1832"/>
      <c r="B1832" s="28"/>
      <c r="C1832" s="57"/>
      <c r="G1832" s="58"/>
      <c r="H1832"/>
      <c r="I1832" s="59"/>
      <c r="J1832" s="2"/>
      <c r="L1832" s="28"/>
    </row>
    <row r="1833" spans="1:12" x14ac:dyDescent="0.25">
      <c r="A1833"/>
      <c r="B1833" s="28"/>
      <c r="C1833" s="57"/>
      <c r="G1833" s="58"/>
      <c r="H1833"/>
      <c r="I1833" s="59"/>
      <c r="J1833" s="2"/>
      <c r="L1833" s="28"/>
    </row>
    <row r="1834" spans="1:12" x14ac:dyDescent="0.25">
      <c r="A1834"/>
      <c r="B1834" s="28"/>
      <c r="C1834" s="57"/>
      <c r="G1834" s="58"/>
      <c r="H1834"/>
      <c r="I1834" s="59"/>
      <c r="J1834" s="2"/>
      <c r="L1834" s="28"/>
    </row>
    <row r="1835" spans="1:12" x14ac:dyDescent="0.25">
      <c r="A1835"/>
      <c r="B1835" s="28"/>
      <c r="C1835" s="57"/>
      <c r="G1835" s="58"/>
      <c r="H1835"/>
      <c r="I1835" s="59"/>
      <c r="J1835" s="2"/>
      <c r="L1835" s="28"/>
    </row>
    <row r="1836" spans="1:12" x14ac:dyDescent="0.25">
      <c r="A1836"/>
      <c r="B1836" s="28"/>
      <c r="C1836" s="57"/>
      <c r="G1836" s="58"/>
      <c r="H1836"/>
      <c r="I1836" s="59"/>
      <c r="J1836" s="2"/>
      <c r="L1836" s="28"/>
    </row>
    <row r="1837" spans="1:12" x14ac:dyDescent="0.25">
      <c r="A1837"/>
      <c r="B1837" s="28"/>
      <c r="C1837" s="57"/>
      <c r="G1837" s="58"/>
      <c r="H1837"/>
      <c r="I1837" s="59"/>
      <c r="J1837" s="2"/>
      <c r="L1837" s="28"/>
    </row>
    <row r="1838" spans="1:12" x14ac:dyDescent="0.25">
      <c r="A1838"/>
      <c r="B1838" s="28"/>
      <c r="C1838" s="57"/>
      <c r="G1838" s="58"/>
      <c r="H1838"/>
      <c r="I1838" s="59"/>
      <c r="J1838" s="2"/>
      <c r="L1838" s="28"/>
    </row>
    <row r="1839" spans="1:12" x14ac:dyDescent="0.25">
      <c r="A1839"/>
      <c r="B1839" s="28"/>
      <c r="C1839" s="57"/>
      <c r="G1839" s="58"/>
      <c r="H1839"/>
      <c r="I1839" s="59"/>
      <c r="J1839" s="2"/>
      <c r="L1839" s="28"/>
    </row>
    <row r="1840" spans="1:12" x14ac:dyDescent="0.25">
      <c r="A1840"/>
      <c r="B1840" s="28"/>
      <c r="C1840" s="57"/>
      <c r="G1840" s="58"/>
      <c r="H1840"/>
      <c r="I1840" s="59"/>
      <c r="J1840" s="2"/>
      <c r="L1840" s="28"/>
    </row>
    <row r="1841" spans="1:12" x14ac:dyDescent="0.25">
      <c r="A1841"/>
      <c r="B1841" s="28"/>
      <c r="C1841" s="57"/>
      <c r="G1841" s="58"/>
      <c r="H1841"/>
      <c r="I1841" s="59"/>
      <c r="J1841" s="2"/>
      <c r="L1841" s="28"/>
    </row>
    <row r="1842" spans="1:12" x14ac:dyDescent="0.25">
      <c r="A1842"/>
      <c r="B1842" s="28"/>
      <c r="C1842" s="57"/>
      <c r="G1842" s="58"/>
      <c r="H1842"/>
      <c r="I1842" s="59"/>
      <c r="J1842" s="2"/>
      <c r="L1842" s="28"/>
    </row>
    <row r="1843" spans="1:12" x14ac:dyDescent="0.25">
      <c r="A1843"/>
      <c r="B1843" s="28"/>
      <c r="C1843" s="57"/>
      <c r="G1843" s="58"/>
      <c r="H1843"/>
      <c r="I1843" s="59"/>
      <c r="J1843" s="2"/>
      <c r="L1843" s="28"/>
    </row>
    <row r="1844" spans="1:12" x14ac:dyDescent="0.25">
      <c r="A1844"/>
      <c r="B1844" s="28"/>
      <c r="C1844" s="57"/>
      <c r="G1844" s="58"/>
      <c r="H1844"/>
      <c r="I1844" s="59"/>
      <c r="J1844" s="2"/>
      <c r="L1844" s="28"/>
    </row>
    <row r="1845" spans="1:12" x14ac:dyDescent="0.25">
      <c r="A1845"/>
      <c r="B1845" s="28"/>
      <c r="C1845" s="57"/>
      <c r="G1845" s="58"/>
      <c r="H1845"/>
      <c r="I1845" s="59"/>
      <c r="J1845" s="2"/>
      <c r="L1845" s="28"/>
    </row>
    <row r="1846" spans="1:12" x14ac:dyDescent="0.25">
      <c r="A1846"/>
      <c r="B1846" s="28"/>
      <c r="C1846" s="57"/>
      <c r="G1846" s="58"/>
      <c r="H1846"/>
      <c r="I1846" s="59"/>
      <c r="J1846" s="2"/>
      <c r="L1846" s="28"/>
    </row>
    <row r="1847" spans="1:12" x14ac:dyDescent="0.25">
      <c r="A1847"/>
      <c r="B1847" s="28"/>
      <c r="C1847" s="57"/>
      <c r="G1847" s="58"/>
      <c r="H1847"/>
      <c r="I1847" s="59"/>
      <c r="J1847" s="2"/>
      <c r="L1847" s="28"/>
    </row>
    <row r="1848" spans="1:12" x14ac:dyDescent="0.25">
      <c r="A1848"/>
      <c r="B1848" s="28"/>
      <c r="C1848" s="57"/>
      <c r="G1848" s="58"/>
      <c r="H1848"/>
      <c r="I1848" s="59"/>
      <c r="J1848" s="2"/>
      <c r="L1848" s="28"/>
    </row>
    <row r="1849" spans="1:12" x14ac:dyDescent="0.25">
      <c r="A1849"/>
      <c r="B1849" s="28"/>
      <c r="C1849" s="57"/>
      <c r="G1849" s="58"/>
      <c r="H1849"/>
      <c r="I1849" s="59"/>
      <c r="J1849" s="2"/>
      <c r="L1849" s="28"/>
    </row>
    <row r="1850" spans="1:12" x14ac:dyDescent="0.25">
      <c r="A1850"/>
      <c r="B1850" s="28"/>
      <c r="C1850" s="57"/>
      <c r="G1850" s="58"/>
      <c r="H1850"/>
      <c r="I1850" s="59"/>
      <c r="J1850" s="2"/>
      <c r="L1850" s="28"/>
    </row>
    <row r="1851" spans="1:12" x14ac:dyDescent="0.25">
      <c r="A1851"/>
      <c r="B1851" s="28"/>
      <c r="C1851" s="57"/>
      <c r="G1851" s="58"/>
      <c r="H1851"/>
      <c r="I1851" s="59"/>
      <c r="J1851" s="2"/>
      <c r="L1851" s="28"/>
    </row>
    <row r="1852" spans="1:12" x14ac:dyDescent="0.25">
      <c r="A1852"/>
      <c r="B1852" s="28"/>
      <c r="C1852" s="57"/>
      <c r="G1852" s="58"/>
      <c r="H1852"/>
      <c r="I1852" s="59"/>
      <c r="J1852" s="2"/>
      <c r="L1852" s="28"/>
    </row>
    <row r="1853" spans="1:12" x14ac:dyDescent="0.25">
      <c r="A1853"/>
      <c r="B1853" s="28"/>
      <c r="C1853" s="57"/>
      <c r="G1853" s="58"/>
      <c r="H1853"/>
      <c r="I1853" s="59"/>
      <c r="J1853" s="2"/>
      <c r="L1853" s="28"/>
    </row>
    <row r="1854" spans="1:12" x14ac:dyDescent="0.25">
      <c r="A1854"/>
      <c r="B1854" s="28"/>
      <c r="C1854" s="57"/>
      <c r="G1854" s="58"/>
      <c r="H1854"/>
      <c r="I1854" s="59"/>
      <c r="J1854" s="2"/>
      <c r="L1854" s="28"/>
    </row>
    <row r="1855" spans="1:12" x14ac:dyDescent="0.25">
      <c r="A1855"/>
      <c r="B1855" s="28"/>
      <c r="C1855" s="57"/>
      <c r="G1855" s="58"/>
      <c r="H1855"/>
      <c r="I1855" s="59"/>
      <c r="J1855" s="2"/>
      <c r="L1855" s="28"/>
    </row>
    <row r="1856" spans="1:12" x14ac:dyDescent="0.25">
      <c r="A1856"/>
      <c r="B1856" s="28"/>
      <c r="C1856" s="57"/>
      <c r="G1856" s="58"/>
      <c r="H1856"/>
      <c r="I1856" s="59"/>
      <c r="J1856" s="2"/>
      <c r="L1856" s="28"/>
    </row>
    <row r="1857" spans="1:12" x14ac:dyDescent="0.25">
      <c r="A1857"/>
      <c r="B1857" s="28"/>
      <c r="C1857" s="57"/>
      <c r="G1857" s="58"/>
      <c r="H1857"/>
      <c r="I1857" s="59"/>
      <c r="J1857" s="2"/>
      <c r="L1857" s="28"/>
    </row>
    <row r="1858" spans="1:12" x14ac:dyDescent="0.25">
      <c r="A1858"/>
      <c r="B1858" s="28"/>
      <c r="C1858" s="57"/>
      <c r="G1858" s="58"/>
      <c r="H1858"/>
      <c r="I1858" s="59"/>
      <c r="J1858" s="2"/>
      <c r="L1858" s="28"/>
    </row>
    <row r="1859" spans="1:12" x14ac:dyDescent="0.25">
      <c r="A1859"/>
      <c r="B1859" s="28"/>
      <c r="C1859" s="57"/>
      <c r="G1859" s="58"/>
      <c r="H1859"/>
      <c r="I1859" s="59"/>
      <c r="J1859" s="2"/>
      <c r="L1859" s="28"/>
    </row>
    <row r="1860" spans="1:12" x14ac:dyDescent="0.25">
      <c r="A1860"/>
      <c r="B1860" s="28"/>
      <c r="C1860" s="57"/>
      <c r="G1860" s="58"/>
      <c r="H1860"/>
      <c r="I1860" s="59"/>
      <c r="J1860" s="2"/>
      <c r="L1860" s="28"/>
    </row>
    <row r="1861" spans="1:12" x14ac:dyDescent="0.25">
      <c r="A1861"/>
      <c r="B1861" s="28"/>
      <c r="C1861" s="57"/>
      <c r="G1861" s="58"/>
      <c r="H1861"/>
      <c r="I1861" s="59"/>
      <c r="J1861" s="2"/>
      <c r="L1861" s="28"/>
    </row>
    <row r="1862" spans="1:12" x14ac:dyDescent="0.25">
      <c r="A1862"/>
      <c r="B1862" s="28"/>
      <c r="C1862" s="57"/>
      <c r="G1862" s="58"/>
      <c r="H1862"/>
      <c r="I1862" s="59"/>
      <c r="J1862" s="2"/>
      <c r="L1862" s="28"/>
    </row>
    <row r="1863" spans="1:12" x14ac:dyDescent="0.25">
      <c r="A1863"/>
      <c r="B1863" s="28"/>
      <c r="C1863" s="57"/>
      <c r="G1863" s="58"/>
      <c r="H1863"/>
      <c r="I1863" s="59"/>
      <c r="J1863" s="2"/>
      <c r="L1863" s="28"/>
    </row>
    <row r="1864" spans="1:12" x14ac:dyDescent="0.25">
      <c r="A1864"/>
      <c r="B1864" s="28"/>
      <c r="C1864" s="57"/>
      <c r="G1864" s="58"/>
      <c r="H1864"/>
      <c r="I1864" s="59"/>
      <c r="J1864" s="2"/>
      <c r="L1864" s="28"/>
    </row>
    <row r="1865" spans="1:12" x14ac:dyDescent="0.25">
      <c r="A1865"/>
      <c r="B1865" s="28"/>
      <c r="C1865" s="57"/>
      <c r="G1865" s="58"/>
      <c r="H1865"/>
      <c r="I1865" s="59"/>
      <c r="J1865" s="2"/>
      <c r="L1865" s="28"/>
    </row>
    <row r="1866" spans="1:12" x14ac:dyDescent="0.25">
      <c r="A1866"/>
      <c r="B1866" s="28"/>
      <c r="C1866" s="57"/>
      <c r="G1866" s="58"/>
      <c r="H1866"/>
      <c r="I1866" s="59"/>
      <c r="J1866" s="2"/>
      <c r="L1866" s="28"/>
    </row>
    <row r="1867" spans="1:12" x14ac:dyDescent="0.25">
      <c r="A1867"/>
      <c r="B1867" s="28"/>
      <c r="C1867" s="57"/>
      <c r="G1867" s="58"/>
      <c r="H1867"/>
      <c r="I1867" s="59"/>
      <c r="J1867" s="2"/>
      <c r="L1867" s="28"/>
    </row>
    <row r="1868" spans="1:12" x14ac:dyDescent="0.25">
      <c r="A1868"/>
      <c r="B1868" s="28"/>
      <c r="C1868" s="57"/>
      <c r="G1868" s="58"/>
      <c r="H1868"/>
      <c r="I1868" s="59"/>
      <c r="J1868" s="2"/>
      <c r="L1868" s="28"/>
    </row>
    <row r="1869" spans="1:12" x14ac:dyDescent="0.25">
      <c r="A1869"/>
      <c r="B1869" s="28"/>
      <c r="C1869" s="57"/>
      <c r="G1869" s="58"/>
      <c r="H1869"/>
      <c r="I1869" s="59"/>
      <c r="J1869" s="2"/>
      <c r="L1869" s="28"/>
    </row>
    <row r="1870" spans="1:12" x14ac:dyDescent="0.25">
      <c r="A1870"/>
      <c r="B1870" s="28"/>
      <c r="C1870" s="57"/>
      <c r="G1870" s="58"/>
      <c r="H1870"/>
      <c r="I1870" s="59"/>
      <c r="J1870" s="2"/>
      <c r="L1870" s="28"/>
    </row>
    <row r="1871" spans="1:12" x14ac:dyDescent="0.25">
      <c r="A1871"/>
      <c r="B1871" s="28"/>
      <c r="C1871" s="57"/>
      <c r="G1871" s="58"/>
      <c r="H1871"/>
      <c r="I1871" s="59"/>
      <c r="J1871" s="2"/>
      <c r="L1871" s="28"/>
    </row>
    <row r="1872" spans="1:12" x14ac:dyDescent="0.25">
      <c r="A1872"/>
      <c r="B1872" s="28"/>
      <c r="C1872" s="57"/>
      <c r="G1872" s="58"/>
      <c r="H1872"/>
      <c r="I1872" s="59"/>
      <c r="J1872" s="2"/>
      <c r="L1872" s="28"/>
    </row>
    <row r="1873" spans="1:12" x14ac:dyDescent="0.25">
      <c r="A1873"/>
      <c r="B1873" s="28"/>
      <c r="C1873" s="57"/>
      <c r="G1873" s="58"/>
      <c r="H1873"/>
      <c r="I1873" s="59"/>
      <c r="J1873" s="2"/>
      <c r="L1873" s="28"/>
    </row>
    <row r="1874" spans="1:12" x14ac:dyDescent="0.25">
      <c r="A1874"/>
      <c r="B1874" s="28"/>
      <c r="C1874" s="57"/>
      <c r="G1874" s="58"/>
      <c r="H1874"/>
      <c r="I1874" s="59"/>
      <c r="J1874" s="2"/>
      <c r="L1874" s="28"/>
    </row>
    <row r="1875" spans="1:12" x14ac:dyDescent="0.25">
      <c r="A1875"/>
      <c r="B1875" s="28"/>
      <c r="C1875" s="57"/>
      <c r="G1875" s="58"/>
      <c r="H1875"/>
      <c r="I1875" s="59"/>
      <c r="J1875" s="2"/>
      <c r="L1875" s="28"/>
    </row>
    <row r="1876" spans="1:12" x14ac:dyDescent="0.25">
      <c r="A1876"/>
      <c r="B1876" s="28"/>
      <c r="C1876" s="57"/>
      <c r="G1876" s="58"/>
      <c r="H1876"/>
      <c r="I1876" s="59"/>
      <c r="J1876" s="2"/>
      <c r="L1876" s="28"/>
    </row>
    <row r="1877" spans="1:12" x14ac:dyDescent="0.25">
      <c r="A1877"/>
      <c r="B1877" s="28"/>
      <c r="C1877" s="57"/>
      <c r="G1877" s="58"/>
      <c r="H1877"/>
      <c r="I1877" s="59"/>
      <c r="J1877" s="2"/>
      <c r="L1877" s="28"/>
    </row>
    <row r="1878" spans="1:12" x14ac:dyDescent="0.25">
      <c r="A1878"/>
      <c r="B1878" s="28"/>
      <c r="C1878" s="57"/>
      <c r="G1878" s="58"/>
      <c r="H1878"/>
      <c r="I1878" s="59"/>
      <c r="J1878" s="2"/>
      <c r="L1878" s="28"/>
    </row>
    <row r="1879" spans="1:12" x14ac:dyDescent="0.25">
      <c r="A1879"/>
      <c r="B1879" s="28"/>
      <c r="C1879" s="57"/>
      <c r="G1879" s="58"/>
      <c r="H1879"/>
      <c r="I1879" s="59"/>
      <c r="J1879" s="2"/>
      <c r="L1879" s="28"/>
    </row>
    <row r="1880" spans="1:12" x14ac:dyDescent="0.25">
      <c r="A1880"/>
      <c r="B1880" s="28"/>
      <c r="C1880" s="57"/>
      <c r="G1880" s="58"/>
      <c r="H1880"/>
      <c r="I1880" s="59"/>
      <c r="J1880" s="2"/>
      <c r="L1880" s="28"/>
    </row>
    <row r="1881" spans="1:12" x14ac:dyDescent="0.25">
      <c r="A1881"/>
      <c r="B1881" s="28"/>
      <c r="C1881" s="57"/>
      <c r="G1881" s="58"/>
      <c r="H1881"/>
      <c r="I1881" s="59"/>
      <c r="J1881" s="2"/>
      <c r="L1881" s="28"/>
    </row>
    <row r="1882" spans="1:12" x14ac:dyDescent="0.25">
      <c r="A1882"/>
      <c r="B1882" s="28"/>
      <c r="C1882" s="57"/>
      <c r="G1882" s="58"/>
      <c r="H1882"/>
      <c r="I1882" s="59"/>
      <c r="J1882" s="2"/>
      <c r="L1882" s="28"/>
    </row>
    <row r="1883" spans="1:12" x14ac:dyDescent="0.25">
      <c r="A1883"/>
      <c r="B1883" s="28"/>
      <c r="C1883" s="57"/>
      <c r="G1883" s="58"/>
      <c r="H1883"/>
      <c r="I1883" s="59"/>
      <c r="J1883" s="2"/>
      <c r="L1883" s="28"/>
    </row>
    <row r="1884" spans="1:12" x14ac:dyDescent="0.25">
      <c r="A1884"/>
      <c r="B1884" s="28"/>
      <c r="C1884" s="57"/>
      <c r="G1884" s="58"/>
      <c r="H1884"/>
      <c r="I1884" s="59"/>
      <c r="J1884" s="2"/>
      <c r="L1884" s="28"/>
    </row>
    <row r="1885" spans="1:12" x14ac:dyDescent="0.25">
      <c r="A1885"/>
      <c r="B1885" s="28"/>
      <c r="C1885" s="57"/>
      <c r="G1885" s="58"/>
      <c r="H1885"/>
      <c r="I1885" s="59"/>
      <c r="J1885" s="2"/>
      <c r="L1885" s="28"/>
    </row>
    <row r="1886" spans="1:12" x14ac:dyDescent="0.25">
      <c r="A1886"/>
      <c r="B1886" s="28"/>
      <c r="C1886" s="57"/>
      <c r="G1886" s="58"/>
      <c r="H1886"/>
      <c r="I1886" s="59"/>
      <c r="J1886" s="2"/>
      <c r="L1886" s="28"/>
    </row>
    <row r="1887" spans="1:12" x14ac:dyDescent="0.25">
      <c r="A1887"/>
      <c r="B1887" s="28"/>
      <c r="C1887" s="57"/>
      <c r="G1887" s="58"/>
      <c r="H1887"/>
      <c r="I1887" s="59"/>
      <c r="J1887" s="2"/>
      <c r="L1887" s="28"/>
    </row>
    <row r="1888" spans="1:12" x14ac:dyDescent="0.25">
      <c r="A1888"/>
      <c r="B1888" s="28"/>
      <c r="C1888" s="57"/>
      <c r="G1888" s="58"/>
      <c r="H1888"/>
      <c r="I1888" s="59"/>
      <c r="J1888" s="2"/>
      <c r="L1888" s="28"/>
    </row>
    <row r="1889" spans="1:12" x14ac:dyDescent="0.25">
      <c r="A1889"/>
      <c r="B1889" s="28"/>
      <c r="C1889" s="57"/>
      <c r="G1889" s="58"/>
      <c r="H1889"/>
      <c r="I1889" s="59"/>
      <c r="J1889" s="2"/>
      <c r="L1889" s="28"/>
    </row>
    <row r="1890" spans="1:12" x14ac:dyDescent="0.25">
      <c r="A1890"/>
      <c r="B1890" s="28"/>
      <c r="C1890" s="57"/>
      <c r="G1890" s="58"/>
      <c r="H1890"/>
      <c r="I1890" s="59"/>
      <c r="J1890" s="2"/>
      <c r="L1890" s="28"/>
    </row>
    <row r="1891" spans="1:12" x14ac:dyDescent="0.25">
      <c r="A1891"/>
      <c r="B1891" s="28"/>
      <c r="C1891" s="57"/>
      <c r="G1891" s="58"/>
      <c r="H1891"/>
      <c r="I1891" s="59"/>
      <c r="J1891" s="2"/>
      <c r="L1891" s="28"/>
    </row>
    <row r="1892" spans="1:12" x14ac:dyDescent="0.25">
      <c r="A1892"/>
      <c r="B1892" s="28"/>
      <c r="C1892" s="57"/>
      <c r="G1892" s="58"/>
      <c r="H1892"/>
      <c r="I1892" s="59"/>
      <c r="J1892" s="2"/>
      <c r="L1892" s="28"/>
    </row>
    <row r="1893" spans="1:12" x14ac:dyDescent="0.25">
      <c r="A1893"/>
      <c r="B1893" s="28"/>
      <c r="C1893" s="57"/>
      <c r="G1893" s="58"/>
      <c r="H1893"/>
      <c r="I1893" s="59"/>
      <c r="J1893" s="2"/>
      <c r="L1893" s="28"/>
    </row>
    <row r="1894" spans="1:12" x14ac:dyDescent="0.25">
      <c r="A1894"/>
      <c r="B1894" s="28"/>
      <c r="C1894" s="57"/>
      <c r="G1894" s="58"/>
      <c r="H1894"/>
      <c r="I1894" s="59"/>
      <c r="J1894" s="2"/>
      <c r="L1894" s="28"/>
    </row>
    <row r="1895" spans="1:12" x14ac:dyDescent="0.25">
      <c r="A1895"/>
      <c r="B1895" s="28"/>
      <c r="C1895" s="57"/>
      <c r="G1895" s="58"/>
      <c r="H1895"/>
      <c r="I1895" s="59"/>
      <c r="J1895" s="2"/>
      <c r="L1895" s="28"/>
    </row>
    <row r="1896" spans="1:12" x14ac:dyDescent="0.25">
      <c r="A1896"/>
      <c r="B1896" s="28"/>
      <c r="C1896" s="57"/>
      <c r="G1896" s="58"/>
      <c r="H1896"/>
      <c r="I1896" s="59"/>
      <c r="J1896" s="2"/>
      <c r="L1896" s="28"/>
    </row>
    <row r="1897" spans="1:12" x14ac:dyDescent="0.25">
      <c r="A1897"/>
      <c r="B1897" s="28"/>
      <c r="C1897" s="57"/>
      <c r="G1897" s="58"/>
      <c r="H1897"/>
      <c r="I1897" s="59"/>
      <c r="J1897" s="2"/>
      <c r="L1897" s="28"/>
    </row>
    <row r="1898" spans="1:12" x14ac:dyDescent="0.25">
      <c r="A1898"/>
      <c r="B1898" s="28"/>
      <c r="C1898" s="57"/>
      <c r="G1898" s="58"/>
      <c r="H1898"/>
      <c r="I1898" s="59"/>
      <c r="J1898" s="2"/>
      <c r="L1898" s="28"/>
    </row>
    <row r="1899" spans="1:12" x14ac:dyDescent="0.25">
      <c r="A1899"/>
      <c r="B1899" s="28"/>
      <c r="C1899" s="57"/>
      <c r="G1899" s="58"/>
      <c r="H1899"/>
      <c r="I1899" s="59"/>
      <c r="J1899" s="2"/>
      <c r="L1899" s="28"/>
    </row>
    <row r="1900" spans="1:12" x14ac:dyDescent="0.25">
      <c r="A1900"/>
      <c r="B1900" s="28"/>
      <c r="C1900" s="57"/>
      <c r="G1900" s="58"/>
      <c r="H1900"/>
      <c r="I1900" s="59"/>
      <c r="J1900" s="2"/>
      <c r="L1900" s="28"/>
    </row>
    <row r="1901" spans="1:12" x14ac:dyDescent="0.25">
      <c r="A1901"/>
      <c r="B1901" s="28"/>
      <c r="C1901" s="57"/>
      <c r="G1901" s="58"/>
      <c r="H1901"/>
      <c r="I1901" s="59"/>
      <c r="J1901" s="2"/>
      <c r="L1901" s="28"/>
    </row>
    <row r="1902" spans="1:12" x14ac:dyDescent="0.25">
      <c r="A1902"/>
      <c r="B1902" s="28"/>
      <c r="C1902" s="57"/>
      <c r="G1902" s="58"/>
      <c r="H1902"/>
      <c r="I1902" s="59"/>
      <c r="J1902" s="2"/>
      <c r="L1902" s="28"/>
    </row>
    <row r="1903" spans="1:12" x14ac:dyDescent="0.25">
      <c r="A1903"/>
      <c r="B1903" s="28"/>
      <c r="C1903" s="57"/>
      <c r="G1903" s="58"/>
      <c r="H1903"/>
      <c r="I1903" s="59"/>
      <c r="J1903" s="2"/>
      <c r="L1903" s="28"/>
    </row>
    <row r="1904" spans="1:12" x14ac:dyDescent="0.25">
      <c r="A1904"/>
      <c r="B1904" s="28"/>
      <c r="C1904" s="57"/>
      <c r="G1904" s="58"/>
      <c r="H1904"/>
      <c r="I1904" s="59"/>
      <c r="J1904" s="2"/>
      <c r="L1904" s="28"/>
    </row>
    <row r="1905" spans="1:12" x14ac:dyDescent="0.25">
      <c r="A1905"/>
      <c r="B1905" s="28"/>
      <c r="C1905" s="57"/>
      <c r="G1905" s="58"/>
      <c r="H1905"/>
      <c r="I1905" s="59"/>
      <c r="J1905" s="2"/>
      <c r="L1905" s="28"/>
    </row>
    <row r="1906" spans="1:12" x14ac:dyDescent="0.25">
      <c r="A1906"/>
      <c r="B1906" s="28"/>
      <c r="C1906" s="57"/>
      <c r="G1906" s="58"/>
      <c r="H1906"/>
      <c r="I1906" s="59"/>
      <c r="J1906" s="2"/>
      <c r="L1906" s="28"/>
    </row>
    <row r="1907" spans="1:12" x14ac:dyDescent="0.25">
      <c r="A1907"/>
      <c r="B1907" s="28"/>
      <c r="C1907" s="57"/>
      <c r="G1907" s="58"/>
      <c r="H1907"/>
      <c r="I1907" s="59"/>
      <c r="J1907" s="2"/>
      <c r="L1907" s="28"/>
    </row>
    <row r="1908" spans="1:12" x14ac:dyDescent="0.25">
      <c r="A1908"/>
      <c r="B1908" s="28"/>
      <c r="C1908" s="57"/>
      <c r="G1908" s="58"/>
      <c r="H1908"/>
      <c r="I1908" s="59"/>
      <c r="J1908" s="2"/>
      <c r="L1908" s="28"/>
    </row>
    <row r="1909" spans="1:12" x14ac:dyDescent="0.25">
      <c r="A1909"/>
      <c r="B1909" s="28"/>
      <c r="C1909" s="57"/>
      <c r="G1909" s="58"/>
      <c r="H1909"/>
      <c r="I1909" s="59"/>
      <c r="J1909" s="2"/>
      <c r="L1909" s="28"/>
    </row>
    <row r="1910" spans="1:12" x14ac:dyDescent="0.25">
      <c r="A1910"/>
      <c r="B1910" s="28"/>
      <c r="C1910" s="57"/>
      <c r="G1910" s="58"/>
      <c r="H1910"/>
      <c r="I1910" s="59"/>
      <c r="J1910" s="2"/>
      <c r="L1910" s="28"/>
    </row>
    <row r="1911" spans="1:12" x14ac:dyDescent="0.25">
      <c r="A1911"/>
      <c r="B1911" s="28"/>
      <c r="C1911" s="57"/>
      <c r="G1911" s="58"/>
      <c r="H1911"/>
      <c r="I1911" s="59"/>
      <c r="J1911" s="2"/>
      <c r="L1911" s="28"/>
    </row>
    <row r="1912" spans="1:12" x14ac:dyDescent="0.25">
      <c r="A1912"/>
      <c r="B1912" s="28"/>
      <c r="C1912" s="57"/>
      <c r="G1912" s="58"/>
      <c r="H1912"/>
      <c r="I1912" s="59"/>
      <c r="J1912" s="2"/>
      <c r="L1912" s="28"/>
    </row>
    <row r="1913" spans="1:12" x14ac:dyDescent="0.25">
      <c r="A1913"/>
      <c r="B1913" s="28"/>
      <c r="C1913" s="57"/>
      <c r="G1913" s="58"/>
      <c r="H1913"/>
      <c r="I1913" s="59"/>
      <c r="J1913" s="2"/>
      <c r="L1913" s="28"/>
    </row>
    <row r="1914" spans="1:12" x14ac:dyDescent="0.25">
      <c r="A1914"/>
      <c r="B1914" s="28"/>
      <c r="C1914" s="57"/>
      <c r="G1914" s="58"/>
      <c r="H1914"/>
      <c r="I1914" s="59"/>
      <c r="J1914" s="2"/>
      <c r="L1914" s="28"/>
    </row>
    <row r="1915" spans="1:12" x14ac:dyDescent="0.25">
      <c r="A1915"/>
      <c r="B1915" s="28"/>
      <c r="C1915" s="57"/>
      <c r="G1915" s="58"/>
      <c r="H1915"/>
      <c r="I1915" s="59"/>
      <c r="J1915" s="2"/>
      <c r="L1915" s="28"/>
    </row>
  </sheetData>
  <pageMargins left="0.7" right="0.7" top="0.75" bottom="0.75" header="0.3" footer="0.3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5B9EC-03F4-440A-9DB6-993A380112B5}">
  <dimension ref="A1:L1917"/>
  <sheetViews>
    <sheetView workbookViewId="0">
      <selection activeCell="E40" sqref="E40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22.42578125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0.7109375" style="28" customWidth="1"/>
    <col min="12" max="12" width="10.7109375" style="32" customWidth="1"/>
  </cols>
  <sheetData>
    <row r="1" spans="1:12" x14ac:dyDescent="0.25">
      <c r="B1" s="20" t="s">
        <v>263</v>
      </c>
      <c r="C1" s="29"/>
      <c r="F1" s="27"/>
    </row>
    <row r="2" spans="1:12" ht="15.75" thickBot="1" x14ac:dyDescent="0.3"/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264</v>
      </c>
      <c r="L3" s="67" t="s">
        <v>113</v>
      </c>
    </row>
    <row r="4" spans="1:12" ht="15.75" thickTop="1" x14ac:dyDescent="0.25">
      <c r="D4" s="28"/>
      <c r="E4" s="28"/>
      <c r="F4" s="28"/>
      <c r="G4" s="41"/>
      <c r="H4" s="28"/>
      <c r="I4" s="42"/>
      <c r="J4" s="43"/>
    </row>
    <row r="5" spans="1:12" x14ac:dyDescent="0.25">
      <c r="B5" s="28"/>
      <c r="D5" s="44" t="s">
        <v>265</v>
      </c>
      <c r="E5" s="44"/>
      <c r="G5" s="4">
        <v>478822</v>
      </c>
      <c r="I5" s="45"/>
      <c r="J5" s="4"/>
    </row>
    <row r="6" spans="1:12" x14ac:dyDescent="0.25">
      <c r="A6" s="28">
        <v>22</v>
      </c>
      <c r="B6" s="28" t="s">
        <v>33</v>
      </c>
      <c r="C6" s="32">
        <v>44406</v>
      </c>
      <c r="D6" s="61" t="s">
        <v>265</v>
      </c>
      <c r="E6" s="61"/>
      <c r="F6" t="s">
        <v>266</v>
      </c>
      <c r="H6" s="26">
        <v>703370</v>
      </c>
      <c r="I6" s="62">
        <v>60000</v>
      </c>
      <c r="J6" s="4"/>
      <c r="K6" s="28">
        <v>9717380</v>
      </c>
      <c r="L6" s="32">
        <v>44475</v>
      </c>
    </row>
    <row r="7" spans="1:12" x14ac:dyDescent="0.25">
      <c r="A7" s="28">
        <v>24</v>
      </c>
      <c r="B7" s="28" t="s">
        <v>267</v>
      </c>
      <c r="C7" s="32">
        <v>45128</v>
      </c>
      <c r="D7" s="61" t="s">
        <v>265</v>
      </c>
      <c r="E7" s="61"/>
      <c r="F7" t="s">
        <v>268</v>
      </c>
      <c r="H7" s="26">
        <v>163102</v>
      </c>
      <c r="I7" s="62">
        <v>4812.5</v>
      </c>
      <c r="J7" s="4"/>
      <c r="K7" s="28">
        <v>12141311</v>
      </c>
      <c r="L7" s="32">
        <v>44411</v>
      </c>
    </row>
    <row r="8" spans="1:12" x14ac:dyDescent="0.25">
      <c r="A8" s="28">
        <v>24</v>
      </c>
      <c r="B8" s="28" t="s">
        <v>267</v>
      </c>
      <c r="C8" s="32">
        <v>45128</v>
      </c>
      <c r="D8" s="61" t="s">
        <v>265</v>
      </c>
      <c r="E8" s="61"/>
      <c r="F8" t="s">
        <v>269</v>
      </c>
      <c r="H8" s="26">
        <v>376</v>
      </c>
      <c r="I8" s="62">
        <v>32234.14</v>
      </c>
      <c r="J8" s="4"/>
      <c r="K8" s="28">
        <v>12141311</v>
      </c>
      <c r="L8" s="32">
        <v>44411</v>
      </c>
    </row>
    <row r="9" spans="1:12" x14ac:dyDescent="0.25">
      <c r="A9" s="28">
        <v>24</v>
      </c>
      <c r="B9" s="28" t="s">
        <v>267</v>
      </c>
      <c r="C9" s="32">
        <v>45128</v>
      </c>
      <c r="D9" s="61" t="s">
        <v>265</v>
      </c>
      <c r="E9" s="61"/>
      <c r="F9" t="s">
        <v>269</v>
      </c>
      <c r="H9" s="26">
        <v>307</v>
      </c>
      <c r="I9" s="62">
        <v>40045.5</v>
      </c>
      <c r="J9" s="4"/>
      <c r="K9" s="28">
        <v>12141311</v>
      </c>
      <c r="L9" s="32">
        <v>44411</v>
      </c>
    </row>
    <row r="10" spans="1:12" x14ac:dyDescent="0.25">
      <c r="A10" s="28">
        <v>24</v>
      </c>
      <c r="B10" s="28" t="s">
        <v>267</v>
      </c>
      <c r="C10" s="32">
        <v>45128</v>
      </c>
      <c r="D10" s="61" t="s">
        <v>265</v>
      </c>
      <c r="E10" s="61"/>
      <c r="F10" t="s">
        <v>270</v>
      </c>
      <c r="H10" s="26">
        <v>5997</v>
      </c>
      <c r="I10" s="62">
        <v>52937</v>
      </c>
      <c r="J10" s="4"/>
      <c r="K10" s="28">
        <v>12141311</v>
      </c>
      <c r="L10" s="32">
        <v>44411</v>
      </c>
    </row>
    <row r="11" spans="1:12" x14ac:dyDescent="0.25">
      <c r="A11" s="28">
        <v>24</v>
      </c>
      <c r="B11" s="28" t="s">
        <v>267</v>
      </c>
      <c r="C11" s="32">
        <v>45128</v>
      </c>
      <c r="D11" s="61" t="s">
        <v>265</v>
      </c>
      <c r="E11" s="61"/>
      <c r="F11" s="26" t="s">
        <v>271</v>
      </c>
      <c r="H11" s="26">
        <v>1</v>
      </c>
      <c r="I11" s="62">
        <v>22016</v>
      </c>
      <c r="J11" s="4"/>
      <c r="K11" s="28">
        <v>12141311</v>
      </c>
      <c r="L11" s="32">
        <v>44411</v>
      </c>
    </row>
    <row r="12" spans="1:12" x14ac:dyDescent="0.25">
      <c r="B12" s="28"/>
      <c r="D12" s="46"/>
      <c r="E12" s="46"/>
      <c r="G12" s="47"/>
      <c r="H12" s="4"/>
      <c r="I12" s="45"/>
      <c r="J12" s="48"/>
    </row>
    <row r="13" spans="1:12" ht="15.75" thickBot="1" x14ac:dyDescent="0.3">
      <c r="A13" s="49"/>
      <c r="B13" s="49"/>
      <c r="C13" s="50"/>
      <c r="D13" s="51" t="s">
        <v>272</v>
      </c>
      <c r="E13" s="51"/>
      <c r="F13" s="52"/>
      <c r="G13" s="53">
        <f>SUM(G5:G12)</f>
        <v>478822</v>
      </c>
      <c r="H13" s="54"/>
      <c r="I13" s="55">
        <f>SUM(I5:I12)</f>
        <v>212045.14</v>
      </c>
      <c r="J13" s="56">
        <f>G13-I13</f>
        <v>266776.86</v>
      </c>
      <c r="K13" s="49"/>
      <c r="L13" s="50"/>
    </row>
    <row r="14" spans="1:12" ht="15.75" thickTop="1" x14ac:dyDescent="0.25">
      <c r="A14"/>
      <c r="B14" s="28"/>
      <c r="C14" s="57"/>
      <c r="G14" s="58"/>
      <c r="H14"/>
      <c r="I14" s="59"/>
      <c r="J14" s="2"/>
    </row>
    <row r="15" spans="1:12" x14ac:dyDescent="0.25">
      <c r="A15"/>
      <c r="B15" s="28"/>
      <c r="C15" s="57"/>
      <c r="G15" s="58"/>
      <c r="H15"/>
      <c r="I15" s="59"/>
      <c r="J15" s="2"/>
    </row>
    <row r="16" spans="1:12" x14ac:dyDescent="0.25">
      <c r="A16"/>
      <c r="B16" s="28"/>
      <c r="C16" s="57"/>
      <c r="G16" s="58"/>
      <c r="H16"/>
      <c r="I16" s="59"/>
      <c r="J16" s="2"/>
    </row>
    <row r="17" spans="1:10" x14ac:dyDescent="0.25">
      <c r="A17"/>
      <c r="B17" s="28"/>
      <c r="C17" s="57"/>
      <c r="G17" s="58"/>
      <c r="H17"/>
      <c r="I17" s="59"/>
      <c r="J17" s="2"/>
    </row>
    <row r="18" spans="1:10" x14ac:dyDescent="0.25">
      <c r="A18"/>
      <c r="B18" s="28"/>
      <c r="C18" s="57"/>
      <c r="G18" s="58"/>
      <c r="H18"/>
      <c r="I18" s="59"/>
      <c r="J18" s="2"/>
    </row>
    <row r="19" spans="1:10" x14ac:dyDescent="0.25">
      <c r="A19"/>
      <c r="B19" s="28"/>
      <c r="C19" s="57"/>
      <c r="G19" s="58"/>
      <c r="H19"/>
      <c r="I19" s="59"/>
      <c r="J19" s="2"/>
    </row>
    <row r="20" spans="1:10" x14ac:dyDescent="0.25">
      <c r="A20"/>
      <c r="B20" s="28"/>
      <c r="C20" s="57"/>
      <c r="G20" s="58"/>
      <c r="H20"/>
      <c r="I20" s="59"/>
      <c r="J20" s="2"/>
    </row>
    <row r="21" spans="1:10" x14ac:dyDescent="0.25">
      <c r="A21"/>
      <c r="B21" s="28"/>
      <c r="C21" s="57"/>
      <c r="G21" s="58"/>
      <c r="H21"/>
      <c r="I21" s="59"/>
      <c r="J21" s="2"/>
    </row>
    <row r="22" spans="1:10" x14ac:dyDescent="0.25">
      <c r="A22"/>
      <c r="B22" s="28"/>
      <c r="C22" s="57"/>
      <c r="G22" s="58"/>
      <c r="H22"/>
      <c r="I22" s="59"/>
      <c r="J22" s="2"/>
    </row>
    <row r="23" spans="1:10" x14ac:dyDescent="0.25">
      <c r="A23"/>
      <c r="B23" s="28"/>
      <c r="C23" s="57"/>
      <c r="G23" s="58"/>
      <c r="H23"/>
      <c r="I23" s="59"/>
      <c r="J23" s="2"/>
    </row>
    <row r="24" spans="1:10" x14ac:dyDescent="0.25">
      <c r="A24"/>
      <c r="B24" s="28"/>
      <c r="C24" s="57"/>
      <c r="G24" s="58"/>
      <c r="H24"/>
      <c r="I24" s="59"/>
      <c r="J24" s="2"/>
    </row>
    <row r="25" spans="1:10" x14ac:dyDescent="0.25">
      <c r="A25"/>
      <c r="B25" s="28"/>
      <c r="C25" s="57"/>
      <c r="G25" s="58"/>
      <c r="H25"/>
      <c r="I25" s="59"/>
      <c r="J25" s="2"/>
    </row>
    <row r="26" spans="1:10" x14ac:dyDescent="0.25">
      <c r="A26"/>
      <c r="B26" s="28"/>
      <c r="C26" s="57"/>
      <c r="G26" s="58"/>
      <c r="H26"/>
      <c r="I26" s="59"/>
      <c r="J26" s="2"/>
    </row>
    <row r="27" spans="1:10" x14ac:dyDescent="0.25">
      <c r="A27"/>
      <c r="B27" s="28"/>
      <c r="C27" s="57"/>
      <c r="G27" s="58"/>
      <c r="H27"/>
      <c r="I27" s="59"/>
      <c r="J27" s="2"/>
    </row>
    <row r="28" spans="1:10" x14ac:dyDescent="0.25">
      <c r="A28"/>
      <c r="B28" s="28"/>
      <c r="C28" s="57"/>
      <c r="G28" s="58"/>
      <c r="H28"/>
      <c r="I28" s="59"/>
      <c r="J28" s="2"/>
    </row>
    <row r="29" spans="1:10" x14ac:dyDescent="0.25">
      <c r="A29"/>
      <c r="B29" s="28"/>
      <c r="C29" s="57"/>
      <c r="G29" s="58"/>
      <c r="H29"/>
      <c r="I29" s="59"/>
      <c r="J29" s="2"/>
    </row>
    <row r="30" spans="1:10" x14ac:dyDescent="0.25">
      <c r="A30"/>
      <c r="B30" s="28"/>
      <c r="C30" s="57"/>
      <c r="G30" s="58"/>
      <c r="H30"/>
      <c r="I30" s="59"/>
      <c r="J30" s="2"/>
    </row>
    <row r="31" spans="1:10" x14ac:dyDescent="0.25">
      <c r="A31"/>
      <c r="B31" s="28"/>
      <c r="C31" s="57"/>
      <c r="G31" s="58"/>
      <c r="H31"/>
      <c r="I31" s="59"/>
      <c r="J31" s="2"/>
    </row>
    <row r="32" spans="1:10" x14ac:dyDescent="0.25">
      <c r="A32"/>
      <c r="B32" s="28"/>
      <c r="C32" s="57"/>
      <c r="G32" s="58"/>
      <c r="H32"/>
      <c r="I32" s="59"/>
      <c r="J32" s="2"/>
    </row>
    <row r="33" spans="1:10" x14ac:dyDescent="0.25">
      <c r="A33"/>
      <c r="B33" s="28"/>
      <c r="C33" s="57"/>
      <c r="G33" s="58"/>
      <c r="H33"/>
      <c r="I33" s="59"/>
      <c r="J33" s="2"/>
    </row>
    <row r="34" spans="1:10" x14ac:dyDescent="0.25">
      <c r="A34"/>
      <c r="B34" s="28"/>
      <c r="C34" s="57"/>
      <c r="G34" s="58"/>
      <c r="H34"/>
      <c r="I34" s="59"/>
      <c r="J34" s="2"/>
    </row>
    <row r="35" spans="1:10" x14ac:dyDescent="0.25">
      <c r="A35"/>
      <c r="B35" s="28"/>
      <c r="C35" s="57"/>
      <c r="G35" s="58"/>
      <c r="H35"/>
      <c r="I35" s="59"/>
      <c r="J35" s="2"/>
    </row>
    <row r="36" spans="1:10" x14ac:dyDescent="0.25">
      <c r="A36"/>
      <c r="B36" s="28"/>
      <c r="C36" s="57"/>
      <c r="G36" s="58"/>
      <c r="H36"/>
      <c r="I36" s="59"/>
      <c r="J36" s="2"/>
    </row>
    <row r="37" spans="1:10" x14ac:dyDescent="0.25">
      <c r="A37"/>
      <c r="B37" s="28"/>
      <c r="C37" s="57"/>
      <c r="G37" s="58"/>
      <c r="H37"/>
      <c r="I37" s="59"/>
      <c r="J37" s="2"/>
    </row>
    <row r="38" spans="1:10" x14ac:dyDescent="0.25">
      <c r="A38"/>
      <c r="B38" s="28"/>
      <c r="C38" s="57"/>
      <c r="G38" s="58"/>
      <c r="H38"/>
      <c r="I38" s="59"/>
      <c r="J38" s="2"/>
    </row>
    <row r="39" spans="1:10" x14ac:dyDescent="0.25">
      <c r="A39"/>
      <c r="B39" s="28"/>
      <c r="C39" s="57"/>
      <c r="G39" s="58"/>
      <c r="H39"/>
      <c r="I39" s="59"/>
      <c r="J39" s="2"/>
    </row>
    <row r="40" spans="1:10" x14ac:dyDescent="0.25">
      <c r="A40"/>
      <c r="B40" s="28"/>
      <c r="C40" s="57"/>
      <c r="G40" s="58"/>
      <c r="H40"/>
      <c r="I40" s="59"/>
      <c r="J40" s="2"/>
    </row>
    <row r="41" spans="1:10" x14ac:dyDescent="0.25">
      <c r="A41"/>
      <c r="B41" s="28"/>
      <c r="C41" s="57"/>
      <c r="G41" s="58"/>
      <c r="H41"/>
      <c r="I41" s="59"/>
      <c r="J41" s="2"/>
    </row>
    <row r="42" spans="1:10" x14ac:dyDescent="0.25">
      <c r="A42"/>
      <c r="B42" s="28"/>
      <c r="C42" s="57"/>
      <c r="G42" s="58"/>
      <c r="H42"/>
      <c r="I42" s="59"/>
      <c r="J42" s="2"/>
    </row>
    <row r="43" spans="1:10" x14ac:dyDescent="0.25">
      <c r="A43"/>
      <c r="B43" s="28"/>
      <c r="C43" s="57"/>
      <c r="G43" s="58"/>
      <c r="H43"/>
      <c r="I43" s="59"/>
      <c r="J43" s="2"/>
    </row>
    <row r="44" spans="1:10" x14ac:dyDescent="0.25">
      <c r="A44"/>
      <c r="B44" s="28"/>
      <c r="C44" s="57"/>
      <c r="G44" s="58"/>
      <c r="H44"/>
      <c r="I44" s="59"/>
      <c r="J44" s="2"/>
    </row>
    <row r="45" spans="1:10" x14ac:dyDescent="0.25">
      <c r="A45"/>
      <c r="B45" s="28"/>
      <c r="C45" s="57"/>
      <c r="G45" s="58"/>
      <c r="H45"/>
      <c r="I45" s="59"/>
      <c r="J45" s="2"/>
    </row>
    <row r="46" spans="1:10" x14ac:dyDescent="0.25">
      <c r="A46"/>
      <c r="B46" s="28"/>
      <c r="C46" s="57"/>
      <c r="G46" s="58"/>
      <c r="H46"/>
      <c r="I46" s="59"/>
      <c r="J46" s="2"/>
    </row>
    <row r="47" spans="1:10" x14ac:dyDescent="0.25">
      <c r="A47"/>
      <c r="B47" s="28"/>
      <c r="C47" s="57"/>
      <c r="G47" s="58"/>
      <c r="H47"/>
      <c r="I47" s="59"/>
      <c r="J47" s="2"/>
    </row>
    <row r="48" spans="1:10" x14ac:dyDescent="0.25">
      <c r="A48"/>
      <c r="B48" s="28"/>
      <c r="C48" s="57"/>
      <c r="G48" s="58"/>
      <c r="H48"/>
      <c r="I48" s="59"/>
      <c r="J48" s="2"/>
    </row>
    <row r="49" spans="1:12" x14ac:dyDescent="0.25">
      <c r="A49"/>
      <c r="B49" s="28"/>
      <c r="C49" s="57"/>
      <c r="G49" s="58"/>
      <c r="H49"/>
      <c r="I49" s="59"/>
      <c r="J49" s="2"/>
    </row>
    <row r="50" spans="1:12" x14ac:dyDescent="0.25">
      <c r="A50"/>
      <c r="B50" s="28"/>
      <c r="C50" s="57"/>
      <c r="G50" s="58"/>
      <c r="H50"/>
      <c r="I50" s="59"/>
      <c r="J50" s="2"/>
    </row>
    <row r="51" spans="1:12" x14ac:dyDescent="0.25">
      <c r="A51"/>
      <c r="B51" s="28"/>
      <c r="C51" s="57"/>
      <c r="G51" s="58"/>
      <c r="H51"/>
      <c r="I51" s="59"/>
      <c r="J51" s="2"/>
    </row>
    <row r="52" spans="1:12" x14ac:dyDescent="0.25">
      <c r="A52"/>
      <c r="B52" s="28"/>
      <c r="C52" s="57"/>
      <c r="G52" s="58"/>
      <c r="H52"/>
      <c r="I52" s="59"/>
      <c r="J52" s="2"/>
      <c r="L52" s="28"/>
    </row>
    <row r="53" spans="1:12" x14ac:dyDescent="0.25">
      <c r="A53"/>
      <c r="B53" s="28"/>
      <c r="C53" s="57"/>
      <c r="G53" s="58"/>
      <c r="H53"/>
      <c r="I53" s="59"/>
      <c r="J53" s="2"/>
      <c r="L53" s="28"/>
    </row>
    <row r="54" spans="1:12" x14ac:dyDescent="0.25">
      <c r="A54"/>
      <c r="B54" s="28"/>
      <c r="C54" s="57"/>
      <c r="G54" s="58"/>
      <c r="H54"/>
      <c r="I54" s="59"/>
      <c r="J54" s="2"/>
      <c r="L54" s="28"/>
    </row>
    <row r="55" spans="1:12" x14ac:dyDescent="0.25">
      <c r="A55"/>
      <c r="B55" s="28"/>
      <c r="C55" s="57"/>
      <c r="G55" s="58"/>
      <c r="H55"/>
      <c r="I55" s="59"/>
      <c r="J55" s="2"/>
      <c r="L55" s="28"/>
    </row>
    <row r="56" spans="1:12" x14ac:dyDescent="0.25">
      <c r="A56"/>
      <c r="B56" s="28"/>
      <c r="C56" s="57"/>
      <c r="G56" s="58"/>
      <c r="H56"/>
      <c r="I56" s="59"/>
      <c r="J56" s="2"/>
      <c r="L56" s="28"/>
    </row>
    <row r="57" spans="1:12" x14ac:dyDescent="0.25">
      <c r="A57"/>
      <c r="B57" s="28"/>
      <c r="C57" s="57"/>
      <c r="G57" s="58"/>
      <c r="H57"/>
      <c r="I57" s="59"/>
      <c r="J57" s="2"/>
      <c r="L57" s="28"/>
    </row>
    <row r="58" spans="1:12" x14ac:dyDescent="0.25">
      <c r="A58"/>
      <c r="B58" s="28"/>
      <c r="C58" s="57"/>
      <c r="G58" s="58"/>
      <c r="H58"/>
      <c r="I58" s="59"/>
      <c r="J58" s="2"/>
      <c r="L58" s="28"/>
    </row>
    <row r="59" spans="1:12" x14ac:dyDescent="0.25">
      <c r="A59"/>
      <c r="B59" s="28"/>
      <c r="C59" s="57"/>
      <c r="G59" s="58"/>
      <c r="H59"/>
      <c r="I59" s="59"/>
      <c r="J59" s="2"/>
      <c r="L59" s="28"/>
    </row>
    <row r="60" spans="1:12" x14ac:dyDescent="0.25">
      <c r="A60"/>
      <c r="B60" s="28"/>
      <c r="C60" s="57"/>
      <c r="G60" s="58"/>
      <c r="H60"/>
      <c r="I60" s="59"/>
      <c r="J60" s="2"/>
      <c r="L60" s="28"/>
    </row>
    <row r="61" spans="1:12" x14ac:dyDescent="0.25">
      <c r="A61"/>
      <c r="B61" s="28"/>
      <c r="C61" s="57"/>
      <c r="G61" s="58"/>
      <c r="H61"/>
      <c r="I61" s="59"/>
      <c r="J61" s="2"/>
      <c r="L61" s="28"/>
    </row>
    <row r="62" spans="1:12" x14ac:dyDescent="0.25">
      <c r="A62"/>
      <c r="B62" s="28"/>
      <c r="C62" s="57"/>
      <c r="G62" s="58"/>
      <c r="H62"/>
      <c r="I62" s="59"/>
      <c r="J62" s="2"/>
      <c r="L62" s="28"/>
    </row>
    <row r="63" spans="1:12" x14ac:dyDescent="0.25">
      <c r="A63"/>
      <c r="B63" s="28"/>
      <c r="C63" s="57"/>
      <c r="G63" s="58"/>
      <c r="H63"/>
      <c r="I63" s="59"/>
      <c r="J63" s="2"/>
      <c r="L63" s="28"/>
    </row>
    <row r="64" spans="1:12" x14ac:dyDescent="0.25">
      <c r="A64"/>
      <c r="B64" s="28"/>
      <c r="C64" s="57"/>
      <c r="G64" s="58"/>
      <c r="H64"/>
      <c r="I64" s="59"/>
      <c r="J64" s="2"/>
      <c r="L64" s="28"/>
    </row>
    <row r="65" spans="1:12" x14ac:dyDescent="0.25">
      <c r="A65"/>
      <c r="B65" s="28"/>
      <c r="C65" s="57"/>
      <c r="G65" s="58"/>
      <c r="H65"/>
      <c r="I65" s="59"/>
      <c r="J65" s="2"/>
      <c r="L65" s="28"/>
    </row>
    <row r="66" spans="1:12" x14ac:dyDescent="0.25">
      <c r="A66"/>
      <c r="B66" s="28"/>
      <c r="C66" s="57"/>
      <c r="G66" s="58"/>
      <c r="H66"/>
      <c r="I66" s="59"/>
      <c r="J66" s="2"/>
      <c r="L66" s="28"/>
    </row>
    <row r="67" spans="1:12" x14ac:dyDescent="0.25">
      <c r="A67"/>
      <c r="B67" s="28"/>
      <c r="C67" s="57"/>
      <c r="G67" s="58"/>
      <c r="H67"/>
      <c r="I67" s="59"/>
      <c r="J67" s="2"/>
      <c r="L67" s="28"/>
    </row>
    <row r="68" spans="1:12" x14ac:dyDescent="0.25">
      <c r="A68"/>
      <c r="B68" s="28"/>
      <c r="C68" s="57"/>
      <c r="G68" s="58"/>
      <c r="H68"/>
      <c r="I68" s="59"/>
      <c r="J68" s="2"/>
      <c r="L68" s="28"/>
    </row>
    <row r="69" spans="1:12" x14ac:dyDescent="0.25">
      <c r="A69"/>
      <c r="B69" s="28"/>
      <c r="C69" s="57"/>
      <c r="G69" s="58"/>
      <c r="H69"/>
      <c r="I69" s="59"/>
      <c r="J69" s="2"/>
      <c r="L69" s="28"/>
    </row>
    <row r="70" spans="1:12" x14ac:dyDescent="0.25">
      <c r="A70"/>
      <c r="B70" s="28"/>
      <c r="C70" s="57"/>
      <c r="G70" s="58"/>
      <c r="H70"/>
      <c r="I70" s="59"/>
      <c r="J70" s="2"/>
      <c r="L70" s="28"/>
    </row>
    <row r="71" spans="1:12" x14ac:dyDescent="0.25">
      <c r="A71"/>
      <c r="B71" s="28"/>
      <c r="C71" s="57"/>
      <c r="G71" s="58"/>
      <c r="H71"/>
      <c r="I71" s="59"/>
      <c r="J71" s="2"/>
      <c r="L71" s="28"/>
    </row>
    <row r="72" spans="1:12" x14ac:dyDescent="0.25">
      <c r="A72"/>
      <c r="B72" s="28"/>
      <c r="C72" s="57"/>
      <c r="G72" s="58"/>
      <c r="H72"/>
      <c r="I72" s="59"/>
      <c r="J72" s="2"/>
      <c r="L72" s="28"/>
    </row>
    <row r="73" spans="1:12" x14ac:dyDescent="0.25">
      <c r="A73"/>
      <c r="B73" s="28"/>
      <c r="C73" s="57"/>
      <c r="G73" s="58"/>
      <c r="H73"/>
      <c r="I73" s="59"/>
      <c r="J73" s="2"/>
      <c r="L73" s="28"/>
    </row>
    <row r="74" spans="1:12" x14ac:dyDescent="0.25">
      <c r="A74"/>
      <c r="B74" s="28"/>
      <c r="C74" s="57"/>
      <c r="G74" s="58"/>
      <c r="H74"/>
      <c r="I74" s="59"/>
      <c r="J74" s="2"/>
      <c r="L74" s="28"/>
    </row>
    <row r="75" spans="1:12" x14ac:dyDescent="0.25">
      <c r="A75"/>
      <c r="B75" s="28"/>
      <c r="C75" s="57"/>
      <c r="G75" s="58"/>
      <c r="H75"/>
      <c r="I75" s="59"/>
      <c r="J75" s="2"/>
      <c r="L75" s="28"/>
    </row>
    <row r="76" spans="1:12" x14ac:dyDescent="0.25">
      <c r="A76"/>
      <c r="B76" s="28"/>
      <c r="C76" s="57"/>
      <c r="G76" s="58"/>
      <c r="H76"/>
      <c r="I76" s="59"/>
      <c r="J76" s="2"/>
      <c r="L76" s="28"/>
    </row>
    <row r="77" spans="1:12" x14ac:dyDescent="0.25">
      <c r="A77"/>
      <c r="B77" s="28"/>
      <c r="C77" s="57"/>
      <c r="G77" s="58"/>
      <c r="H77"/>
      <c r="I77" s="59"/>
      <c r="J77" s="2"/>
      <c r="L77" s="28"/>
    </row>
    <row r="78" spans="1:12" x14ac:dyDescent="0.25">
      <c r="A78"/>
      <c r="B78" s="28"/>
      <c r="C78" s="57"/>
      <c r="G78" s="58"/>
      <c r="H78"/>
      <c r="I78" s="59"/>
      <c r="J78" s="2"/>
      <c r="L78" s="28"/>
    </row>
    <row r="79" spans="1:12" x14ac:dyDescent="0.25">
      <c r="A79"/>
      <c r="B79" s="28"/>
      <c r="C79" s="57"/>
      <c r="G79" s="58"/>
      <c r="H79"/>
      <c r="I79" s="59"/>
      <c r="J79" s="2"/>
      <c r="L79" s="28"/>
    </row>
    <row r="80" spans="1:12" x14ac:dyDescent="0.25">
      <c r="A80"/>
      <c r="B80" s="28"/>
      <c r="C80" s="57"/>
      <c r="G80" s="58"/>
      <c r="H80"/>
      <c r="I80" s="59"/>
      <c r="J80" s="2"/>
      <c r="L80" s="28"/>
    </row>
    <row r="81" spans="1:12" x14ac:dyDescent="0.25">
      <c r="A81"/>
      <c r="B81" s="28"/>
      <c r="C81" s="57"/>
      <c r="G81" s="58"/>
      <c r="H81"/>
      <c r="I81" s="59"/>
      <c r="J81" s="2"/>
      <c r="L81" s="28"/>
    </row>
    <row r="82" spans="1:12" x14ac:dyDescent="0.25">
      <c r="A82"/>
      <c r="B82" s="28"/>
      <c r="C82" s="57"/>
      <c r="G82" s="58"/>
      <c r="H82"/>
      <c r="I82" s="59"/>
      <c r="J82" s="2"/>
      <c r="L82" s="28"/>
    </row>
    <row r="83" spans="1:12" x14ac:dyDescent="0.25">
      <c r="A83"/>
      <c r="B83" s="28"/>
      <c r="C83" s="57"/>
      <c r="G83" s="58"/>
      <c r="H83"/>
      <c r="I83" s="59"/>
      <c r="J83" s="2"/>
      <c r="L83" s="28"/>
    </row>
    <row r="84" spans="1:12" x14ac:dyDescent="0.25">
      <c r="A84"/>
      <c r="B84" s="28"/>
      <c r="C84" s="57"/>
      <c r="G84" s="58"/>
      <c r="H84"/>
      <c r="I84" s="59"/>
      <c r="J84" s="2"/>
      <c r="L84" s="28"/>
    </row>
    <row r="85" spans="1:12" x14ac:dyDescent="0.25">
      <c r="A85"/>
      <c r="B85" s="28"/>
      <c r="C85" s="57"/>
      <c r="G85" s="58"/>
      <c r="H85"/>
      <c r="I85" s="59"/>
      <c r="J85" s="2"/>
      <c r="L85" s="28"/>
    </row>
    <row r="86" spans="1:12" x14ac:dyDescent="0.25">
      <c r="A86"/>
      <c r="B86" s="28"/>
      <c r="C86" s="57"/>
      <c r="G86" s="58"/>
      <c r="H86"/>
      <c r="I86" s="59"/>
      <c r="J86" s="2"/>
      <c r="L86" s="28"/>
    </row>
    <row r="87" spans="1:12" x14ac:dyDescent="0.25">
      <c r="A87"/>
      <c r="B87" s="28"/>
      <c r="C87" s="57"/>
      <c r="G87" s="58"/>
      <c r="H87"/>
      <c r="I87" s="59"/>
      <c r="J87" s="2"/>
      <c r="L87" s="28"/>
    </row>
    <row r="88" spans="1:12" x14ac:dyDescent="0.25">
      <c r="A88"/>
      <c r="B88" s="28"/>
      <c r="C88" s="57"/>
      <c r="G88" s="58"/>
      <c r="H88"/>
      <c r="I88" s="59"/>
      <c r="J88" s="2"/>
      <c r="L88" s="28"/>
    </row>
    <row r="89" spans="1:12" x14ac:dyDescent="0.25">
      <c r="A89"/>
      <c r="B89" s="28"/>
      <c r="C89" s="57"/>
      <c r="G89" s="58"/>
      <c r="H89"/>
      <c r="I89" s="59"/>
      <c r="J89" s="2"/>
      <c r="L89" s="28"/>
    </row>
    <row r="90" spans="1:12" x14ac:dyDescent="0.25">
      <c r="A90"/>
      <c r="B90" s="28"/>
      <c r="C90" s="57"/>
      <c r="G90" s="58"/>
      <c r="H90"/>
      <c r="I90" s="59"/>
      <c r="J90" s="2"/>
      <c r="L90" s="28"/>
    </row>
    <row r="91" spans="1:12" x14ac:dyDescent="0.25">
      <c r="A91"/>
      <c r="B91" s="28"/>
      <c r="C91" s="57"/>
      <c r="G91" s="58"/>
      <c r="H91"/>
      <c r="I91" s="59"/>
      <c r="J91" s="2"/>
      <c r="L91" s="28"/>
    </row>
    <row r="92" spans="1:12" x14ac:dyDescent="0.25">
      <c r="A92"/>
      <c r="B92" s="28"/>
      <c r="C92" s="57"/>
      <c r="G92" s="58"/>
      <c r="H92"/>
      <c r="I92" s="59"/>
      <c r="J92" s="2"/>
      <c r="L92" s="28"/>
    </row>
    <row r="93" spans="1:12" x14ac:dyDescent="0.25">
      <c r="A93"/>
      <c r="B93" s="28"/>
      <c r="C93" s="57"/>
      <c r="G93" s="58"/>
      <c r="H93"/>
      <c r="I93" s="59"/>
      <c r="J93" s="2"/>
      <c r="L93" s="28"/>
    </row>
    <row r="94" spans="1:12" x14ac:dyDescent="0.25">
      <c r="A94"/>
      <c r="B94" s="28"/>
      <c r="C94" s="57"/>
      <c r="G94" s="58"/>
      <c r="H94"/>
      <c r="I94" s="59"/>
      <c r="J94" s="2"/>
      <c r="L94" s="28"/>
    </row>
    <row r="95" spans="1:12" x14ac:dyDescent="0.25">
      <c r="A95"/>
      <c r="B95" s="28"/>
      <c r="C95" s="57"/>
      <c r="G95" s="58"/>
      <c r="H95"/>
      <c r="I95" s="59"/>
      <c r="J95" s="2"/>
      <c r="L95" s="28"/>
    </row>
    <row r="96" spans="1:12" x14ac:dyDescent="0.25">
      <c r="A96"/>
      <c r="B96" s="28"/>
      <c r="C96" s="57"/>
      <c r="G96" s="58"/>
      <c r="H96"/>
      <c r="I96" s="59"/>
      <c r="J96" s="2"/>
      <c r="L96" s="28"/>
    </row>
    <row r="97" spans="1:12" x14ac:dyDescent="0.25">
      <c r="A97"/>
      <c r="B97" s="28"/>
      <c r="C97" s="57"/>
      <c r="G97" s="58"/>
      <c r="H97"/>
      <c r="I97" s="59"/>
      <c r="J97" s="2"/>
      <c r="L97" s="28"/>
    </row>
    <row r="98" spans="1:12" x14ac:dyDescent="0.25">
      <c r="A98"/>
      <c r="B98" s="28"/>
      <c r="C98" s="57"/>
      <c r="G98" s="58"/>
      <c r="H98"/>
      <c r="I98" s="59"/>
      <c r="J98" s="2"/>
      <c r="L98" s="28"/>
    </row>
    <row r="99" spans="1:12" x14ac:dyDescent="0.25">
      <c r="A99"/>
      <c r="B99" s="28"/>
      <c r="C99" s="57"/>
      <c r="G99" s="58"/>
      <c r="H99"/>
      <c r="I99" s="59"/>
      <c r="J99" s="2"/>
      <c r="L99" s="28"/>
    </row>
    <row r="100" spans="1:12" x14ac:dyDescent="0.25">
      <c r="A100"/>
      <c r="B100" s="28"/>
      <c r="C100" s="57"/>
      <c r="G100" s="58"/>
      <c r="H100"/>
      <c r="I100" s="59"/>
      <c r="J100" s="2"/>
      <c r="L100" s="28"/>
    </row>
    <row r="101" spans="1:12" x14ac:dyDescent="0.25">
      <c r="A101"/>
      <c r="B101" s="28"/>
      <c r="C101" s="57"/>
      <c r="G101" s="58"/>
      <c r="H101"/>
      <c r="I101" s="59"/>
      <c r="J101" s="2"/>
      <c r="L101" s="28"/>
    </row>
    <row r="102" spans="1:12" x14ac:dyDescent="0.25">
      <c r="A102"/>
      <c r="B102" s="28"/>
      <c r="C102" s="57"/>
      <c r="G102" s="58"/>
      <c r="H102"/>
      <c r="I102" s="59"/>
      <c r="J102" s="2"/>
      <c r="L102" s="28"/>
    </row>
    <row r="103" spans="1:12" x14ac:dyDescent="0.25">
      <c r="A103"/>
      <c r="B103" s="28"/>
      <c r="C103" s="57"/>
      <c r="G103" s="58"/>
      <c r="H103"/>
      <c r="I103" s="59"/>
      <c r="J103" s="2"/>
      <c r="L103" s="28"/>
    </row>
    <row r="104" spans="1:12" x14ac:dyDescent="0.25">
      <c r="A104"/>
      <c r="B104" s="28"/>
      <c r="C104" s="57"/>
      <c r="G104" s="58"/>
      <c r="H104"/>
      <c r="I104" s="59"/>
      <c r="J104" s="2"/>
      <c r="L104" s="28"/>
    </row>
    <row r="105" spans="1:12" x14ac:dyDescent="0.25">
      <c r="A105"/>
      <c r="B105" s="28"/>
      <c r="C105" s="57"/>
      <c r="G105" s="58"/>
      <c r="H105"/>
      <c r="I105" s="59"/>
      <c r="J105" s="2"/>
      <c r="L105" s="28"/>
    </row>
    <row r="106" spans="1:12" x14ac:dyDescent="0.25">
      <c r="A106"/>
      <c r="B106" s="28"/>
      <c r="C106" s="57"/>
      <c r="G106" s="58"/>
      <c r="H106"/>
      <c r="I106" s="59"/>
      <c r="J106" s="2"/>
      <c r="L106" s="28"/>
    </row>
    <row r="107" spans="1:12" x14ac:dyDescent="0.25">
      <c r="A107"/>
      <c r="B107" s="28"/>
      <c r="C107" s="57"/>
      <c r="G107" s="58"/>
      <c r="H107"/>
      <c r="I107" s="59"/>
      <c r="J107" s="2"/>
      <c r="L107" s="28"/>
    </row>
    <row r="108" spans="1:12" x14ac:dyDescent="0.25">
      <c r="A108"/>
      <c r="B108" s="28"/>
      <c r="C108" s="57"/>
      <c r="G108" s="58"/>
      <c r="H108"/>
      <c r="I108" s="59"/>
      <c r="J108" s="2"/>
      <c r="L108" s="28"/>
    </row>
    <row r="109" spans="1:12" x14ac:dyDescent="0.25">
      <c r="A109"/>
      <c r="B109" s="28"/>
      <c r="C109" s="57"/>
      <c r="G109" s="58"/>
      <c r="H109"/>
      <c r="I109" s="59"/>
      <c r="J109" s="2"/>
      <c r="L109" s="28"/>
    </row>
    <row r="110" spans="1:12" x14ac:dyDescent="0.25">
      <c r="A110"/>
      <c r="B110" s="28"/>
      <c r="C110" s="57"/>
      <c r="G110" s="58"/>
      <c r="H110"/>
      <c r="I110" s="59"/>
      <c r="J110" s="2"/>
      <c r="L110" s="28"/>
    </row>
    <row r="111" spans="1:12" x14ac:dyDescent="0.25">
      <c r="A111"/>
      <c r="B111" s="28"/>
      <c r="C111" s="57"/>
      <c r="G111" s="58"/>
      <c r="H111"/>
      <c r="I111" s="59"/>
      <c r="J111" s="2"/>
      <c r="L111" s="28"/>
    </row>
    <row r="112" spans="1:12" x14ac:dyDescent="0.25">
      <c r="A112"/>
      <c r="B112" s="28"/>
      <c r="C112" s="57"/>
      <c r="G112" s="58"/>
      <c r="H112"/>
      <c r="I112" s="59"/>
      <c r="J112" s="2"/>
      <c r="L112" s="28"/>
    </row>
    <row r="113" spans="1:12" x14ac:dyDescent="0.25">
      <c r="A113"/>
      <c r="B113" s="28"/>
      <c r="C113" s="57"/>
      <c r="G113" s="58"/>
      <c r="H113"/>
      <c r="I113" s="59"/>
      <c r="J113" s="2"/>
      <c r="L113" s="28"/>
    </row>
    <row r="114" spans="1:12" x14ac:dyDescent="0.25">
      <c r="A114"/>
      <c r="B114" s="28"/>
      <c r="C114" s="57"/>
      <c r="G114" s="58"/>
      <c r="H114"/>
      <c r="I114" s="59"/>
      <c r="J114" s="2"/>
      <c r="L114" s="28"/>
    </row>
    <row r="115" spans="1:12" x14ac:dyDescent="0.25">
      <c r="A115"/>
      <c r="B115" s="28"/>
      <c r="C115" s="57"/>
      <c r="G115" s="58"/>
      <c r="H115"/>
      <c r="I115" s="59"/>
      <c r="J115" s="2"/>
      <c r="L115" s="28"/>
    </row>
    <row r="116" spans="1:12" x14ac:dyDescent="0.25">
      <c r="A116"/>
      <c r="B116" s="28"/>
      <c r="C116" s="57"/>
      <c r="G116" s="58"/>
      <c r="H116"/>
      <c r="I116" s="59"/>
      <c r="J116" s="2"/>
      <c r="L116" s="28"/>
    </row>
    <row r="117" spans="1:12" x14ac:dyDescent="0.25">
      <c r="A117"/>
      <c r="B117" s="28"/>
      <c r="C117" s="57"/>
      <c r="G117" s="58"/>
      <c r="H117"/>
      <c r="I117" s="59"/>
      <c r="J117" s="2"/>
      <c r="L117" s="28"/>
    </row>
    <row r="118" spans="1:12" x14ac:dyDescent="0.25">
      <c r="A118"/>
      <c r="B118" s="28"/>
      <c r="C118" s="57"/>
      <c r="G118" s="58"/>
      <c r="H118"/>
      <c r="I118" s="59"/>
      <c r="J118" s="2"/>
      <c r="L118" s="28"/>
    </row>
    <row r="119" spans="1:12" x14ac:dyDescent="0.25">
      <c r="A119"/>
      <c r="B119" s="28"/>
      <c r="C119" s="57"/>
      <c r="G119" s="58"/>
      <c r="H119"/>
      <c r="I119" s="59"/>
      <c r="J119" s="2"/>
      <c r="L119" s="28"/>
    </row>
    <row r="120" spans="1:12" x14ac:dyDescent="0.25">
      <c r="A120"/>
      <c r="B120" s="28"/>
      <c r="C120" s="57"/>
      <c r="G120" s="58"/>
      <c r="H120"/>
      <c r="I120" s="59"/>
      <c r="J120" s="2"/>
      <c r="L120" s="28"/>
    </row>
    <row r="121" spans="1:12" x14ac:dyDescent="0.25">
      <c r="A121"/>
      <c r="B121" s="28"/>
      <c r="C121" s="57"/>
      <c r="G121" s="58"/>
      <c r="H121"/>
      <c r="I121" s="59"/>
      <c r="J121" s="2"/>
      <c r="L121" s="28"/>
    </row>
    <row r="122" spans="1:12" x14ac:dyDescent="0.25">
      <c r="A122"/>
      <c r="B122" s="28"/>
      <c r="C122" s="57"/>
      <c r="G122" s="58"/>
      <c r="H122"/>
      <c r="I122" s="59"/>
      <c r="J122" s="2"/>
      <c r="L122" s="28"/>
    </row>
    <row r="123" spans="1:12" x14ac:dyDescent="0.25">
      <c r="A123"/>
      <c r="B123" s="28"/>
      <c r="C123" s="57"/>
      <c r="G123" s="58"/>
      <c r="H123"/>
      <c r="I123" s="59"/>
      <c r="J123" s="2"/>
      <c r="L123" s="28"/>
    </row>
    <row r="124" spans="1:12" x14ac:dyDescent="0.25">
      <c r="A124"/>
      <c r="B124" s="28"/>
      <c r="C124" s="57"/>
      <c r="G124" s="58"/>
      <c r="H124"/>
      <c r="I124" s="59"/>
      <c r="J124" s="2"/>
      <c r="L124" s="28"/>
    </row>
    <row r="125" spans="1:12" x14ac:dyDescent="0.25">
      <c r="A125"/>
      <c r="B125" s="28"/>
      <c r="C125" s="57"/>
      <c r="G125" s="58"/>
      <c r="H125"/>
      <c r="I125" s="59"/>
      <c r="J125" s="2"/>
      <c r="L125" s="28"/>
    </row>
    <row r="126" spans="1:12" x14ac:dyDescent="0.25">
      <c r="A126"/>
      <c r="B126" s="28"/>
      <c r="C126" s="57"/>
      <c r="G126" s="58"/>
      <c r="H126"/>
      <c r="I126" s="59"/>
      <c r="J126" s="2"/>
      <c r="L126" s="28"/>
    </row>
    <row r="127" spans="1:12" x14ac:dyDescent="0.25">
      <c r="A127"/>
      <c r="B127" s="28"/>
      <c r="C127" s="57"/>
      <c r="G127" s="58"/>
      <c r="H127"/>
      <c r="I127" s="59"/>
      <c r="J127" s="2"/>
      <c r="L127" s="28"/>
    </row>
    <row r="128" spans="1:12" x14ac:dyDescent="0.25">
      <c r="A128"/>
      <c r="B128" s="28"/>
      <c r="C128" s="57"/>
      <c r="G128" s="58"/>
      <c r="H128"/>
      <c r="I128" s="59"/>
      <c r="J128" s="2"/>
      <c r="L128" s="28"/>
    </row>
    <row r="129" spans="1:12" x14ac:dyDescent="0.25">
      <c r="A129"/>
      <c r="B129" s="28"/>
      <c r="C129" s="57"/>
      <c r="G129" s="58"/>
      <c r="H129"/>
      <c r="I129" s="59"/>
      <c r="J129" s="2"/>
      <c r="L129" s="28"/>
    </row>
    <row r="130" spans="1:12" x14ac:dyDescent="0.25">
      <c r="A130"/>
      <c r="B130" s="28"/>
      <c r="C130" s="57"/>
      <c r="G130" s="58"/>
      <c r="H130"/>
      <c r="I130" s="59"/>
      <c r="J130" s="2"/>
      <c r="L130" s="28"/>
    </row>
    <row r="131" spans="1:12" x14ac:dyDescent="0.25">
      <c r="A131"/>
      <c r="B131" s="28"/>
      <c r="C131" s="57"/>
      <c r="G131" s="58"/>
      <c r="H131"/>
      <c r="I131" s="59"/>
      <c r="J131" s="2"/>
      <c r="L131" s="28"/>
    </row>
    <row r="132" spans="1:12" x14ac:dyDescent="0.25">
      <c r="A132"/>
      <c r="B132" s="28"/>
      <c r="C132" s="57"/>
      <c r="G132" s="58"/>
      <c r="H132"/>
      <c r="I132" s="59"/>
      <c r="J132" s="2"/>
      <c r="L132" s="28"/>
    </row>
    <row r="133" spans="1:12" x14ac:dyDescent="0.25">
      <c r="A133"/>
      <c r="B133" s="28"/>
      <c r="C133" s="57"/>
      <c r="G133" s="58"/>
      <c r="H133"/>
      <c r="I133" s="59"/>
      <c r="J133" s="2"/>
      <c r="L133" s="28"/>
    </row>
    <row r="134" spans="1:12" x14ac:dyDescent="0.25">
      <c r="A134"/>
      <c r="B134" s="28"/>
      <c r="C134" s="57"/>
      <c r="G134" s="58"/>
      <c r="H134"/>
      <c r="I134" s="59"/>
      <c r="J134" s="2"/>
      <c r="L134" s="28"/>
    </row>
    <row r="135" spans="1:12" x14ac:dyDescent="0.25">
      <c r="A135"/>
      <c r="B135" s="28"/>
      <c r="C135" s="57"/>
      <c r="G135" s="58"/>
      <c r="H135"/>
      <c r="I135" s="59"/>
      <c r="J135" s="2"/>
      <c r="L135" s="28"/>
    </row>
    <row r="136" spans="1:12" x14ac:dyDescent="0.25">
      <c r="A136"/>
      <c r="B136" s="28"/>
      <c r="C136" s="57"/>
      <c r="G136" s="58"/>
      <c r="H136"/>
      <c r="I136" s="59"/>
      <c r="J136" s="2"/>
      <c r="L136" s="28"/>
    </row>
    <row r="137" spans="1:12" x14ac:dyDescent="0.25">
      <c r="A137"/>
      <c r="B137" s="28"/>
      <c r="C137" s="57"/>
      <c r="G137" s="58"/>
      <c r="H137"/>
      <c r="I137" s="59"/>
      <c r="J137" s="2"/>
      <c r="L137" s="28"/>
    </row>
    <row r="138" spans="1:12" x14ac:dyDescent="0.25">
      <c r="A138"/>
      <c r="B138" s="28"/>
      <c r="C138" s="57"/>
      <c r="G138" s="58"/>
      <c r="H138"/>
      <c r="I138" s="59"/>
      <c r="J138" s="2"/>
      <c r="L138" s="28"/>
    </row>
    <row r="139" spans="1:12" x14ac:dyDescent="0.25">
      <c r="A139"/>
      <c r="B139" s="28"/>
      <c r="C139" s="57"/>
      <c r="G139" s="58"/>
      <c r="H139"/>
      <c r="I139" s="59"/>
      <c r="J139" s="2"/>
      <c r="L139" s="28"/>
    </row>
    <row r="140" spans="1:12" x14ac:dyDescent="0.25">
      <c r="A140"/>
      <c r="B140" s="28"/>
      <c r="C140" s="57"/>
      <c r="G140" s="58"/>
      <c r="H140"/>
      <c r="I140" s="59"/>
      <c r="J140" s="2"/>
      <c r="L140" s="28"/>
    </row>
    <row r="141" spans="1:12" x14ac:dyDescent="0.25">
      <c r="A141"/>
      <c r="B141" s="28"/>
      <c r="C141" s="57"/>
      <c r="G141" s="58"/>
      <c r="H141"/>
      <c r="I141" s="59"/>
      <c r="J141" s="2"/>
      <c r="L141" s="28"/>
    </row>
    <row r="142" spans="1:12" x14ac:dyDescent="0.25">
      <c r="A142"/>
      <c r="B142" s="28"/>
      <c r="C142" s="57"/>
      <c r="G142" s="58"/>
      <c r="H142"/>
      <c r="I142" s="59"/>
      <c r="J142" s="2"/>
      <c r="L142" s="28"/>
    </row>
    <row r="143" spans="1:12" x14ac:dyDescent="0.25">
      <c r="A143"/>
      <c r="B143" s="28"/>
      <c r="C143" s="57"/>
      <c r="G143" s="58"/>
      <c r="H143"/>
      <c r="I143" s="59"/>
      <c r="J143" s="2"/>
      <c r="L143" s="28"/>
    </row>
    <row r="144" spans="1:12" x14ac:dyDescent="0.25">
      <c r="A144"/>
      <c r="B144" s="28"/>
      <c r="C144" s="57"/>
      <c r="G144" s="58"/>
      <c r="H144"/>
      <c r="I144" s="59"/>
      <c r="J144" s="2"/>
      <c r="L144" s="28"/>
    </row>
    <row r="145" spans="1:12" x14ac:dyDescent="0.25">
      <c r="A145"/>
      <c r="B145" s="28"/>
      <c r="C145" s="57"/>
      <c r="G145" s="58"/>
      <c r="H145"/>
      <c r="I145" s="59"/>
      <c r="J145" s="2"/>
      <c r="L145" s="28"/>
    </row>
    <row r="146" spans="1:12" x14ac:dyDescent="0.25">
      <c r="A146"/>
      <c r="B146" s="28"/>
      <c r="C146" s="57"/>
      <c r="G146" s="58"/>
      <c r="H146"/>
      <c r="I146" s="59"/>
      <c r="J146" s="2"/>
      <c r="L146" s="28"/>
    </row>
    <row r="147" spans="1:12" x14ac:dyDescent="0.25">
      <c r="A147"/>
      <c r="B147" s="28"/>
      <c r="C147" s="57"/>
      <c r="G147" s="58"/>
      <c r="H147"/>
      <c r="I147" s="59"/>
      <c r="J147" s="2"/>
      <c r="L147" s="28"/>
    </row>
    <row r="148" spans="1:12" x14ac:dyDescent="0.25">
      <c r="A148"/>
      <c r="B148" s="28"/>
      <c r="C148" s="57"/>
      <c r="G148" s="58"/>
      <c r="H148"/>
      <c r="I148" s="59"/>
      <c r="J148" s="2"/>
      <c r="L148" s="28"/>
    </row>
    <row r="149" spans="1:12" x14ac:dyDescent="0.25">
      <c r="A149"/>
      <c r="B149" s="28"/>
      <c r="C149" s="57"/>
      <c r="G149" s="58"/>
      <c r="H149"/>
      <c r="I149" s="59"/>
      <c r="J149" s="2"/>
      <c r="L149" s="28"/>
    </row>
    <row r="150" spans="1:12" x14ac:dyDescent="0.25">
      <c r="A150"/>
      <c r="B150" s="28"/>
      <c r="C150" s="57"/>
      <c r="G150" s="58"/>
      <c r="H150"/>
      <c r="I150" s="59"/>
      <c r="J150" s="2"/>
      <c r="L150" s="28"/>
    </row>
    <row r="151" spans="1:12" x14ac:dyDescent="0.25">
      <c r="A151"/>
      <c r="B151" s="28"/>
      <c r="C151" s="57"/>
      <c r="G151" s="58"/>
      <c r="H151"/>
      <c r="I151" s="59"/>
      <c r="J151" s="2"/>
      <c r="L151" s="28"/>
    </row>
    <row r="152" spans="1:12" x14ac:dyDescent="0.25">
      <c r="A152"/>
      <c r="B152" s="28"/>
      <c r="C152" s="57"/>
      <c r="G152" s="58"/>
      <c r="H152"/>
      <c r="I152" s="59"/>
      <c r="J152" s="2"/>
      <c r="L152" s="28"/>
    </row>
    <row r="153" spans="1:12" x14ac:dyDescent="0.25">
      <c r="A153"/>
      <c r="B153" s="28"/>
      <c r="C153" s="57"/>
      <c r="G153" s="58"/>
      <c r="H153"/>
      <c r="I153" s="59"/>
      <c r="J153" s="2"/>
      <c r="L153" s="28"/>
    </row>
    <row r="154" spans="1:12" x14ac:dyDescent="0.25">
      <c r="A154"/>
      <c r="B154" s="28"/>
      <c r="C154" s="57"/>
      <c r="G154" s="58"/>
      <c r="H154"/>
      <c r="I154" s="59"/>
      <c r="J154" s="2"/>
      <c r="L154" s="28"/>
    </row>
    <row r="155" spans="1:12" x14ac:dyDescent="0.25">
      <c r="A155"/>
      <c r="B155" s="28"/>
      <c r="C155" s="57"/>
      <c r="G155" s="58"/>
      <c r="H155"/>
      <c r="I155" s="59"/>
      <c r="J155" s="2"/>
      <c r="L155" s="28"/>
    </row>
    <row r="156" spans="1:12" x14ac:dyDescent="0.25">
      <c r="A156"/>
      <c r="B156" s="28"/>
      <c r="C156" s="57"/>
      <c r="G156" s="58"/>
      <c r="H156"/>
      <c r="I156" s="59"/>
      <c r="J156" s="2"/>
      <c r="L156" s="28"/>
    </row>
    <row r="157" spans="1:12" x14ac:dyDescent="0.25">
      <c r="A157"/>
      <c r="B157" s="28"/>
      <c r="C157" s="57"/>
      <c r="G157" s="58"/>
      <c r="H157"/>
      <c r="I157" s="59"/>
      <c r="J157" s="2"/>
      <c r="L157" s="28"/>
    </row>
    <row r="158" spans="1:12" x14ac:dyDescent="0.25">
      <c r="A158"/>
      <c r="B158" s="28"/>
      <c r="C158" s="57"/>
      <c r="G158" s="58"/>
      <c r="H158"/>
      <c r="I158" s="59"/>
      <c r="J158" s="2"/>
      <c r="L158" s="28"/>
    </row>
    <row r="159" spans="1:12" x14ac:dyDescent="0.25">
      <c r="A159"/>
      <c r="B159" s="28"/>
      <c r="C159" s="57"/>
      <c r="G159" s="58"/>
      <c r="H159"/>
      <c r="I159" s="59"/>
      <c r="J159" s="2"/>
      <c r="L159" s="28"/>
    </row>
    <row r="160" spans="1:12" x14ac:dyDescent="0.25">
      <c r="A160"/>
      <c r="B160" s="28"/>
      <c r="C160" s="57"/>
      <c r="G160" s="58"/>
      <c r="H160"/>
      <c r="I160" s="59"/>
      <c r="J160" s="2"/>
      <c r="L160" s="28"/>
    </row>
    <row r="161" spans="1:12" x14ac:dyDescent="0.25">
      <c r="A161"/>
      <c r="B161" s="28"/>
      <c r="C161" s="57"/>
      <c r="G161" s="58"/>
      <c r="H161"/>
      <c r="I161" s="59"/>
      <c r="J161" s="2"/>
      <c r="L161" s="28"/>
    </row>
    <row r="162" spans="1:12" x14ac:dyDescent="0.25">
      <c r="A162"/>
      <c r="B162" s="28"/>
      <c r="C162" s="57"/>
      <c r="G162" s="58"/>
      <c r="H162"/>
      <c r="I162" s="59"/>
      <c r="J162" s="2"/>
      <c r="L162" s="28"/>
    </row>
    <row r="163" spans="1:12" x14ac:dyDescent="0.25">
      <c r="A163"/>
      <c r="B163" s="28"/>
      <c r="C163" s="57"/>
      <c r="G163" s="58"/>
      <c r="H163"/>
      <c r="I163" s="59"/>
      <c r="J163" s="2"/>
      <c r="L163" s="28"/>
    </row>
    <row r="164" spans="1:12" x14ac:dyDescent="0.25">
      <c r="A164"/>
      <c r="B164" s="28"/>
      <c r="C164" s="57"/>
      <c r="G164" s="58"/>
      <c r="H164"/>
      <c r="I164" s="59"/>
      <c r="J164" s="2"/>
      <c r="L164" s="28"/>
    </row>
    <row r="165" spans="1:12" x14ac:dyDescent="0.25">
      <c r="A165"/>
      <c r="B165" s="28"/>
      <c r="C165" s="57"/>
      <c r="G165" s="58"/>
      <c r="H165"/>
      <c r="I165" s="59"/>
      <c r="J165" s="2"/>
      <c r="L165" s="28"/>
    </row>
    <row r="166" spans="1:12" x14ac:dyDescent="0.25">
      <c r="A166"/>
      <c r="B166" s="28"/>
      <c r="C166" s="57"/>
      <c r="G166" s="58"/>
      <c r="H166"/>
      <c r="I166" s="59"/>
      <c r="J166" s="2"/>
      <c r="L166" s="28"/>
    </row>
    <row r="167" spans="1:12" x14ac:dyDescent="0.25">
      <c r="A167"/>
      <c r="B167" s="28"/>
      <c r="C167" s="57"/>
      <c r="G167" s="58"/>
      <c r="H167"/>
      <c r="I167" s="59"/>
      <c r="J167" s="2"/>
      <c r="L167" s="28"/>
    </row>
    <row r="168" spans="1:12" x14ac:dyDescent="0.25">
      <c r="A168"/>
      <c r="B168" s="28"/>
      <c r="C168" s="57"/>
      <c r="G168" s="58"/>
      <c r="H168"/>
      <c r="I168" s="59"/>
      <c r="J168" s="2"/>
      <c r="L168" s="28"/>
    </row>
    <row r="169" spans="1:12" x14ac:dyDescent="0.25">
      <c r="A169"/>
      <c r="B169" s="28"/>
      <c r="C169" s="57"/>
      <c r="G169" s="58"/>
      <c r="H169"/>
      <c r="I169" s="59"/>
      <c r="J169" s="2"/>
      <c r="L169" s="28"/>
    </row>
    <row r="170" spans="1:12" x14ac:dyDescent="0.25">
      <c r="A170"/>
      <c r="B170" s="28"/>
      <c r="C170" s="57"/>
      <c r="G170" s="58"/>
      <c r="H170"/>
      <c r="I170" s="59"/>
      <c r="J170" s="2"/>
      <c r="L170" s="28"/>
    </row>
    <row r="171" spans="1:12" x14ac:dyDescent="0.25">
      <c r="A171"/>
      <c r="B171" s="28"/>
      <c r="C171" s="57"/>
      <c r="G171" s="58"/>
      <c r="H171"/>
      <c r="I171" s="59"/>
      <c r="J171" s="2"/>
      <c r="L171" s="28"/>
    </row>
    <row r="172" spans="1:12" x14ac:dyDescent="0.25">
      <c r="A172"/>
      <c r="B172" s="28"/>
      <c r="C172" s="57"/>
      <c r="G172" s="58"/>
      <c r="H172"/>
      <c r="I172" s="59"/>
      <c r="J172" s="2"/>
      <c r="L172" s="28"/>
    </row>
    <row r="173" spans="1:12" x14ac:dyDescent="0.25">
      <c r="A173"/>
      <c r="B173" s="28"/>
      <c r="C173" s="57"/>
      <c r="G173" s="58"/>
      <c r="H173"/>
      <c r="I173" s="59"/>
      <c r="J173" s="2"/>
      <c r="L173" s="28"/>
    </row>
    <row r="174" spans="1:12" x14ac:dyDescent="0.25">
      <c r="A174"/>
      <c r="B174" s="28"/>
      <c r="C174" s="57"/>
      <c r="G174" s="58"/>
      <c r="H174"/>
      <c r="I174" s="59"/>
      <c r="J174" s="2"/>
      <c r="L174" s="28"/>
    </row>
    <row r="175" spans="1:12" x14ac:dyDescent="0.25">
      <c r="A175"/>
      <c r="B175" s="28"/>
      <c r="C175" s="57"/>
      <c r="G175" s="58"/>
      <c r="H175"/>
      <c r="I175" s="59"/>
      <c r="J175" s="2"/>
      <c r="L175" s="28"/>
    </row>
    <row r="176" spans="1:12" x14ac:dyDescent="0.25">
      <c r="A176"/>
      <c r="B176" s="28"/>
      <c r="C176" s="57"/>
      <c r="G176" s="58"/>
      <c r="H176"/>
      <c r="I176" s="59"/>
      <c r="J176" s="2"/>
      <c r="L176" s="28"/>
    </row>
    <row r="177" spans="1:12" x14ac:dyDescent="0.25">
      <c r="A177"/>
      <c r="B177" s="28"/>
      <c r="C177" s="57"/>
      <c r="G177" s="58"/>
      <c r="H177"/>
      <c r="I177" s="59"/>
      <c r="J177" s="2"/>
      <c r="L177" s="28"/>
    </row>
    <row r="178" spans="1:12" x14ac:dyDescent="0.25">
      <c r="A178"/>
      <c r="B178" s="28"/>
      <c r="C178" s="57"/>
      <c r="G178" s="58"/>
      <c r="H178"/>
      <c r="I178" s="59"/>
      <c r="J178" s="2"/>
      <c r="L178" s="28"/>
    </row>
    <row r="179" spans="1:12" x14ac:dyDescent="0.25">
      <c r="A179"/>
      <c r="B179" s="28"/>
      <c r="C179" s="57"/>
      <c r="G179" s="58"/>
      <c r="H179"/>
      <c r="I179" s="59"/>
      <c r="J179" s="2"/>
      <c r="L179" s="28"/>
    </row>
    <row r="180" spans="1:12" x14ac:dyDescent="0.25">
      <c r="A180"/>
      <c r="B180" s="28"/>
      <c r="C180" s="57"/>
      <c r="G180" s="58"/>
      <c r="H180"/>
      <c r="I180" s="59"/>
      <c r="J180" s="2"/>
      <c r="L180" s="28"/>
    </row>
    <row r="181" spans="1:12" x14ac:dyDescent="0.25">
      <c r="A181"/>
      <c r="B181" s="28"/>
      <c r="C181" s="57"/>
      <c r="G181" s="58"/>
      <c r="H181"/>
      <c r="I181" s="59"/>
      <c r="J181" s="2"/>
      <c r="L181" s="28"/>
    </row>
    <row r="182" spans="1:12" x14ac:dyDescent="0.25">
      <c r="A182"/>
      <c r="B182" s="28"/>
      <c r="C182" s="57"/>
      <c r="G182" s="58"/>
      <c r="H182"/>
      <c r="I182" s="59"/>
      <c r="J182" s="2"/>
      <c r="L182" s="28"/>
    </row>
    <row r="183" spans="1:12" x14ac:dyDescent="0.25">
      <c r="A183"/>
      <c r="B183" s="28"/>
      <c r="C183" s="57"/>
      <c r="G183" s="58"/>
      <c r="H183"/>
      <c r="I183" s="59"/>
      <c r="J183" s="2"/>
      <c r="L183" s="28"/>
    </row>
    <row r="184" spans="1:12" x14ac:dyDescent="0.25">
      <c r="A184"/>
      <c r="B184" s="28"/>
      <c r="C184" s="57"/>
      <c r="G184" s="58"/>
      <c r="H184"/>
      <c r="I184" s="59"/>
      <c r="J184" s="2"/>
      <c r="L184" s="28"/>
    </row>
    <row r="185" spans="1:12" x14ac:dyDescent="0.25">
      <c r="A185"/>
      <c r="B185" s="28"/>
      <c r="C185" s="57"/>
      <c r="G185" s="58"/>
      <c r="H185"/>
      <c r="I185" s="59"/>
      <c r="J185" s="2"/>
      <c r="L185" s="28"/>
    </row>
    <row r="186" spans="1:12" x14ac:dyDescent="0.25">
      <c r="A186"/>
      <c r="B186" s="28"/>
      <c r="C186" s="57"/>
      <c r="G186" s="58"/>
      <c r="H186"/>
      <c r="I186" s="59"/>
      <c r="J186" s="2"/>
      <c r="L186" s="28"/>
    </row>
    <row r="187" spans="1:12" x14ac:dyDescent="0.25">
      <c r="A187"/>
      <c r="B187" s="28"/>
      <c r="C187" s="57"/>
      <c r="G187" s="58"/>
      <c r="H187"/>
      <c r="I187" s="59"/>
      <c r="J187" s="2"/>
      <c r="L187" s="28"/>
    </row>
    <row r="188" spans="1:12" x14ac:dyDescent="0.25">
      <c r="A188"/>
      <c r="B188" s="28"/>
      <c r="C188" s="57"/>
      <c r="G188" s="58"/>
      <c r="H188"/>
      <c r="I188" s="59"/>
      <c r="J188" s="2"/>
      <c r="L188" s="28"/>
    </row>
    <row r="189" spans="1:12" x14ac:dyDescent="0.25">
      <c r="A189"/>
      <c r="B189" s="28"/>
      <c r="C189" s="57"/>
      <c r="G189" s="58"/>
      <c r="H189"/>
      <c r="I189" s="59"/>
      <c r="J189" s="2"/>
      <c r="L189" s="28"/>
    </row>
    <row r="190" spans="1:12" x14ac:dyDescent="0.25">
      <c r="A190"/>
      <c r="B190" s="28"/>
      <c r="C190" s="57"/>
      <c r="G190" s="58"/>
      <c r="H190"/>
      <c r="I190" s="59"/>
      <c r="J190" s="2"/>
      <c r="L190" s="28"/>
    </row>
    <row r="191" spans="1:12" x14ac:dyDescent="0.25">
      <c r="A191"/>
      <c r="B191" s="28"/>
      <c r="C191" s="57"/>
      <c r="G191" s="58"/>
      <c r="H191"/>
      <c r="I191" s="59"/>
      <c r="J191" s="2"/>
      <c r="L191" s="28"/>
    </row>
    <row r="192" spans="1:12" x14ac:dyDescent="0.25">
      <c r="A192"/>
      <c r="B192" s="28"/>
      <c r="C192" s="57"/>
      <c r="G192" s="58"/>
      <c r="H192"/>
      <c r="I192" s="59"/>
      <c r="J192" s="2"/>
      <c r="L192" s="28"/>
    </row>
    <row r="193" spans="1:12" x14ac:dyDescent="0.25">
      <c r="A193"/>
      <c r="B193" s="28"/>
      <c r="C193" s="57"/>
      <c r="G193" s="58"/>
      <c r="H193"/>
      <c r="I193" s="59"/>
      <c r="J193" s="2"/>
      <c r="L193" s="28"/>
    </row>
    <row r="194" spans="1:12" x14ac:dyDescent="0.25">
      <c r="A194"/>
      <c r="B194" s="28"/>
      <c r="C194" s="57"/>
      <c r="G194" s="58"/>
      <c r="H194"/>
      <c r="I194" s="59"/>
      <c r="J194" s="2"/>
      <c r="L194" s="28"/>
    </row>
    <row r="195" spans="1:12" x14ac:dyDescent="0.25">
      <c r="A195"/>
      <c r="B195" s="28"/>
      <c r="C195" s="57"/>
      <c r="G195" s="58"/>
      <c r="H195"/>
      <c r="I195" s="59"/>
      <c r="J195" s="2"/>
      <c r="L195" s="28"/>
    </row>
    <row r="196" spans="1:12" x14ac:dyDescent="0.25">
      <c r="A196"/>
      <c r="B196" s="28"/>
      <c r="C196" s="57"/>
      <c r="G196" s="58"/>
      <c r="H196"/>
      <c r="I196" s="59"/>
      <c r="J196" s="2"/>
      <c r="L196" s="28"/>
    </row>
    <row r="197" spans="1:12" x14ac:dyDescent="0.25">
      <c r="A197"/>
      <c r="B197" s="28"/>
      <c r="C197" s="57"/>
      <c r="G197" s="58"/>
      <c r="H197"/>
      <c r="I197" s="59"/>
      <c r="J197" s="2"/>
      <c r="L197" s="28"/>
    </row>
    <row r="198" spans="1:12" x14ac:dyDescent="0.25">
      <c r="A198"/>
      <c r="B198" s="28"/>
      <c r="C198" s="57"/>
      <c r="G198" s="58"/>
      <c r="H198"/>
      <c r="I198" s="59"/>
      <c r="J198" s="2"/>
      <c r="L198" s="28"/>
    </row>
    <row r="199" spans="1:12" x14ac:dyDescent="0.25">
      <c r="A199"/>
      <c r="B199" s="28"/>
      <c r="C199" s="57"/>
      <c r="G199" s="58"/>
      <c r="H199"/>
      <c r="I199" s="59"/>
      <c r="J199" s="2"/>
      <c r="L199" s="28"/>
    </row>
    <row r="200" spans="1:12" x14ac:dyDescent="0.25">
      <c r="A200"/>
      <c r="B200" s="28"/>
      <c r="C200" s="57"/>
      <c r="G200" s="58"/>
      <c r="H200"/>
      <c r="I200" s="59"/>
      <c r="J200" s="2"/>
      <c r="L200" s="28"/>
    </row>
    <row r="201" spans="1:12" x14ac:dyDescent="0.25">
      <c r="A201"/>
      <c r="B201" s="28"/>
      <c r="C201" s="57"/>
      <c r="G201" s="58"/>
      <c r="H201"/>
      <c r="I201" s="59"/>
      <c r="J201" s="2"/>
      <c r="L201" s="28"/>
    </row>
    <row r="202" spans="1:12" x14ac:dyDescent="0.25">
      <c r="A202"/>
      <c r="B202" s="28"/>
      <c r="C202" s="57"/>
      <c r="G202" s="58"/>
      <c r="H202"/>
      <c r="I202" s="59"/>
      <c r="J202" s="2"/>
      <c r="L202" s="28"/>
    </row>
    <row r="203" spans="1:12" x14ac:dyDescent="0.25">
      <c r="A203"/>
      <c r="B203" s="28"/>
      <c r="C203" s="57"/>
      <c r="G203" s="58"/>
      <c r="H203"/>
      <c r="I203" s="59"/>
      <c r="J203" s="2"/>
      <c r="L203" s="28"/>
    </row>
    <row r="204" spans="1:12" x14ac:dyDescent="0.25">
      <c r="A204"/>
      <c r="B204" s="28"/>
      <c r="C204" s="57"/>
      <c r="G204" s="58"/>
      <c r="H204"/>
      <c r="I204" s="59"/>
      <c r="J204" s="2"/>
      <c r="L204" s="28"/>
    </row>
    <row r="205" spans="1:12" x14ac:dyDescent="0.25">
      <c r="A205"/>
      <c r="B205" s="28"/>
      <c r="C205" s="57"/>
      <c r="G205" s="58"/>
      <c r="H205"/>
      <c r="I205" s="59"/>
      <c r="J205" s="2"/>
      <c r="L205" s="28"/>
    </row>
    <row r="206" spans="1:12" x14ac:dyDescent="0.25">
      <c r="A206"/>
      <c r="B206" s="28"/>
      <c r="C206" s="57"/>
      <c r="G206" s="58"/>
      <c r="H206"/>
      <c r="I206" s="59"/>
      <c r="J206" s="2"/>
      <c r="L206" s="28"/>
    </row>
    <row r="207" spans="1:12" x14ac:dyDescent="0.25">
      <c r="A207"/>
      <c r="B207" s="28"/>
      <c r="C207" s="57"/>
      <c r="G207" s="58"/>
      <c r="H207"/>
      <c r="I207" s="59"/>
      <c r="J207" s="2"/>
      <c r="L207" s="28"/>
    </row>
    <row r="208" spans="1:12" x14ac:dyDescent="0.25">
      <c r="A208"/>
      <c r="B208" s="28"/>
      <c r="C208" s="57"/>
      <c r="G208" s="58"/>
      <c r="H208"/>
      <c r="I208" s="59"/>
      <c r="J208" s="2"/>
      <c r="L208" s="28"/>
    </row>
    <row r="209" spans="1:12" x14ac:dyDescent="0.25">
      <c r="A209"/>
      <c r="B209" s="28"/>
      <c r="C209" s="57"/>
      <c r="G209" s="58"/>
      <c r="H209"/>
      <c r="I209" s="59"/>
      <c r="J209" s="2"/>
      <c r="L209" s="28"/>
    </row>
    <row r="210" spans="1:12" x14ac:dyDescent="0.25">
      <c r="A210"/>
      <c r="B210" s="28"/>
      <c r="C210" s="57"/>
      <c r="G210" s="58"/>
      <c r="H210"/>
      <c r="I210" s="59"/>
      <c r="J210" s="2"/>
      <c r="L210" s="28"/>
    </row>
    <row r="211" spans="1:12" x14ac:dyDescent="0.25">
      <c r="A211"/>
      <c r="B211" s="28"/>
      <c r="C211" s="57"/>
      <c r="G211" s="58"/>
      <c r="H211"/>
      <c r="I211" s="59"/>
      <c r="J211" s="2"/>
      <c r="L211" s="28"/>
    </row>
    <row r="212" spans="1:12" x14ac:dyDescent="0.25">
      <c r="A212"/>
      <c r="B212" s="28"/>
      <c r="C212" s="57"/>
      <c r="G212" s="58"/>
      <c r="H212"/>
      <c r="I212" s="59"/>
      <c r="J212" s="2"/>
      <c r="L212" s="28"/>
    </row>
    <row r="213" spans="1:12" x14ac:dyDescent="0.25">
      <c r="A213"/>
      <c r="B213" s="28"/>
      <c r="C213" s="57"/>
      <c r="G213" s="58"/>
      <c r="H213"/>
      <c r="I213" s="59"/>
      <c r="J213" s="2"/>
      <c r="L213" s="28"/>
    </row>
    <row r="214" spans="1:12" x14ac:dyDescent="0.25">
      <c r="A214"/>
      <c r="B214" s="28"/>
      <c r="C214" s="57"/>
      <c r="G214" s="58"/>
      <c r="H214"/>
      <c r="I214" s="59"/>
      <c r="J214" s="2"/>
      <c r="L214" s="28"/>
    </row>
    <row r="215" spans="1:12" x14ac:dyDescent="0.25">
      <c r="A215"/>
      <c r="B215" s="28"/>
      <c r="C215" s="57"/>
      <c r="G215" s="58"/>
      <c r="H215"/>
      <c r="I215" s="59"/>
      <c r="J215" s="2"/>
      <c r="L215" s="28"/>
    </row>
    <row r="216" spans="1:12" x14ac:dyDescent="0.25">
      <c r="A216"/>
      <c r="B216" s="28"/>
      <c r="C216" s="57"/>
      <c r="G216" s="58"/>
      <c r="H216"/>
      <c r="I216" s="59"/>
      <c r="J216" s="2"/>
      <c r="L216" s="28"/>
    </row>
    <row r="217" spans="1:12" x14ac:dyDescent="0.25">
      <c r="A217"/>
      <c r="B217" s="28"/>
      <c r="C217" s="57"/>
      <c r="G217" s="58"/>
      <c r="H217"/>
      <c r="I217" s="59"/>
      <c r="J217" s="2"/>
      <c r="L217" s="28"/>
    </row>
    <row r="218" spans="1:12" x14ac:dyDescent="0.25">
      <c r="A218"/>
      <c r="B218" s="28"/>
      <c r="C218" s="57"/>
      <c r="G218" s="58"/>
      <c r="H218"/>
      <c r="I218" s="59"/>
      <c r="J218" s="2"/>
      <c r="L218" s="28"/>
    </row>
    <row r="219" spans="1:12" x14ac:dyDescent="0.25">
      <c r="A219"/>
      <c r="B219" s="28"/>
      <c r="C219" s="57"/>
      <c r="G219" s="58"/>
      <c r="H219"/>
      <c r="I219" s="59"/>
      <c r="J219" s="2"/>
      <c r="L219" s="28"/>
    </row>
    <row r="220" spans="1:12" x14ac:dyDescent="0.25">
      <c r="A220"/>
      <c r="B220" s="28"/>
      <c r="C220" s="57"/>
      <c r="G220" s="58"/>
      <c r="H220"/>
      <c r="I220" s="59"/>
      <c r="J220" s="2"/>
      <c r="L220" s="28"/>
    </row>
    <row r="221" spans="1:12" x14ac:dyDescent="0.25">
      <c r="A221"/>
      <c r="B221" s="28"/>
      <c r="C221" s="57"/>
      <c r="G221" s="58"/>
      <c r="H221"/>
      <c r="I221" s="59"/>
      <c r="J221" s="2"/>
      <c r="L221" s="28"/>
    </row>
    <row r="222" spans="1:12" x14ac:dyDescent="0.25">
      <c r="A222"/>
      <c r="B222" s="28"/>
      <c r="C222" s="57"/>
      <c r="G222" s="58"/>
      <c r="H222"/>
      <c r="I222" s="59"/>
      <c r="J222" s="2"/>
      <c r="L222" s="28"/>
    </row>
    <row r="223" spans="1:12" x14ac:dyDescent="0.25">
      <c r="A223"/>
      <c r="B223" s="28"/>
      <c r="C223" s="57"/>
      <c r="G223" s="58"/>
      <c r="H223"/>
      <c r="I223" s="59"/>
      <c r="J223" s="2"/>
      <c r="L223" s="28"/>
    </row>
    <row r="224" spans="1:12" x14ac:dyDescent="0.25">
      <c r="A224"/>
      <c r="B224" s="28"/>
      <c r="C224" s="57"/>
      <c r="G224" s="58"/>
      <c r="H224"/>
      <c r="I224" s="59"/>
      <c r="J224" s="2"/>
      <c r="L224" s="28"/>
    </row>
    <row r="225" spans="1:12" x14ac:dyDescent="0.25">
      <c r="A225"/>
      <c r="B225" s="28"/>
      <c r="C225" s="57"/>
      <c r="G225" s="58"/>
      <c r="H225"/>
      <c r="I225" s="59"/>
      <c r="J225" s="2"/>
      <c r="L225" s="28"/>
    </row>
    <row r="226" spans="1:12" x14ac:dyDescent="0.25">
      <c r="A226"/>
      <c r="B226" s="28"/>
      <c r="C226" s="57"/>
      <c r="G226" s="58"/>
      <c r="H226"/>
      <c r="I226" s="59"/>
      <c r="J226" s="2"/>
      <c r="L226" s="28"/>
    </row>
    <row r="227" spans="1:12" x14ac:dyDescent="0.25">
      <c r="A227"/>
      <c r="B227" s="28"/>
      <c r="C227" s="57"/>
      <c r="G227" s="58"/>
      <c r="H227"/>
      <c r="I227" s="59"/>
      <c r="J227" s="2"/>
      <c r="L227" s="28"/>
    </row>
    <row r="228" spans="1:12" x14ac:dyDescent="0.25">
      <c r="A228"/>
      <c r="B228" s="28"/>
      <c r="C228" s="57"/>
      <c r="G228" s="58"/>
      <c r="H228"/>
      <c r="I228" s="59"/>
      <c r="J228" s="2"/>
      <c r="L228" s="28"/>
    </row>
    <row r="229" spans="1:12" x14ac:dyDescent="0.25">
      <c r="A229"/>
      <c r="B229" s="28"/>
      <c r="C229" s="57"/>
      <c r="G229" s="58"/>
      <c r="H229"/>
      <c r="I229" s="59"/>
      <c r="J229" s="2"/>
      <c r="L229" s="28"/>
    </row>
    <row r="230" spans="1:12" x14ac:dyDescent="0.25">
      <c r="A230"/>
      <c r="B230" s="28"/>
      <c r="C230" s="57"/>
      <c r="G230" s="58"/>
      <c r="H230"/>
      <c r="I230" s="59"/>
      <c r="J230" s="2"/>
      <c r="L230" s="28"/>
    </row>
    <row r="231" spans="1:12" x14ac:dyDescent="0.25">
      <c r="A231"/>
      <c r="B231" s="28"/>
      <c r="C231" s="57"/>
      <c r="G231" s="58"/>
      <c r="H231"/>
      <c r="I231" s="59"/>
      <c r="J231" s="2"/>
      <c r="L231" s="28"/>
    </row>
    <row r="232" spans="1:12" x14ac:dyDescent="0.25">
      <c r="A232"/>
      <c r="B232" s="28"/>
      <c r="C232" s="57"/>
      <c r="G232" s="58"/>
      <c r="H232"/>
      <c r="I232" s="59"/>
      <c r="J232" s="2"/>
      <c r="L232" s="28"/>
    </row>
    <row r="233" spans="1:12" x14ac:dyDescent="0.25">
      <c r="A233"/>
      <c r="B233" s="28"/>
      <c r="C233" s="57"/>
      <c r="G233" s="58"/>
      <c r="H233"/>
      <c r="I233" s="59"/>
      <c r="J233" s="2"/>
      <c r="L233" s="28"/>
    </row>
    <row r="234" spans="1:12" x14ac:dyDescent="0.25">
      <c r="A234"/>
      <c r="B234" s="28"/>
      <c r="C234" s="57"/>
      <c r="G234" s="58"/>
      <c r="H234"/>
      <c r="I234" s="59"/>
      <c r="J234" s="2"/>
      <c r="L234" s="28"/>
    </row>
    <row r="235" spans="1:12" x14ac:dyDescent="0.25">
      <c r="A235"/>
      <c r="B235" s="28"/>
      <c r="C235" s="57"/>
      <c r="G235" s="58"/>
      <c r="H235"/>
      <c r="I235" s="59"/>
      <c r="J235" s="2"/>
      <c r="L235" s="28"/>
    </row>
    <row r="236" spans="1:12" x14ac:dyDescent="0.25">
      <c r="A236"/>
      <c r="B236" s="28"/>
      <c r="C236" s="57"/>
      <c r="G236" s="58"/>
      <c r="H236"/>
      <c r="I236" s="59"/>
      <c r="J236" s="2"/>
      <c r="L236" s="28"/>
    </row>
    <row r="237" spans="1:12" x14ac:dyDescent="0.25">
      <c r="A237"/>
      <c r="B237" s="28"/>
      <c r="C237" s="57"/>
      <c r="G237" s="58"/>
      <c r="H237"/>
      <c r="I237" s="59"/>
      <c r="J237" s="2"/>
      <c r="L237" s="28"/>
    </row>
    <row r="238" spans="1:12" x14ac:dyDescent="0.25">
      <c r="A238"/>
      <c r="B238" s="28"/>
      <c r="C238" s="57"/>
      <c r="G238" s="58"/>
      <c r="H238"/>
      <c r="I238" s="59"/>
      <c r="J238" s="2"/>
      <c r="L238" s="28"/>
    </row>
    <row r="239" spans="1:12" x14ac:dyDescent="0.25">
      <c r="A239"/>
      <c r="B239" s="28"/>
      <c r="C239" s="57"/>
      <c r="G239" s="58"/>
      <c r="H239"/>
      <c r="I239" s="59"/>
      <c r="J239" s="2"/>
      <c r="L239" s="28"/>
    </row>
    <row r="240" spans="1:12" x14ac:dyDescent="0.25">
      <c r="A240"/>
      <c r="B240" s="28"/>
      <c r="C240" s="57"/>
      <c r="G240" s="58"/>
      <c r="H240"/>
      <c r="I240" s="59"/>
      <c r="J240" s="2"/>
      <c r="L240" s="28"/>
    </row>
    <row r="241" spans="1:12" x14ac:dyDescent="0.25">
      <c r="A241"/>
      <c r="B241" s="28"/>
      <c r="C241" s="57"/>
      <c r="G241" s="58"/>
      <c r="H241"/>
      <c r="I241" s="59"/>
      <c r="J241" s="2"/>
      <c r="L241" s="28"/>
    </row>
    <row r="242" spans="1:12" x14ac:dyDescent="0.25">
      <c r="A242"/>
      <c r="B242" s="28"/>
      <c r="C242" s="57"/>
      <c r="G242" s="58"/>
      <c r="H242"/>
      <c r="I242" s="59"/>
      <c r="J242" s="2"/>
      <c r="L242" s="28"/>
    </row>
    <row r="243" spans="1:12" x14ac:dyDescent="0.25">
      <c r="A243"/>
      <c r="B243" s="28"/>
      <c r="C243" s="57"/>
      <c r="G243" s="58"/>
      <c r="H243"/>
      <c r="I243" s="59"/>
      <c r="J243" s="2"/>
      <c r="L243" s="28"/>
    </row>
    <row r="244" spans="1:12" x14ac:dyDescent="0.25">
      <c r="A244"/>
      <c r="B244" s="28"/>
      <c r="C244" s="57"/>
      <c r="G244" s="58"/>
      <c r="H244"/>
      <c r="I244" s="59"/>
      <c r="J244" s="2"/>
      <c r="L244" s="28"/>
    </row>
    <row r="245" spans="1:12" x14ac:dyDescent="0.25">
      <c r="A245"/>
      <c r="B245" s="28"/>
      <c r="C245" s="57"/>
      <c r="G245" s="58"/>
      <c r="H245"/>
      <c r="I245" s="59"/>
      <c r="J245" s="2"/>
      <c r="L245" s="28"/>
    </row>
    <row r="246" spans="1:12" x14ac:dyDescent="0.25">
      <c r="A246"/>
      <c r="B246" s="28"/>
      <c r="C246" s="57"/>
      <c r="G246" s="58"/>
      <c r="H246"/>
      <c r="I246" s="59"/>
      <c r="J246" s="2"/>
      <c r="L246" s="28"/>
    </row>
    <row r="247" spans="1:12" x14ac:dyDescent="0.25">
      <c r="A247"/>
      <c r="B247" s="28"/>
      <c r="C247" s="57"/>
      <c r="G247" s="58"/>
      <c r="H247"/>
      <c r="I247" s="59"/>
      <c r="J247" s="2"/>
      <c r="L247" s="28"/>
    </row>
    <row r="248" spans="1:12" x14ac:dyDescent="0.25">
      <c r="A248"/>
      <c r="B248" s="28"/>
      <c r="C248" s="57"/>
      <c r="G248" s="58"/>
      <c r="H248"/>
      <c r="I248" s="59"/>
      <c r="J248" s="2"/>
      <c r="L248" s="28"/>
    </row>
    <row r="249" spans="1:12" x14ac:dyDescent="0.25">
      <c r="A249"/>
      <c r="B249" s="28"/>
      <c r="C249" s="57"/>
      <c r="G249" s="58"/>
      <c r="H249"/>
      <c r="I249" s="59"/>
      <c r="J249" s="2"/>
      <c r="L249" s="28"/>
    </row>
    <row r="250" spans="1:12" x14ac:dyDescent="0.25">
      <c r="A250"/>
      <c r="B250" s="28"/>
      <c r="C250" s="57"/>
      <c r="G250" s="58"/>
      <c r="H250"/>
      <c r="I250" s="59"/>
      <c r="J250" s="2"/>
      <c r="L250" s="28"/>
    </row>
    <row r="251" spans="1:12" x14ac:dyDescent="0.25">
      <c r="A251"/>
      <c r="B251" s="28"/>
      <c r="C251" s="57"/>
      <c r="G251" s="58"/>
      <c r="H251"/>
      <c r="I251" s="59"/>
      <c r="J251" s="2"/>
      <c r="L251" s="28"/>
    </row>
    <row r="252" spans="1:12" x14ac:dyDescent="0.25">
      <c r="A252"/>
      <c r="B252" s="28"/>
      <c r="C252" s="57"/>
      <c r="G252" s="58"/>
      <c r="H252"/>
      <c r="I252" s="59"/>
      <c r="J252" s="2"/>
      <c r="L252" s="28"/>
    </row>
    <row r="253" spans="1:12" x14ac:dyDescent="0.25">
      <c r="A253"/>
      <c r="B253" s="28"/>
      <c r="C253" s="57"/>
      <c r="G253" s="58"/>
      <c r="H253"/>
      <c r="I253" s="59"/>
      <c r="J253" s="2"/>
      <c r="L253" s="28"/>
    </row>
    <row r="254" spans="1:12" x14ac:dyDescent="0.25">
      <c r="A254"/>
      <c r="B254" s="28"/>
      <c r="C254" s="57"/>
      <c r="G254" s="58"/>
      <c r="H254"/>
      <c r="I254" s="59"/>
      <c r="J254" s="2"/>
      <c r="L254" s="28"/>
    </row>
    <row r="255" spans="1:12" x14ac:dyDescent="0.25">
      <c r="A255"/>
      <c r="B255" s="28"/>
      <c r="C255" s="57"/>
      <c r="G255" s="58"/>
      <c r="H255"/>
      <c r="I255" s="59"/>
      <c r="J255" s="2"/>
      <c r="L255" s="28"/>
    </row>
    <row r="256" spans="1:12" x14ac:dyDescent="0.25">
      <c r="A256"/>
      <c r="B256" s="28"/>
      <c r="C256" s="57"/>
      <c r="G256" s="58"/>
      <c r="H256"/>
      <c r="I256" s="59"/>
      <c r="J256" s="2"/>
      <c r="L256" s="28"/>
    </row>
    <row r="257" spans="1:12" x14ac:dyDescent="0.25">
      <c r="A257"/>
      <c r="B257" s="28"/>
      <c r="C257" s="57"/>
      <c r="G257" s="58"/>
      <c r="H257"/>
      <c r="I257" s="59"/>
      <c r="J257" s="2"/>
      <c r="L257" s="28"/>
    </row>
    <row r="258" spans="1:12" x14ac:dyDescent="0.25">
      <c r="A258"/>
      <c r="B258" s="28"/>
      <c r="C258" s="57"/>
      <c r="G258" s="58"/>
      <c r="H258"/>
      <c r="I258" s="59"/>
      <c r="J258" s="2"/>
      <c r="L258" s="28"/>
    </row>
    <row r="259" spans="1:12" x14ac:dyDescent="0.25">
      <c r="A259"/>
      <c r="B259" s="28"/>
      <c r="C259" s="57"/>
      <c r="G259" s="58"/>
      <c r="H259"/>
      <c r="I259" s="59"/>
      <c r="J259" s="2"/>
      <c r="L259" s="28"/>
    </row>
    <row r="260" spans="1:12" x14ac:dyDescent="0.25">
      <c r="A260"/>
      <c r="B260" s="28"/>
      <c r="C260" s="57"/>
      <c r="G260" s="58"/>
      <c r="H260"/>
      <c r="I260" s="59"/>
      <c r="J260" s="2"/>
      <c r="L260" s="28"/>
    </row>
    <row r="261" spans="1:12" x14ac:dyDescent="0.25">
      <c r="A261"/>
      <c r="B261" s="28"/>
      <c r="C261" s="57"/>
      <c r="G261" s="58"/>
      <c r="H261"/>
      <c r="I261" s="59"/>
      <c r="J261" s="2"/>
      <c r="L261" s="28"/>
    </row>
    <row r="262" spans="1:12" x14ac:dyDescent="0.25">
      <c r="A262"/>
      <c r="B262" s="28"/>
      <c r="C262" s="57"/>
      <c r="G262" s="58"/>
      <c r="H262"/>
      <c r="I262" s="59"/>
      <c r="J262" s="2"/>
      <c r="L262" s="28"/>
    </row>
    <row r="263" spans="1:12" x14ac:dyDescent="0.25">
      <c r="A263"/>
      <c r="B263" s="28"/>
      <c r="C263" s="57"/>
      <c r="G263" s="58"/>
      <c r="H263"/>
      <c r="I263" s="59"/>
      <c r="J263" s="2"/>
      <c r="L263" s="28"/>
    </row>
    <row r="264" spans="1:12" x14ac:dyDescent="0.25">
      <c r="A264"/>
      <c r="B264" s="28"/>
      <c r="C264" s="57"/>
      <c r="G264" s="58"/>
      <c r="H264"/>
      <c r="I264" s="59"/>
      <c r="J264" s="2"/>
      <c r="L264" s="28"/>
    </row>
    <row r="265" spans="1:12" x14ac:dyDescent="0.25">
      <c r="A265"/>
      <c r="B265" s="28"/>
      <c r="C265" s="57"/>
      <c r="G265" s="58"/>
      <c r="H265"/>
      <c r="I265" s="59"/>
      <c r="J265" s="2"/>
      <c r="L265" s="28"/>
    </row>
    <row r="266" spans="1:12" x14ac:dyDescent="0.25">
      <c r="A266"/>
      <c r="B266" s="28"/>
      <c r="C266" s="57"/>
      <c r="G266" s="58"/>
      <c r="H266"/>
      <c r="I266" s="59"/>
      <c r="J266" s="2"/>
      <c r="L266" s="28"/>
    </row>
    <row r="267" spans="1:12" x14ac:dyDescent="0.25">
      <c r="A267"/>
      <c r="B267" s="28"/>
      <c r="C267" s="57"/>
      <c r="G267" s="58"/>
      <c r="H267"/>
      <c r="I267" s="59"/>
      <c r="J267" s="2"/>
      <c r="L267" s="28"/>
    </row>
    <row r="268" spans="1:12" x14ac:dyDescent="0.25">
      <c r="A268"/>
      <c r="B268" s="28"/>
      <c r="C268" s="57"/>
      <c r="G268" s="58"/>
      <c r="H268"/>
      <c r="I268" s="59"/>
      <c r="J268" s="2"/>
      <c r="L268" s="28"/>
    </row>
    <row r="269" spans="1:12" x14ac:dyDescent="0.25">
      <c r="A269"/>
      <c r="B269" s="28"/>
      <c r="C269" s="57"/>
      <c r="G269" s="58"/>
      <c r="H269"/>
      <c r="I269" s="59"/>
      <c r="J269" s="2"/>
      <c r="L269" s="28"/>
    </row>
    <row r="270" spans="1:12" x14ac:dyDescent="0.25">
      <c r="A270"/>
      <c r="B270" s="28"/>
      <c r="C270" s="57"/>
      <c r="G270" s="58"/>
      <c r="H270"/>
      <c r="I270" s="59"/>
      <c r="J270" s="2"/>
      <c r="L270" s="28"/>
    </row>
    <row r="271" spans="1:12" x14ac:dyDescent="0.25">
      <c r="A271"/>
      <c r="B271" s="28"/>
      <c r="C271" s="57"/>
      <c r="G271" s="58"/>
      <c r="H271"/>
      <c r="I271" s="59"/>
      <c r="J271" s="2"/>
      <c r="L271" s="28"/>
    </row>
    <row r="272" spans="1:12" x14ac:dyDescent="0.25">
      <c r="A272"/>
      <c r="B272" s="28"/>
      <c r="C272" s="57"/>
      <c r="G272" s="58"/>
      <c r="H272"/>
      <c r="I272" s="59"/>
      <c r="J272" s="2"/>
      <c r="L272" s="28"/>
    </row>
    <row r="273" spans="1:12" x14ac:dyDescent="0.25">
      <c r="A273"/>
      <c r="B273" s="28"/>
      <c r="C273" s="57"/>
      <c r="G273" s="58"/>
      <c r="H273"/>
      <c r="I273" s="59"/>
      <c r="J273" s="2"/>
      <c r="L273" s="28"/>
    </row>
    <row r="274" spans="1:12" x14ac:dyDescent="0.25">
      <c r="A274"/>
      <c r="B274" s="28"/>
      <c r="C274" s="57"/>
      <c r="G274" s="58"/>
      <c r="H274"/>
      <c r="I274" s="59"/>
      <c r="J274" s="2"/>
      <c r="L274" s="28"/>
    </row>
    <row r="275" spans="1:12" x14ac:dyDescent="0.25">
      <c r="A275"/>
      <c r="B275" s="28"/>
      <c r="C275" s="57"/>
      <c r="G275" s="58"/>
      <c r="H275"/>
      <c r="I275" s="59"/>
      <c r="J275" s="2"/>
      <c r="L275" s="28"/>
    </row>
    <row r="276" spans="1:12" x14ac:dyDescent="0.25">
      <c r="A276"/>
      <c r="B276" s="28"/>
      <c r="C276" s="57"/>
      <c r="G276" s="58"/>
      <c r="H276"/>
      <c r="I276" s="59"/>
      <c r="J276" s="2"/>
      <c r="L276" s="28"/>
    </row>
    <row r="277" spans="1:12" x14ac:dyDescent="0.25">
      <c r="A277"/>
      <c r="B277" s="28"/>
      <c r="C277" s="57"/>
      <c r="G277" s="58"/>
      <c r="H277"/>
      <c r="I277" s="59"/>
      <c r="J277" s="2"/>
      <c r="L277" s="28"/>
    </row>
    <row r="278" spans="1:12" x14ac:dyDescent="0.25">
      <c r="A278"/>
      <c r="B278" s="28"/>
      <c r="C278" s="57"/>
      <c r="G278" s="58"/>
      <c r="H278"/>
      <c r="I278" s="59"/>
      <c r="J278" s="2"/>
      <c r="L278" s="28"/>
    </row>
    <row r="279" spans="1:12" x14ac:dyDescent="0.25">
      <c r="A279"/>
      <c r="B279" s="28"/>
      <c r="C279" s="57"/>
      <c r="G279" s="58"/>
      <c r="H279"/>
      <c r="I279" s="59"/>
      <c r="J279" s="2"/>
      <c r="L279" s="28"/>
    </row>
    <row r="280" spans="1:12" x14ac:dyDescent="0.25">
      <c r="A280"/>
      <c r="B280" s="28"/>
      <c r="C280" s="57"/>
      <c r="G280" s="58"/>
      <c r="H280"/>
      <c r="I280" s="59"/>
      <c r="J280" s="2"/>
      <c r="L280" s="28"/>
    </row>
    <row r="281" spans="1:12" x14ac:dyDescent="0.25">
      <c r="A281"/>
      <c r="B281" s="28"/>
      <c r="C281" s="57"/>
      <c r="G281" s="58"/>
      <c r="H281"/>
      <c r="I281" s="59"/>
      <c r="J281" s="2"/>
      <c r="L281" s="28"/>
    </row>
    <row r="282" spans="1:12" x14ac:dyDescent="0.25">
      <c r="A282"/>
      <c r="B282" s="28"/>
      <c r="C282" s="57"/>
      <c r="G282" s="58"/>
      <c r="H282"/>
      <c r="I282" s="59"/>
      <c r="J282" s="2"/>
      <c r="L282" s="28"/>
    </row>
    <row r="283" spans="1:12" x14ac:dyDescent="0.25">
      <c r="A283"/>
      <c r="B283" s="28"/>
      <c r="C283" s="57"/>
      <c r="G283" s="58"/>
      <c r="H283"/>
      <c r="I283" s="59"/>
      <c r="J283" s="2"/>
      <c r="L283" s="28"/>
    </row>
    <row r="284" spans="1:12" x14ac:dyDescent="0.25">
      <c r="A284"/>
      <c r="B284" s="28"/>
      <c r="C284" s="57"/>
      <c r="G284" s="58"/>
      <c r="H284"/>
      <c r="I284" s="59"/>
      <c r="J284" s="2"/>
      <c r="L284" s="28"/>
    </row>
    <row r="285" spans="1:12" x14ac:dyDescent="0.25">
      <c r="A285"/>
      <c r="B285" s="28"/>
      <c r="C285" s="57"/>
      <c r="G285" s="58"/>
      <c r="H285"/>
      <c r="I285" s="59"/>
      <c r="J285" s="2"/>
      <c r="L285" s="28"/>
    </row>
    <row r="286" spans="1:12" x14ac:dyDescent="0.25">
      <c r="A286"/>
      <c r="B286" s="28"/>
      <c r="C286" s="57"/>
      <c r="G286" s="58"/>
      <c r="H286"/>
      <c r="I286" s="59"/>
      <c r="J286" s="2"/>
      <c r="L286" s="28"/>
    </row>
    <row r="287" spans="1:12" x14ac:dyDescent="0.25">
      <c r="A287"/>
      <c r="B287" s="28"/>
      <c r="C287" s="57"/>
      <c r="G287" s="58"/>
      <c r="H287"/>
      <c r="I287" s="59"/>
      <c r="J287" s="2"/>
      <c r="L287" s="28"/>
    </row>
    <row r="288" spans="1:12" x14ac:dyDescent="0.25">
      <c r="A288"/>
      <c r="B288" s="28"/>
      <c r="C288" s="57"/>
      <c r="G288" s="58"/>
      <c r="H288"/>
      <c r="I288" s="59"/>
      <c r="J288" s="2"/>
      <c r="L288" s="28"/>
    </row>
    <row r="289" spans="1:12" x14ac:dyDescent="0.25">
      <c r="A289"/>
      <c r="B289" s="28"/>
      <c r="C289" s="57"/>
      <c r="G289" s="58"/>
      <c r="H289"/>
      <c r="I289" s="59"/>
      <c r="J289" s="2"/>
      <c r="L289" s="28"/>
    </row>
    <row r="290" spans="1:12" x14ac:dyDescent="0.25">
      <c r="A290"/>
      <c r="B290" s="28"/>
      <c r="C290" s="57"/>
      <c r="G290" s="58"/>
      <c r="H290"/>
      <c r="I290" s="59"/>
      <c r="J290" s="2"/>
      <c r="L290" s="28"/>
    </row>
    <row r="291" spans="1:12" x14ac:dyDescent="0.25">
      <c r="A291"/>
      <c r="B291" s="28"/>
      <c r="C291" s="57"/>
      <c r="G291" s="58"/>
      <c r="H291"/>
      <c r="I291" s="59"/>
      <c r="J291" s="2"/>
      <c r="L291" s="28"/>
    </row>
    <row r="292" spans="1:12" x14ac:dyDescent="0.25">
      <c r="A292"/>
      <c r="B292" s="28"/>
      <c r="C292" s="57"/>
      <c r="G292" s="58"/>
      <c r="H292"/>
      <c r="I292" s="59"/>
      <c r="J292" s="2"/>
      <c r="L292" s="28"/>
    </row>
    <row r="293" spans="1:12" x14ac:dyDescent="0.25">
      <c r="A293"/>
      <c r="B293" s="28"/>
      <c r="C293" s="57"/>
      <c r="G293" s="58"/>
      <c r="H293"/>
      <c r="I293" s="59"/>
      <c r="J293" s="2"/>
      <c r="L293" s="28"/>
    </row>
    <row r="294" spans="1:12" x14ac:dyDescent="0.25">
      <c r="A294"/>
      <c r="B294" s="28"/>
      <c r="C294" s="57"/>
      <c r="G294" s="58"/>
      <c r="H294"/>
      <c r="I294" s="59"/>
      <c r="J294" s="2"/>
      <c r="L294" s="28"/>
    </row>
    <row r="295" spans="1:12" x14ac:dyDescent="0.25">
      <c r="A295"/>
      <c r="B295" s="28"/>
      <c r="C295" s="57"/>
      <c r="G295" s="58"/>
      <c r="H295"/>
      <c r="I295" s="59"/>
      <c r="J295" s="2"/>
      <c r="L295" s="28"/>
    </row>
    <row r="296" spans="1:12" x14ac:dyDescent="0.25">
      <c r="A296"/>
      <c r="B296" s="28"/>
      <c r="C296" s="57"/>
      <c r="G296" s="58"/>
      <c r="H296"/>
      <c r="I296" s="59"/>
      <c r="J296" s="2"/>
      <c r="L296" s="28"/>
    </row>
    <row r="297" spans="1:12" x14ac:dyDescent="0.25">
      <c r="A297"/>
      <c r="B297" s="28"/>
      <c r="C297" s="57"/>
      <c r="G297" s="58"/>
      <c r="H297"/>
      <c r="I297" s="59"/>
      <c r="J297" s="2"/>
      <c r="L297" s="28"/>
    </row>
    <row r="298" spans="1:12" x14ac:dyDescent="0.25">
      <c r="A298"/>
      <c r="B298" s="28"/>
      <c r="C298" s="57"/>
      <c r="G298" s="58"/>
      <c r="H298"/>
      <c r="I298" s="59"/>
      <c r="J298" s="2"/>
      <c r="L298" s="28"/>
    </row>
    <row r="299" spans="1:12" x14ac:dyDescent="0.25">
      <c r="A299"/>
      <c r="B299" s="28"/>
      <c r="C299" s="57"/>
      <c r="G299" s="58"/>
      <c r="H299"/>
      <c r="I299" s="59"/>
      <c r="J299" s="2"/>
      <c r="L299" s="28"/>
    </row>
    <row r="300" spans="1:12" x14ac:dyDescent="0.25">
      <c r="A300"/>
      <c r="B300" s="28"/>
      <c r="C300" s="57"/>
      <c r="G300" s="58"/>
      <c r="H300"/>
      <c r="I300" s="59"/>
      <c r="J300" s="2"/>
      <c r="L300" s="28"/>
    </row>
    <row r="301" spans="1:12" x14ac:dyDescent="0.25">
      <c r="A301"/>
      <c r="B301" s="28"/>
      <c r="C301" s="57"/>
      <c r="G301" s="58"/>
      <c r="H301"/>
      <c r="I301" s="59"/>
      <c r="J301" s="2"/>
      <c r="L301" s="28"/>
    </row>
    <row r="302" spans="1:12" x14ac:dyDescent="0.25">
      <c r="A302"/>
      <c r="B302" s="28"/>
      <c r="C302" s="57"/>
      <c r="G302" s="58"/>
      <c r="H302"/>
      <c r="I302" s="59"/>
      <c r="J302" s="2"/>
      <c r="L302" s="28"/>
    </row>
    <row r="303" spans="1:12" x14ac:dyDescent="0.25">
      <c r="A303"/>
      <c r="B303" s="28"/>
      <c r="C303" s="57"/>
      <c r="G303" s="58"/>
      <c r="H303"/>
      <c r="I303" s="59"/>
      <c r="J303" s="2"/>
      <c r="L303" s="28"/>
    </row>
    <row r="304" spans="1:12" x14ac:dyDescent="0.25">
      <c r="A304"/>
      <c r="B304" s="28"/>
      <c r="C304" s="57"/>
      <c r="G304" s="58"/>
      <c r="H304"/>
      <c r="I304" s="59"/>
      <c r="J304" s="2"/>
      <c r="L304" s="28"/>
    </row>
    <row r="305" spans="1:12" x14ac:dyDescent="0.25">
      <c r="A305"/>
      <c r="B305" s="28"/>
      <c r="C305" s="57"/>
      <c r="G305" s="58"/>
      <c r="H305"/>
      <c r="I305" s="59"/>
      <c r="J305" s="2"/>
      <c r="L305" s="28"/>
    </row>
    <row r="306" spans="1:12" x14ac:dyDescent="0.25">
      <c r="A306"/>
      <c r="B306" s="28"/>
      <c r="C306" s="57"/>
      <c r="G306" s="58"/>
      <c r="H306"/>
      <c r="I306" s="59"/>
      <c r="J306" s="2"/>
      <c r="L306" s="28"/>
    </row>
    <row r="307" spans="1:12" x14ac:dyDescent="0.25">
      <c r="A307"/>
      <c r="B307" s="28"/>
      <c r="C307" s="57"/>
      <c r="G307" s="58"/>
      <c r="H307"/>
      <c r="I307" s="59"/>
      <c r="J307" s="2"/>
      <c r="L307" s="28"/>
    </row>
    <row r="308" spans="1:12" x14ac:dyDescent="0.25">
      <c r="A308"/>
      <c r="B308" s="28"/>
      <c r="C308" s="57"/>
      <c r="G308" s="58"/>
      <c r="H308"/>
      <c r="I308" s="59"/>
      <c r="J308" s="2"/>
      <c r="L308" s="28"/>
    </row>
    <row r="309" spans="1:12" x14ac:dyDescent="0.25">
      <c r="A309"/>
      <c r="B309" s="28"/>
      <c r="C309" s="57"/>
      <c r="G309" s="58"/>
      <c r="H309"/>
      <c r="I309" s="59"/>
      <c r="J309" s="2"/>
      <c r="L309" s="28"/>
    </row>
    <row r="310" spans="1:12" x14ac:dyDescent="0.25">
      <c r="A310"/>
      <c r="B310" s="28"/>
      <c r="C310" s="57"/>
      <c r="G310" s="58"/>
      <c r="H310"/>
      <c r="I310" s="59"/>
      <c r="J310" s="2"/>
      <c r="L310" s="28"/>
    </row>
    <row r="311" spans="1:12" x14ac:dyDescent="0.25">
      <c r="A311"/>
      <c r="B311" s="28"/>
      <c r="C311" s="57"/>
      <c r="G311" s="58"/>
      <c r="H311"/>
      <c r="I311" s="59"/>
      <c r="J311" s="2"/>
      <c r="L311" s="28"/>
    </row>
    <row r="312" spans="1:12" x14ac:dyDescent="0.25">
      <c r="A312"/>
      <c r="B312" s="28"/>
      <c r="C312" s="57"/>
      <c r="G312" s="58"/>
      <c r="H312"/>
      <c r="I312" s="59"/>
      <c r="J312" s="2"/>
      <c r="L312" s="28"/>
    </row>
    <row r="313" spans="1:12" x14ac:dyDescent="0.25">
      <c r="A313"/>
      <c r="B313" s="28"/>
      <c r="C313" s="57"/>
      <c r="G313" s="58"/>
      <c r="H313"/>
      <c r="I313" s="59"/>
      <c r="J313" s="2"/>
      <c r="L313" s="28"/>
    </row>
    <row r="314" spans="1:12" x14ac:dyDescent="0.25">
      <c r="A314"/>
      <c r="B314" s="28"/>
      <c r="C314" s="57"/>
      <c r="G314" s="58"/>
      <c r="H314"/>
      <c r="I314" s="59"/>
      <c r="J314" s="2"/>
      <c r="L314" s="28"/>
    </row>
    <row r="315" spans="1:12" x14ac:dyDescent="0.25">
      <c r="A315"/>
      <c r="B315" s="28"/>
      <c r="C315" s="57"/>
      <c r="G315" s="58"/>
      <c r="H315"/>
      <c r="I315" s="59"/>
      <c r="J315" s="2"/>
      <c r="L315" s="28"/>
    </row>
    <row r="316" spans="1:12" x14ac:dyDescent="0.25">
      <c r="A316"/>
      <c r="B316" s="28"/>
      <c r="C316" s="57"/>
      <c r="G316" s="58"/>
      <c r="H316"/>
      <c r="I316" s="59"/>
      <c r="J316" s="2"/>
      <c r="L316" s="28"/>
    </row>
    <row r="317" spans="1:12" x14ac:dyDescent="0.25">
      <c r="A317"/>
      <c r="B317" s="28"/>
      <c r="C317" s="57"/>
      <c r="G317" s="58"/>
      <c r="H317"/>
      <c r="I317" s="59"/>
      <c r="J317" s="2"/>
      <c r="L317" s="28"/>
    </row>
    <row r="318" spans="1:12" x14ac:dyDescent="0.25">
      <c r="A318"/>
      <c r="B318" s="28"/>
      <c r="C318" s="57"/>
      <c r="G318" s="58"/>
      <c r="H318"/>
      <c r="I318" s="59"/>
      <c r="J318" s="2"/>
      <c r="L318" s="28"/>
    </row>
    <row r="319" spans="1:12" x14ac:dyDescent="0.25">
      <c r="A319"/>
      <c r="B319" s="28"/>
      <c r="C319" s="57"/>
      <c r="G319" s="58"/>
      <c r="H319"/>
      <c r="I319" s="59"/>
      <c r="J319" s="2"/>
      <c r="L319" s="28"/>
    </row>
    <row r="320" spans="1:12" x14ac:dyDescent="0.25">
      <c r="A320"/>
      <c r="B320" s="28"/>
      <c r="C320" s="57"/>
      <c r="G320" s="58"/>
      <c r="H320"/>
      <c r="I320" s="59"/>
      <c r="J320" s="2"/>
      <c r="L320" s="28"/>
    </row>
    <row r="321" spans="1:12" x14ac:dyDescent="0.25">
      <c r="A321"/>
      <c r="B321" s="28"/>
      <c r="C321" s="57"/>
      <c r="G321" s="58"/>
      <c r="H321"/>
      <c r="I321" s="59"/>
      <c r="J321" s="2"/>
      <c r="L321" s="28"/>
    </row>
    <row r="322" spans="1:12" x14ac:dyDescent="0.25">
      <c r="A322"/>
      <c r="B322" s="28"/>
      <c r="C322" s="57"/>
      <c r="G322" s="58"/>
      <c r="H322"/>
      <c r="I322" s="59"/>
      <c r="J322" s="2"/>
      <c r="L322" s="28"/>
    </row>
    <row r="323" spans="1:12" x14ac:dyDescent="0.25">
      <c r="A323"/>
      <c r="B323" s="28"/>
      <c r="C323" s="57"/>
      <c r="G323" s="58"/>
      <c r="H323"/>
      <c r="I323" s="59"/>
      <c r="J323" s="2"/>
      <c r="L323" s="28"/>
    </row>
    <row r="324" spans="1:12" x14ac:dyDescent="0.25">
      <c r="A324"/>
      <c r="B324" s="28"/>
      <c r="C324" s="57"/>
      <c r="G324" s="58"/>
      <c r="H324"/>
      <c r="I324" s="59"/>
      <c r="J324" s="2"/>
      <c r="L324" s="28"/>
    </row>
    <row r="325" spans="1:12" x14ac:dyDescent="0.25">
      <c r="A325"/>
      <c r="B325" s="28"/>
      <c r="C325" s="57"/>
      <c r="G325" s="58"/>
      <c r="H325"/>
      <c r="I325" s="59"/>
      <c r="J325" s="2"/>
      <c r="L325" s="28"/>
    </row>
    <row r="326" spans="1:12" x14ac:dyDescent="0.25">
      <c r="A326"/>
      <c r="B326" s="28"/>
      <c r="C326" s="57"/>
      <c r="G326" s="58"/>
      <c r="H326"/>
      <c r="I326" s="59"/>
      <c r="J326" s="2"/>
      <c r="L326" s="28"/>
    </row>
    <row r="327" spans="1:12" x14ac:dyDescent="0.25">
      <c r="A327"/>
      <c r="B327" s="28"/>
      <c r="C327" s="57"/>
      <c r="G327" s="58"/>
      <c r="H327"/>
      <c r="I327" s="59"/>
      <c r="J327" s="2"/>
      <c r="L327" s="28"/>
    </row>
    <row r="328" spans="1:12" x14ac:dyDescent="0.25">
      <c r="A328"/>
      <c r="B328" s="28"/>
      <c r="C328" s="57"/>
      <c r="G328" s="58"/>
      <c r="H328"/>
      <c r="I328" s="59"/>
      <c r="J328" s="2"/>
      <c r="L328" s="28"/>
    </row>
    <row r="329" spans="1:12" x14ac:dyDescent="0.25">
      <c r="A329"/>
      <c r="B329" s="28"/>
      <c r="C329" s="57"/>
      <c r="G329" s="58"/>
      <c r="H329"/>
      <c r="I329" s="59"/>
      <c r="J329" s="2"/>
      <c r="L329" s="28"/>
    </row>
    <row r="330" spans="1:12" x14ac:dyDescent="0.25">
      <c r="A330"/>
      <c r="B330" s="28"/>
      <c r="C330" s="57"/>
      <c r="G330" s="58"/>
      <c r="H330"/>
      <c r="I330" s="59"/>
      <c r="J330" s="2"/>
      <c r="L330" s="28"/>
    </row>
    <row r="331" spans="1:12" x14ac:dyDescent="0.25">
      <c r="A331"/>
      <c r="B331" s="28"/>
      <c r="C331" s="57"/>
      <c r="G331" s="58"/>
      <c r="H331"/>
      <c r="I331" s="59"/>
      <c r="J331" s="2"/>
      <c r="L331" s="28"/>
    </row>
    <row r="332" spans="1:12" x14ac:dyDescent="0.25">
      <c r="A332"/>
      <c r="B332" s="28"/>
      <c r="C332" s="57"/>
      <c r="G332" s="58"/>
      <c r="H332"/>
      <c r="I332" s="59"/>
      <c r="J332" s="2"/>
      <c r="L332" s="28"/>
    </row>
    <row r="333" spans="1:12" x14ac:dyDescent="0.25">
      <c r="A333"/>
      <c r="B333" s="28"/>
      <c r="C333" s="57"/>
      <c r="G333" s="58"/>
      <c r="H333"/>
      <c r="I333" s="59"/>
      <c r="J333" s="2"/>
      <c r="L333" s="28"/>
    </row>
    <row r="334" spans="1:12" x14ac:dyDescent="0.25">
      <c r="A334"/>
      <c r="B334" s="28"/>
      <c r="C334" s="57"/>
      <c r="G334" s="58"/>
      <c r="H334"/>
      <c r="I334" s="59"/>
      <c r="J334" s="2"/>
      <c r="L334" s="28"/>
    </row>
    <row r="335" spans="1:12" x14ac:dyDescent="0.25">
      <c r="A335"/>
      <c r="B335" s="28"/>
      <c r="C335" s="57"/>
      <c r="G335" s="58"/>
      <c r="H335"/>
      <c r="I335" s="59"/>
      <c r="J335" s="2"/>
      <c r="L335" s="28"/>
    </row>
    <row r="336" spans="1:12" x14ac:dyDescent="0.25">
      <c r="A336"/>
      <c r="B336" s="28"/>
      <c r="C336" s="57"/>
      <c r="G336" s="58"/>
      <c r="H336"/>
      <c r="I336" s="59"/>
      <c r="J336" s="2"/>
      <c r="L336" s="28"/>
    </row>
    <row r="337" spans="1:12" x14ac:dyDescent="0.25">
      <c r="A337"/>
      <c r="B337" s="28"/>
      <c r="C337" s="57"/>
      <c r="G337" s="58"/>
      <c r="H337"/>
      <c r="I337" s="59"/>
      <c r="J337" s="2"/>
      <c r="L337" s="28"/>
    </row>
    <row r="338" spans="1:12" x14ac:dyDescent="0.25">
      <c r="A338"/>
      <c r="B338" s="28"/>
      <c r="C338" s="57"/>
      <c r="G338" s="58"/>
      <c r="H338"/>
      <c r="I338" s="59"/>
      <c r="J338" s="2"/>
      <c r="L338" s="28"/>
    </row>
    <row r="339" spans="1:12" x14ac:dyDescent="0.25">
      <c r="A339"/>
      <c r="B339" s="28"/>
      <c r="C339" s="57"/>
      <c r="G339" s="58"/>
      <c r="H339"/>
      <c r="I339" s="59"/>
      <c r="J339" s="2"/>
      <c r="L339" s="28"/>
    </row>
    <row r="340" spans="1:12" x14ac:dyDescent="0.25">
      <c r="A340"/>
      <c r="B340" s="28"/>
      <c r="C340" s="57"/>
      <c r="G340" s="58"/>
      <c r="H340"/>
      <c r="I340" s="59"/>
      <c r="J340" s="2"/>
      <c r="L340" s="28"/>
    </row>
    <row r="341" spans="1:12" x14ac:dyDescent="0.25">
      <c r="A341"/>
      <c r="B341" s="28"/>
      <c r="C341" s="57"/>
      <c r="G341" s="58"/>
      <c r="H341"/>
      <c r="I341" s="59"/>
      <c r="J341" s="2"/>
      <c r="L341" s="28"/>
    </row>
    <row r="342" spans="1:12" x14ac:dyDescent="0.25">
      <c r="A342"/>
      <c r="B342" s="28"/>
      <c r="C342" s="57"/>
      <c r="G342" s="58"/>
      <c r="H342"/>
      <c r="I342" s="59"/>
      <c r="J342" s="2"/>
      <c r="L342" s="28"/>
    </row>
    <row r="343" spans="1:12" x14ac:dyDescent="0.25">
      <c r="A343"/>
      <c r="B343" s="28"/>
      <c r="C343" s="57"/>
      <c r="G343" s="58"/>
      <c r="H343"/>
      <c r="I343" s="59"/>
      <c r="J343" s="2"/>
      <c r="L343" s="28"/>
    </row>
    <row r="344" spans="1:12" x14ac:dyDescent="0.25">
      <c r="A344"/>
      <c r="B344" s="28"/>
      <c r="C344" s="57"/>
      <c r="G344" s="58"/>
      <c r="H344"/>
      <c r="I344" s="59"/>
      <c r="J344" s="2"/>
      <c r="L344" s="28"/>
    </row>
    <row r="345" spans="1:12" x14ac:dyDescent="0.25">
      <c r="A345"/>
      <c r="B345" s="28"/>
      <c r="C345" s="57"/>
      <c r="G345" s="58"/>
      <c r="H345"/>
      <c r="I345" s="59"/>
      <c r="J345" s="2"/>
      <c r="L345" s="28"/>
    </row>
    <row r="346" spans="1:12" x14ac:dyDescent="0.25">
      <c r="A346"/>
      <c r="B346" s="28"/>
      <c r="C346" s="57"/>
      <c r="G346" s="58"/>
      <c r="H346"/>
      <c r="I346" s="59"/>
      <c r="J346" s="2"/>
      <c r="L346" s="28"/>
    </row>
    <row r="347" spans="1:12" x14ac:dyDescent="0.25">
      <c r="A347"/>
      <c r="B347" s="28"/>
      <c r="C347" s="57"/>
      <c r="G347" s="58"/>
      <c r="H347"/>
      <c r="I347" s="59"/>
      <c r="J347" s="2"/>
      <c r="L347" s="28"/>
    </row>
    <row r="348" spans="1:12" x14ac:dyDescent="0.25">
      <c r="A348"/>
      <c r="B348" s="28"/>
      <c r="C348" s="57"/>
      <c r="G348" s="58"/>
      <c r="H348"/>
      <c r="I348" s="59"/>
      <c r="J348" s="2"/>
      <c r="L348" s="28"/>
    </row>
    <row r="349" spans="1:12" x14ac:dyDescent="0.25">
      <c r="A349"/>
      <c r="B349" s="28"/>
      <c r="C349" s="57"/>
      <c r="G349" s="58"/>
      <c r="H349"/>
      <c r="I349" s="59"/>
      <c r="J349" s="2"/>
      <c r="L349" s="28"/>
    </row>
    <row r="350" spans="1:12" x14ac:dyDescent="0.25">
      <c r="A350"/>
      <c r="B350" s="28"/>
      <c r="C350" s="57"/>
      <c r="G350" s="58"/>
      <c r="H350"/>
      <c r="I350" s="59"/>
      <c r="J350" s="2"/>
      <c r="L350" s="28"/>
    </row>
    <row r="351" spans="1:12" x14ac:dyDescent="0.25">
      <c r="A351"/>
      <c r="B351" s="28"/>
      <c r="C351" s="57"/>
      <c r="G351" s="58"/>
      <c r="H351"/>
      <c r="I351" s="59"/>
      <c r="J351" s="2"/>
      <c r="L351" s="28"/>
    </row>
    <row r="352" spans="1:12" x14ac:dyDescent="0.25">
      <c r="A352"/>
      <c r="B352" s="28"/>
      <c r="C352" s="57"/>
      <c r="G352" s="58"/>
      <c r="H352"/>
      <c r="I352" s="59"/>
      <c r="J352" s="2"/>
      <c r="L352" s="28"/>
    </row>
    <row r="353" spans="1:12" x14ac:dyDescent="0.25">
      <c r="A353"/>
      <c r="B353" s="28"/>
      <c r="C353" s="57"/>
      <c r="G353" s="58"/>
      <c r="H353"/>
      <c r="I353" s="59"/>
      <c r="J353" s="2"/>
      <c r="L353" s="28"/>
    </row>
    <row r="354" spans="1:12" x14ac:dyDescent="0.25">
      <c r="A354"/>
      <c r="B354" s="28"/>
      <c r="C354" s="57"/>
      <c r="G354" s="58"/>
      <c r="H354"/>
      <c r="I354" s="59"/>
      <c r="J354" s="2"/>
      <c r="L354" s="28"/>
    </row>
    <row r="355" spans="1:12" x14ac:dyDescent="0.25">
      <c r="A355"/>
      <c r="B355" s="28"/>
      <c r="C355" s="57"/>
      <c r="G355" s="58"/>
      <c r="H355"/>
      <c r="I355" s="59"/>
      <c r="J355" s="2"/>
      <c r="L355" s="28"/>
    </row>
    <row r="356" spans="1:12" x14ac:dyDescent="0.25">
      <c r="A356"/>
      <c r="B356" s="28"/>
      <c r="C356" s="57"/>
      <c r="G356" s="58"/>
      <c r="H356"/>
      <c r="I356" s="59"/>
      <c r="J356" s="2"/>
      <c r="L356" s="28"/>
    </row>
    <row r="357" spans="1:12" x14ac:dyDescent="0.25">
      <c r="A357"/>
      <c r="B357" s="28"/>
      <c r="C357" s="57"/>
      <c r="G357" s="58"/>
      <c r="H357"/>
      <c r="I357" s="59"/>
      <c r="J357" s="2"/>
      <c r="L357" s="28"/>
    </row>
    <row r="358" spans="1:12" x14ac:dyDescent="0.25">
      <c r="A358"/>
      <c r="B358" s="28"/>
      <c r="C358" s="57"/>
      <c r="G358" s="58"/>
      <c r="H358"/>
      <c r="I358" s="59"/>
      <c r="J358" s="2"/>
      <c r="L358" s="28"/>
    </row>
    <row r="359" spans="1:12" x14ac:dyDescent="0.25">
      <c r="A359"/>
      <c r="B359" s="28"/>
      <c r="C359" s="57"/>
      <c r="G359" s="58"/>
      <c r="H359"/>
      <c r="I359" s="59"/>
      <c r="J359" s="2"/>
      <c r="L359" s="28"/>
    </row>
    <row r="360" spans="1:12" x14ac:dyDescent="0.25">
      <c r="A360"/>
      <c r="B360" s="28"/>
      <c r="C360" s="57"/>
      <c r="G360" s="58"/>
      <c r="H360"/>
      <c r="I360" s="59"/>
      <c r="J360" s="2"/>
      <c r="L360" s="28"/>
    </row>
    <row r="361" spans="1:12" x14ac:dyDescent="0.25">
      <c r="A361"/>
      <c r="B361" s="28"/>
      <c r="C361" s="57"/>
      <c r="G361" s="58"/>
      <c r="H361"/>
      <c r="I361" s="59"/>
      <c r="J361" s="2"/>
      <c r="L361" s="28"/>
    </row>
    <row r="362" spans="1:12" x14ac:dyDescent="0.25">
      <c r="A362"/>
      <c r="B362" s="28"/>
      <c r="C362" s="57"/>
      <c r="G362" s="58"/>
      <c r="H362"/>
      <c r="I362" s="59"/>
      <c r="J362" s="2"/>
      <c r="L362" s="28"/>
    </row>
    <row r="363" spans="1:12" x14ac:dyDescent="0.25">
      <c r="A363"/>
      <c r="B363" s="28"/>
      <c r="C363" s="57"/>
      <c r="G363" s="58"/>
      <c r="H363"/>
      <c r="I363" s="59"/>
      <c r="J363" s="2"/>
      <c r="L363" s="28"/>
    </row>
    <row r="364" spans="1:12" x14ac:dyDescent="0.25">
      <c r="A364"/>
      <c r="B364" s="28"/>
      <c r="C364" s="57"/>
      <c r="G364" s="58"/>
      <c r="H364"/>
      <c r="I364" s="59"/>
      <c r="J364" s="2"/>
      <c r="L364" s="28"/>
    </row>
    <row r="365" spans="1:12" x14ac:dyDescent="0.25">
      <c r="A365"/>
      <c r="B365" s="28"/>
      <c r="C365" s="57"/>
      <c r="G365" s="58"/>
      <c r="H365"/>
      <c r="I365" s="59"/>
      <c r="J365" s="2"/>
      <c r="L365" s="28"/>
    </row>
    <row r="366" spans="1:12" x14ac:dyDescent="0.25">
      <c r="A366"/>
      <c r="B366" s="28"/>
      <c r="C366" s="57"/>
      <c r="G366" s="58"/>
      <c r="H366"/>
      <c r="I366" s="59"/>
      <c r="J366" s="2"/>
      <c r="L366" s="28"/>
    </row>
    <row r="367" spans="1:12" x14ac:dyDescent="0.25">
      <c r="A367"/>
      <c r="B367" s="28"/>
      <c r="C367" s="57"/>
      <c r="G367" s="58"/>
      <c r="H367"/>
      <c r="I367" s="59"/>
      <c r="J367" s="2"/>
      <c r="L367" s="28"/>
    </row>
    <row r="368" spans="1:12" x14ac:dyDescent="0.25">
      <c r="A368"/>
      <c r="B368" s="28"/>
      <c r="C368" s="57"/>
      <c r="G368" s="58"/>
      <c r="H368"/>
      <c r="I368" s="59"/>
      <c r="J368" s="2"/>
      <c r="L368" s="28"/>
    </row>
    <row r="369" spans="1:12" x14ac:dyDescent="0.25">
      <c r="A369"/>
      <c r="B369" s="28"/>
      <c r="C369" s="57"/>
      <c r="G369" s="58"/>
      <c r="H369"/>
      <c r="I369" s="59"/>
      <c r="J369" s="2"/>
      <c r="L369" s="28"/>
    </row>
    <row r="370" spans="1:12" x14ac:dyDescent="0.25">
      <c r="A370"/>
      <c r="B370" s="28"/>
      <c r="C370" s="57"/>
      <c r="G370" s="58"/>
      <c r="H370"/>
      <c r="I370" s="59"/>
      <c r="J370" s="2"/>
      <c r="L370" s="28"/>
    </row>
    <row r="371" spans="1:12" x14ac:dyDescent="0.25">
      <c r="A371"/>
      <c r="B371" s="28"/>
      <c r="C371" s="57"/>
      <c r="G371" s="58"/>
      <c r="H371"/>
      <c r="I371" s="59"/>
      <c r="J371" s="2"/>
      <c r="L371" s="28"/>
    </row>
    <row r="372" spans="1:12" x14ac:dyDescent="0.25">
      <c r="A372"/>
      <c r="B372" s="28"/>
      <c r="C372" s="57"/>
      <c r="G372" s="58"/>
      <c r="H372"/>
      <c r="I372" s="59"/>
      <c r="J372" s="2"/>
      <c r="L372" s="28"/>
    </row>
    <row r="373" spans="1:12" x14ac:dyDescent="0.25">
      <c r="A373"/>
      <c r="B373" s="28"/>
      <c r="C373" s="57"/>
      <c r="G373" s="58"/>
      <c r="H373"/>
      <c r="I373" s="59"/>
      <c r="J373" s="2"/>
      <c r="L373" s="28"/>
    </row>
    <row r="374" spans="1:12" x14ac:dyDescent="0.25">
      <c r="A374"/>
      <c r="B374" s="28"/>
      <c r="C374" s="57"/>
      <c r="G374" s="58"/>
      <c r="H374"/>
      <c r="I374" s="59"/>
      <c r="J374" s="2"/>
      <c r="L374" s="28"/>
    </row>
    <row r="375" spans="1:12" x14ac:dyDescent="0.25">
      <c r="A375"/>
      <c r="B375" s="28"/>
      <c r="C375" s="57"/>
      <c r="G375" s="58"/>
      <c r="H375"/>
      <c r="I375" s="59"/>
      <c r="J375" s="2"/>
      <c r="L375" s="28"/>
    </row>
    <row r="376" spans="1:12" x14ac:dyDescent="0.25">
      <c r="A376"/>
      <c r="B376" s="28"/>
      <c r="C376" s="57"/>
      <c r="G376" s="58"/>
      <c r="H376"/>
      <c r="I376" s="59"/>
      <c r="J376" s="2"/>
      <c r="L376" s="28"/>
    </row>
    <row r="377" spans="1:12" x14ac:dyDescent="0.25">
      <c r="A377"/>
      <c r="B377" s="28"/>
      <c r="C377" s="57"/>
      <c r="G377" s="58"/>
      <c r="H377"/>
      <c r="I377" s="59"/>
      <c r="J377" s="2"/>
      <c r="L377" s="28"/>
    </row>
    <row r="378" spans="1:12" x14ac:dyDescent="0.25">
      <c r="A378"/>
      <c r="B378" s="28"/>
      <c r="C378" s="57"/>
      <c r="G378" s="58"/>
      <c r="H378"/>
      <c r="I378" s="59"/>
      <c r="J378" s="2"/>
      <c r="L378" s="28"/>
    </row>
    <row r="379" spans="1:12" x14ac:dyDescent="0.25">
      <c r="A379"/>
      <c r="B379" s="28"/>
      <c r="C379" s="57"/>
      <c r="G379" s="58"/>
      <c r="H379"/>
      <c r="I379" s="59"/>
      <c r="J379" s="2"/>
      <c r="L379" s="28"/>
    </row>
    <row r="380" spans="1:12" x14ac:dyDescent="0.25">
      <c r="A380"/>
      <c r="B380" s="28"/>
      <c r="C380" s="57"/>
      <c r="G380" s="58"/>
      <c r="H380"/>
      <c r="I380" s="59"/>
      <c r="J380" s="2"/>
      <c r="L380" s="28"/>
    </row>
    <row r="381" spans="1:12" x14ac:dyDescent="0.25">
      <c r="A381"/>
      <c r="B381" s="28"/>
      <c r="C381" s="57"/>
      <c r="G381" s="58"/>
      <c r="H381"/>
      <c r="I381" s="59"/>
      <c r="J381" s="2"/>
      <c r="L381" s="28"/>
    </row>
    <row r="382" spans="1:12" x14ac:dyDescent="0.25">
      <c r="A382"/>
      <c r="B382" s="28"/>
      <c r="C382" s="57"/>
      <c r="G382" s="58"/>
      <c r="H382"/>
      <c r="I382" s="59"/>
      <c r="J382" s="2"/>
      <c r="L382" s="28"/>
    </row>
    <row r="383" spans="1:12" x14ac:dyDescent="0.25">
      <c r="A383"/>
      <c r="B383" s="28"/>
      <c r="C383" s="57"/>
      <c r="G383" s="58"/>
      <c r="H383"/>
      <c r="I383" s="59"/>
      <c r="J383" s="2"/>
      <c r="L383" s="28"/>
    </row>
    <row r="384" spans="1:12" x14ac:dyDescent="0.25">
      <c r="A384"/>
      <c r="B384" s="28"/>
      <c r="C384" s="57"/>
      <c r="G384" s="58"/>
      <c r="H384"/>
      <c r="I384" s="59"/>
      <c r="J384" s="2"/>
      <c r="L384" s="28"/>
    </row>
    <row r="385" spans="1:12" x14ac:dyDescent="0.25">
      <c r="A385"/>
      <c r="B385" s="28"/>
      <c r="C385" s="57"/>
      <c r="G385" s="58"/>
      <c r="H385"/>
      <c r="I385" s="59"/>
      <c r="J385" s="2"/>
      <c r="L385" s="28"/>
    </row>
    <row r="386" spans="1:12" x14ac:dyDescent="0.25">
      <c r="A386"/>
      <c r="B386" s="28"/>
      <c r="C386" s="57"/>
      <c r="G386" s="58"/>
      <c r="H386"/>
      <c r="I386" s="59"/>
      <c r="J386" s="2"/>
      <c r="L386" s="28"/>
    </row>
    <row r="387" spans="1:12" x14ac:dyDescent="0.25">
      <c r="A387"/>
      <c r="B387" s="28"/>
      <c r="C387" s="57"/>
      <c r="G387" s="58"/>
      <c r="H387"/>
      <c r="I387" s="59"/>
      <c r="J387" s="2"/>
      <c r="L387" s="28"/>
    </row>
    <row r="388" spans="1:12" x14ac:dyDescent="0.25">
      <c r="A388"/>
      <c r="B388" s="28"/>
      <c r="C388" s="57"/>
      <c r="G388" s="58"/>
      <c r="H388"/>
      <c r="I388" s="59"/>
      <c r="J388" s="2"/>
      <c r="L388" s="28"/>
    </row>
    <row r="389" spans="1:12" x14ac:dyDescent="0.25">
      <c r="A389"/>
      <c r="B389" s="28"/>
      <c r="C389" s="57"/>
      <c r="G389" s="58"/>
      <c r="H389"/>
      <c r="I389" s="59"/>
      <c r="J389" s="2"/>
      <c r="L389" s="28"/>
    </row>
    <row r="390" spans="1:12" x14ac:dyDescent="0.25">
      <c r="A390"/>
      <c r="B390" s="28"/>
      <c r="C390" s="57"/>
      <c r="G390" s="58"/>
      <c r="H390"/>
      <c r="I390" s="59"/>
      <c r="J390" s="2"/>
      <c r="L390" s="28"/>
    </row>
    <row r="391" spans="1:12" x14ac:dyDescent="0.25">
      <c r="A391"/>
      <c r="B391" s="28"/>
      <c r="C391" s="57"/>
      <c r="G391" s="58"/>
      <c r="H391"/>
      <c r="I391" s="59"/>
      <c r="J391" s="2"/>
      <c r="L391" s="28"/>
    </row>
    <row r="392" spans="1:12" x14ac:dyDescent="0.25">
      <c r="A392"/>
      <c r="B392" s="28"/>
      <c r="C392" s="57"/>
      <c r="G392" s="58"/>
      <c r="H392"/>
      <c r="I392" s="59"/>
      <c r="J392" s="2"/>
      <c r="L392" s="28"/>
    </row>
    <row r="393" spans="1:12" x14ac:dyDescent="0.25">
      <c r="A393"/>
      <c r="B393" s="28"/>
      <c r="C393" s="57"/>
      <c r="G393" s="58"/>
      <c r="H393"/>
      <c r="I393" s="59"/>
      <c r="J393" s="2"/>
      <c r="L393" s="28"/>
    </row>
    <row r="394" spans="1:12" x14ac:dyDescent="0.25">
      <c r="A394"/>
      <c r="B394" s="28"/>
      <c r="C394" s="57"/>
      <c r="G394" s="58"/>
      <c r="H394"/>
      <c r="I394" s="59"/>
      <c r="J394" s="2"/>
      <c r="L394" s="28"/>
    </row>
    <row r="395" spans="1:12" x14ac:dyDescent="0.25">
      <c r="A395"/>
      <c r="B395" s="28"/>
      <c r="C395" s="57"/>
      <c r="G395" s="58"/>
      <c r="H395"/>
      <c r="I395" s="59"/>
      <c r="J395" s="2"/>
      <c r="L395" s="28"/>
    </row>
    <row r="396" spans="1:12" x14ac:dyDescent="0.25">
      <c r="A396"/>
      <c r="B396" s="28"/>
      <c r="C396" s="57"/>
      <c r="G396" s="58"/>
      <c r="H396"/>
      <c r="I396" s="59"/>
      <c r="J396" s="2"/>
      <c r="L396" s="28"/>
    </row>
    <row r="397" spans="1:12" x14ac:dyDescent="0.25">
      <c r="A397"/>
      <c r="B397" s="28"/>
      <c r="C397" s="57"/>
      <c r="G397" s="58"/>
      <c r="H397"/>
      <c r="I397" s="59"/>
      <c r="J397" s="2"/>
      <c r="L397" s="28"/>
    </row>
    <row r="398" spans="1:12" x14ac:dyDescent="0.25">
      <c r="A398"/>
      <c r="B398" s="28"/>
      <c r="C398" s="57"/>
      <c r="G398" s="58"/>
      <c r="H398"/>
      <c r="I398" s="59"/>
      <c r="J398" s="2"/>
      <c r="L398" s="28"/>
    </row>
    <row r="399" spans="1:12" x14ac:dyDescent="0.25">
      <c r="A399"/>
      <c r="B399" s="28"/>
      <c r="C399" s="57"/>
      <c r="G399" s="58"/>
      <c r="H399"/>
      <c r="I399" s="59"/>
      <c r="J399" s="2"/>
      <c r="L399" s="28"/>
    </row>
    <row r="400" spans="1:12" x14ac:dyDescent="0.25">
      <c r="A400"/>
      <c r="B400" s="28"/>
      <c r="C400" s="57"/>
      <c r="G400" s="58"/>
      <c r="H400"/>
      <c r="I400" s="59"/>
      <c r="J400" s="2"/>
      <c r="L400" s="28"/>
    </row>
    <row r="401" spans="1:12" x14ac:dyDescent="0.25">
      <c r="A401"/>
      <c r="B401" s="28"/>
      <c r="C401" s="57"/>
      <c r="G401" s="58"/>
      <c r="H401"/>
      <c r="I401" s="59"/>
      <c r="J401" s="2"/>
      <c r="L401" s="28"/>
    </row>
    <row r="402" spans="1:12" x14ac:dyDescent="0.25">
      <c r="A402"/>
      <c r="B402" s="28"/>
      <c r="C402" s="57"/>
      <c r="G402" s="58"/>
      <c r="H402"/>
      <c r="I402" s="59"/>
      <c r="J402" s="2"/>
      <c r="L402" s="28"/>
    </row>
    <row r="403" spans="1:12" x14ac:dyDescent="0.25">
      <c r="A403"/>
      <c r="B403" s="28"/>
      <c r="C403" s="57"/>
      <c r="G403" s="58"/>
      <c r="H403"/>
      <c r="I403" s="59"/>
      <c r="J403" s="2"/>
      <c r="L403" s="28"/>
    </row>
    <row r="404" spans="1:12" x14ac:dyDescent="0.25">
      <c r="A404"/>
      <c r="B404" s="28"/>
      <c r="C404" s="57"/>
      <c r="G404" s="58"/>
      <c r="H404"/>
      <c r="I404" s="59"/>
      <c r="J404" s="2"/>
      <c r="L404" s="28"/>
    </row>
    <row r="405" spans="1:12" x14ac:dyDescent="0.25">
      <c r="A405"/>
      <c r="B405" s="28"/>
      <c r="C405" s="57"/>
      <c r="G405" s="58"/>
      <c r="H405"/>
      <c r="I405" s="59"/>
      <c r="J405" s="2"/>
      <c r="L405" s="28"/>
    </row>
    <row r="406" spans="1:12" x14ac:dyDescent="0.25">
      <c r="A406"/>
      <c r="B406" s="28"/>
      <c r="C406" s="57"/>
      <c r="G406" s="58"/>
      <c r="H406"/>
      <c r="I406" s="59"/>
      <c r="J406" s="2"/>
      <c r="L406" s="28"/>
    </row>
    <row r="407" spans="1:12" x14ac:dyDescent="0.25">
      <c r="A407"/>
      <c r="B407" s="28"/>
      <c r="C407" s="57"/>
      <c r="G407" s="58"/>
      <c r="H407"/>
      <c r="I407" s="59"/>
      <c r="J407" s="2"/>
      <c r="L407" s="28"/>
    </row>
    <row r="408" spans="1:12" x14ac:dyDescent="0.25">
      <c r="A408"/>
      <c r="B408" s="28"/>
      <c r="C408" s="57"/>
      <c r="G408" s="58"/>
      <c r="H408"/>
      <c r="I408" s="59"/>
      <c r="J408" s="2"/>
      <c r="L408" s="28"/>
    </row>
    <row r="409" spans="1:12" x14ac:dyDescent="0.25">
      <c r="A409"/>
      <c r="B409" s="28"/>
      <c r="C409" s="57"/>
      <c r="G409" s="58"/>
      <c r="H409"/>
      <c r="I409" s="59"/>
      <c r="J409" s="2"/>
      <c r="L409" s="28"/>
    </row>
    <row r="410" spans="1:12" x14ac:dyDescent="0.25">
      <c r="A410"/>
      <c r="B410" s="28"/>
      <c r="C410" s="57"/>
      <c r="G410" s="58"/>
      <c r="H410"/>
      <c r="I410" s="59"/>
      <c r="J410" s="2"/>
      <c r="L410" s="28"/>
    </row>
    <row r="411" spans="1:12" x14ac:dyDescent="0.25">
      <c r="A411"/>
      <c r="B411" s="28"/>
      <c r="C411" s="57"/>
      <c r="G411" s="58"/>
      <c r="H411"/>
      <c r="I411" s="59"/>
      <c r="J411" s="2"/>
      <c r="L411" s="28"/>
    </row>
    <row r="412" spans="1:12" x14ac:dyDescent="0.25">
      <c r="A412"/>
      <c r="B412" s="28"/>
      <c r="C412" s="57"/>
      <c r="G412" s="58"/>
      <c r="H412"/>
      <c r="I412" s="59"/>
      <c r="J412" s="2"/>
      <c r="L412" s="28"/>
    </row>
    <row r="413" spans="1:12" x14ac:dyDescent="0.25">
      <c r="A413"/>
      <c r="B413" s="28"/>
      <c r="C413" s="57"/>
      <c r="G413" s="58"/>
      <c r="H413"/>
      <c r="I413" s="59"/>
      <c r="J413" s="2"/>
      <c r="L413" s="28"/>
    </row>
    <row r="414" spans="1:12" x14ac:dyDescent="0.25">
      <c r="A414"/>
      <c r="B414" s="28"/>
      <c r="C414" s="57"/>
      <c r="G414" s="58"/>
      <c r="H414"/>
      <c r="I414" s="59"/>
      <c r="J414" s="2"/>
      <c r="L414" s="28"/>
    </row>
    <row r="415" spans="1:12" x14ac:dyDescent="0.25">
      <c r="A415"/>
      <c r="B415" s="28"/>
      <c r="C415" s="57"/>
      <c r="G415" s="58"/>
      <c r="H415"/>
      <c r="I415" s="59"/>
      <c r="J415" s="2"/>
      <c r="L415" s="28"/>
    </row>
    <row r="416" spans="1:12" x14ac:dyDescent="0.25">
      <c r="A416"/>
      <c r="B416" s="28"/>
      <c r="C416" s="57"/>
      <c r="G416" s="58"/>
      <c r="H416"/>
      <c r="I416" s="59"/>
      <c r="J416" s="2"/>
      <c r="L416" s="28"/>
    </row>
    <row r="417" spans="1:12" x14ac:dyDescent="0.25">
      <c r="A417"/>
      <c r="B417" s="28"/>
      <c r="C417" s="57"/>
      <c r="G417" s="58"/>
      <c r="H417"/>
      <c r="I417" s="59"/>
      <c r="J417" s="2"/>
      <c r="L417" s="28"/>
    </row>
    <row r="418" spans="1:12" x14ac:dyDescent="0.25">
      <c r="A418"/>
      <c r="B418" s="28"/>
      <c r="C418" s="57"/>
      <c r="G418" s="58"/>
      <c r="H418"/>
      <c r="I418" s="59"/>
      <c r="J418" s="2"/>
      <c r="L418" s="28"/>
    </row>
    <row r="419" spans="1:12" x14ac:dyDescent="0.25">
      <c r="A419"/>
      <c r="B419" s="28"/>
      <c r="C419" s="57"/>
      <c r="G419" s="58"/>
      <c r="H419"/>
      <c r="I419" s="59"/>
      <c r="J419" s="2"/>
      <c r="L419" s="28"/>
    </row>
    <row r="420" spans="1:12" x14ac:dyDescent="0.25">
      <c r="A420"/>
      <c r="B420" s="28"/>
      <c r="C420" s="57"/>
      <c r="G420" s="58"/>
      <c r="H420"/>
      <c r="I420" s="59"/>
      <c r="J420" s="2"/>
      <c r="L420" s="28"/>
    </row>
    <row r="421" spans="1:12" x14ac:dyDescent="0.25">
      <c r="A421"/>
      <c r="B421" s="28"/>
      <c r="C421" s="57"/>
      <c r="G421" s="58"/>
      <c r="H421"/>
      <c r="I421" s="59"/>
      <c r="J421" s="2"/>
      <c r="L421" s="28"/>
    </row>
    <row r="422" spans="1:12" x14ac:dyDescent="0.25">
      <c r="A422"/>
      <c r="B422" s="28"/>
      <c r="C422" s="57"/>
      <c r="G422" s="58"/>
      <c r="H422"/>
      <c r="I422" s="59"/>
      <c r="J422" s="2"/>
      <c r="L422" s="28"/>
    </row>
    <row r="423" spans="1:12" x14ac:dyDescent="0.25">
      <c r="A423"/>
      <c r="B423" s="28"/>
      <c r="C423" s="57"/>
      <c r="G423" s="58"/>
      <c r="H423"/>
      <c r="I423" s="59"/>
      <c r="J423" s="2"/>
      <c r="L423" s="28"/>
    </row>
    <row r="424" spans="1:12" x14ac:dyDescent="0.25">
      <c r="A424"/>
      <c r="B424" s="28"/>
      <c r="C424" s="57"/>
      <c r="G424" s="58"/>
      <c r="H424"/>
      <c r="I424" s="59"/>
      <c r="J424" s="2"/>
      <c r="L424" s="28"/>
    </row>
    <row r="425" spans="1:12" x14ac:dyDescent="0.25">
      <c r="A425"/>
      <c r="B425" s="28"/>
      <c r="C425" s="57"/>
      <c r="G425" s="58"/>
      <c r="H425"/>
      <c r="I425" s="59"/>
      <c r="J425" s="2"/>
      <c r="L425" s="28"/>
    </row>
    <row r="426" spans="1:12" x14ac:dyDescent="0.25">
      <c r="A426"/>
      <c r="B426" s="28"/>
      <c r="C426" s="57"/>
      <c r="G426" s="58"/>
      <c r="H426"/>
      <c r="I426" s="59"/>
      <c r="J426" s="2"/>
      <c r="L426" s="28"/>
    </row>
    <row r="427" spans="1:12" x14ac:dyDescent="0.25">
      <c r="A427"/>
      <c r="B427" s="28"/>
      <c r="C427" s="57"/>
      <c r="G427" s="58"/>
      <c r="H427"/>
      <c r="I427" s="59"/>
      <c r="J427" s="2"/>
      <c r="L427" s="28"/>
    </row>
    <row r="428" spans="1:12" x14ac:dyDescent="0.25">
      <c r="A428"/>
      <c r="B428" s="28"/>
      <c r="C428" s="57"/>
      <c r="G428" s="58"/>
      <c r="H428"/>
      <c r="I428" s="59"/>
      <c r="J428" s="2"/>
      <c r="L428" s="28"/>
    </row>
    <row r="429" spans="1:12" x14ac:dyDescent="0.25">
      <c r="A429"/>
      <c r="B429" s="28"/>
      <c r="C429" s="57"/>
      <c r="G429" s="58"/>
      <c r="H429"/>
      <c r="I429" s="59"/>
      <c r="J429" s="2"/>
      <c r="L429" s="28"/>
    </row>
    <row r="430" spans="1:12" x14ac:dyDescent="0.25">
      <c r="A430"/>
      <c r="B430" s="28"/>
      <c r="C430" s="57"/>
      <c r="G430" s="58"/>
      <c r="H430"/>
      <c r="I430" s="59"/>
      <c r="J430" s="2"/>
      <c r="L430" s="28"/>
    </row>
    <row r="431" spans="1:12" x14ac:dyDescent="0.25">
      <c r="A431"/>
      <c r="B431" s="28"/>
      <c r="C431" s="57"/>
      <c r="G431" s="58"/>
      <c r="H431"/>
      <c r="I431" s="59"/>
      <c r="J431" s="2"/>
      <c r="L431" s="28"/>
    </row>
    <row r="432" spans="1:12" x14ac:dyDescent="0.25">
      <c r="A432"/>
      <c r="B432" s="28"/>
      <c r="C432" s="57"/>
      <c r="G432" s="58"/>
      <c r="H432"/>
      <c r="I432" s="59"/>
      <c r="J432" s="2"/>
      <c r="L432" s="28"/>
    </row>
    <row r="433" spans="1:12" x14ac:dyDescent="0.25">
      <c r="A433"/>
      <c r="B433" s="28"/>
      <c r="C433" s="57"/>
      <c r="G433" s="58"/>
      <c r="H433"/>
      <c r="I433" s="59"/>
      <c r="J433" s="2"/>
      <c r="L433" s="28"/>
    </row>
    <row r="434" spans="1:12" x14ac:dyDescent="0.25">
      <c r="A434"/>
      <c r="B434" s="28"/>
      <c r="C434" s="57"/>
      <c r="G434" s="58"/>
      <c r="H434"/>
      <c r="I434" s="59"/>
      <c r="J434" s="2"/>
      <c r="L434" s="28"/>
    </row>
    <row r="435" spans="1:12" x14ac:dyDescent="0.25">
      <c r="A435"/>
      <c r="B435" s="28"/>
      <c r="C435" s="57"/>
      <c r="G435" s="58"/>
      <c r="H435"/>
      <c r="I435" s="59"/>
      <c r="J435" s="2"/>
      <c r="L435" s="28"/>
    </row>
    <row r="436" spans="1:12" x14ac:dyDescent="0.25">
      <c r="A436"/>
      <c r="B436" s="28"/>
      <c r="C436" s="57"/>
      <c r="G436" s="58"/>
      <c r="H436"/>
      <c r="I436" s="59"/>
      <c r="J436" s="2"/>
      <c r="L436" s="28"/>
    </row>
    <row r="437" spans="1:12" x14ac:dyDescent="0.25">
      <c r="A437"/>
      <c r="B437" s="28"/>
      <c r="C437" s="57"/>
      <c r="G437" s="58"/>
      <c r="H437"/>
      <c r="I437" s="59"/>
      <c r="J437" s="2"/>
      <c r="L437" s="28"/>
    </row>
    <row r="438" spans="1:12" x14ac:dyDescent="0.25">
      <c r="A438"/>
      <c r="B438" s="28"/>
      <c r="C438" s="57"/>
      <c r="G438" s="58"/>
      <c r="H438"/>
      <c r="I438" s="59"/>
      <c r="J438" s="2"/>
      <c r="L438" s="28"/>
    </row>
    <row r="439" spans="1:12" x14ac:dyDescent="0.25">
      <c r="A439"/>
      <c r="B439" s="28"/>
      <c r="C439" s="57"/>
      <c r="G439" s="58"/>
      <c r="H439"/>
      <c r="I439" s="59"/>
      <c r="J439" s="2"/>
      <c r="L439" s="28"/>
    </row>
    <row r="440" spans="1:12" x14ac:dyDescent="0.25">
      <c r="A440"/>
      <c r="B440" s="28"/>
      <c r="C440" s="57"/>
      <c r="G440" s="58"/>
      <c r="H440"/>
      <c r="I440" s="59"/>
      <c r="J440" s="2"/>
      <c r="L440" s="28"/>
    </row>
    <row r="441" spans="1:12" x14ac:dyDescent="0.25">
      <c r="A441"/>
      <c r="B441" s="28"/>
      <c r="C441" s="57"/>
      <c r="G441" s="58"/>
      <c r="H441"/>
      <c r="I441" s="59"/>
      <c r="J441" s="2"/>
      <c r="L441" s="28"/>
    </row>
    <row r="442" spans="1:12" x14ac:dyDescent="0.25">
      <c r="A442"/>
      <c r="B442" s="28"/>
      <c r="C442" s="57"/>
      <c r="G442" s="58"/>
      <c r="H442"/>
      <c r="I442" s="59"/>
      <c r="J442" s="2"/>
      <c r="L442" s="28"/>
    </row>
    <row r="443" spans="1:12" x14ac:dyDescent="0.25">
      <c r="A443"/>
      <c r="B443" s="28"/>
      <c r="C443" s="57"/>
      <c r="G443" s="58"/>
      <c r="H443"/>
      <c r="I443" s="59"/>
      <c r="J443" s="2"/>
      <c r="L443" s="28"/>
    </row>
    <row r="444" spans="1:12" x14ac:dyDescent="0.25">
      <c r="A444"/>
      <c r="B444" s="28"/>
      <c r="C444" s="57"/>
      <c r="G444" s="58"/>
      <c r="H444"/>
      <c r="I444" s="59"/>
      <c r="J444" s="2"/>
      <c r="L444" s="28"/>
    </row>
    <row r="445" spans="1:12" x14ac:dyDescent="0.25">
      <c r="A445"/>
      <c r="B445" s="28"/>
      <c r="C445" s="57"/>
      <c r="G445" s="58"/>
      <c r="H445"/>
      <c r="I445" s="59"/>
      <c r="J445" s="2"/>
      <c r="L445" s="28"/>
    </row>
    <row r="446" spans="1:12" x14ac:dyDescent="0.25">
      <c r="A446"/>
      <c r="B446" s="28"/>
      <c r="C446" s="57"/>
      <c r="G446" s="58"/>
      <c r="H446"/>
      <c r="I446" s="59"/>
      <c r="J446" s="2"/>
      <c r="L446" s="28"/>
    </row>
    <row r="447" spans="1:12" x14ac:dyDescent="0.25">
      <c r="A447"/>
      <c r="B447" s="28"/>
      <c r="C447" s="57"/>
      <c r="G447" s="58"/>
      <c r="H447"/>
      <c r="I447" s="59"/>
      <c r="J447" s="2"/>
      <c r="L447" s="28"/>
    </row>
    <row r="448" spans="1:12" x14ac:dyDescent="0.25">
      <c r="A448"/>
      <c r="B448" s="28"/>
      <c r="C448" s="57"/>
      <c r="G448" s="58"/>
      <c r="H448"/>
      <c r="I448" s="59"/>
      <c r="J448" s="2"/>
      <c r="L448" s="28"/>
    </row>
    <row r="449" spans="1:12" x14ac:dyDescent="0.25">
      <c r="A449"/>
      <c r="B449" s="28"/>
      <c r="C449" s="57"/>
      <c r="G449" s="58"/>
      <c r="H449"/>
      <c r="I449" s="59"/>
      <c r="J449" s="2"/>
      <c r="L449" s="28"/>
    </row>
    <row r="450" spans="1:12" x14ac:dyDescent="0.25">
      <c r="A450"/>
      <c r="B450" s="28"/>
      <c r="C450" s="57"/>
      <c r="G450" s="58"/>
      <c r="H450"/>
      <c r="I450" s="59"/>
      <c r="J450" s="2"/>
      <c r="L450" s="28"/>
    </row>
    <row r="451" spans="1:12" x14ac:dyDescent="0.25">
      <c r="A451"/>
      <c r="B451" s="28"/>
      <c r="C451" s="57"/>
      <c r="G451" s="58"/>
      <c r="H451"/>
      <c r="I451" s="59"/>
      <c r="J451" s="2"/>
      <c r="L451" s="28"/>
    </row>
    <row r="452" spans="1:12" x14ac:dyDescent="0.25">
      <c r="A452"/>
      <c r="B452" s="28"/>
      <c r="C452" s="57"/>
      <c r="G452" s="58"/>
      <c r="H452"/>
      <c r="I452" s="59"/>
      <c r="J452" s="2"/>
      <c r="L452" s="28"/>
    </row>
    <row r="453" spans="1:12" x14ac:dyDescent="0.25">
      <c r="A453"/>
      <c r="B453" s="28"/>
      <c r="C453" s="57"/>
      <c r="G453" s="58"/>
      <c r="H453"/>
      <c r="I453" s="59"/>
      <c r="J453" s="2"/>
      <c r="L453" s="28"/>
    </row>
    <row r="454" spans="1:12" x14ac:dyDescent="0.25">
      <c r="A454"/>
      <c r="B454" s="28"/>
      <c r="C454" s="57"/>
      <c r="G454" s="58"/>
      <c r="H454"/>
      <c r="I454" s="59"/>
      <c r="J454" s="2"/>
      <c r="L454" s="28"/>
    </row>
    <row r="455" spans="1:12" x14ac:dyDescent="0.25">
      <c r="A455"/>
      <c r="B455" s="28"/>
      <c r="C455" s="57"/>
      <c r="G455" s="58"/>
      <c r="H455"/>
      <c r="I455" s="59"/>
      <c r="J455" s="2"/>
      <c r="L455" s="28"/>
    </row>
    <row r="456" spans="1:12" x14ac:dyDescent="0.25">
      <c r="A456"/>
      <c r="B456" s="28"/>
      <c r="C456" s="57"/>
      <c r="G456" s="58"/>
      <c r="H456"/>
      <c r="I456" s="59"/>
      <c r="J456" s="2"/>
      <c r="L456" s="28"/>
    </row>
    <row r="457" spans="1:12" x14ac:dyDescent="0.25">
      <c r="A457"/>
      <c r="B457" s="28"/>
      <c r="C457" s="57"/>
      <c r="G457" s="58"/>
      <c r="H457"/>
      <c r="I457" s="59"/>
      <c r="J457" s="2"/>
      <c r="L457" s="28"/>
    </row>
    <row r="458" spans="1:12" x14ac:dyDescent="0.25">
      <c r="A458"/>
      <c r="B458" s="28"/>
      <c r="C458" s="57"/>
      <c r="G458" s="58"/>
      <c r="H458"/>
      <c r="I458" s="59"/>
      <c r="J458" s="2"/>
      <c r="L458" s="28"/>
    </row>
    <row r="459" spans="1:12" x14ac:dyDescent="0.25">
      <c r="A459"/>
      <c r="B459" s="28"/>
      <c r="C459" s="57"/>
      <c r="G459" s="58"/>
      <c r="H459"/>
      <c r="I459" s="59"/>
      <c r="J459" s="2"/>
      <c r="L459" s="28"/>
    </row>
    <row r="460" spans="1:12" x14ac:dyDescent="0.25">
      <c r="A460"/>
      <c r="B460" s="28"/>
      <c r="C460" s="57"/>
      <c r="G460" s="58"/>
      <c r="H460"/>
      <c r="I460" s="59"/>
      <c r="J460" s="2"/>
      <c r="L460" s="28"/>
    </row>
    <row r="461" spans="1:12" x14ac:dyDescent="0.25">
      <c r="A461"/>
      <c r="B461" s="28"/>
      <c r="C461" s="57"/>
      <c r="G461" s="58"/>
      <c r="H461"/>
      <c r="I461" s="59"/>
      <c r="J461" s="2"/>
      <c r="L461" s="28"/>
    </row>
    <row r="462" spans="1:12" x14ac:dyDescent="0.25">
      <c r="A462"/>
      <c r="B462" s="28"/>
      <c r="C462" s="57"/>
      <c r="G462" s="58"/>
      <c r="H462"/>
      <c r="I462" s="59"/>
      <c r="J462" s="2"/>
      <c r="L462" s="28"/>
    </row>
    <row r="463" spans="1:12" x14ac:dyDescent="0.25">
      <c r="A463"/>
      <c r="B463" s="28"/>
      <c r="C463" s="57"/>
      <c r="G463" s="58"/>
      <c r="H463"/>
      <c r="I463" s="59"/>
      <c r="J463" s="2"/>
      <c r="L463" s="28"/>
    </row>
    <row r="464" spans="1:12" x14ac:dyDescent="0.25">
      <c r="A464"/>
      <c r="B464" s="28"/>
      <c r="C464" s="57"/>
      <c r="G464" s="58"/>
      <c r="H464"/>
      <c r="I464" s="59"/>
      <c r="J464" s="2"/>
      <c r="L464" s="28"/>
    </row>
    <row r="465" spans="1:12" x14ac:dyDescent="0.25">
      <c r="A465"/>
      <c r="B465" s="28"/>
      <c r="C465" s="57"/>
      <c r="G465" s="58"/>
      <c r="H465"/>
      <c r="I465" s="59"/>
      <c r="J465" s="2"/>
      <c r="L465" s="28"/>
    </row>
    <row r="466" spans="1:12" x14ac:dyDescent="0.25">
      <c r="A466"/>
      <c r="B466" s="28"/>
      <c r="C466" s="57"/>
      <c r="G466" s="58"/>
      <c r="H466"/>
      <c r="I466" s="59"/>
      <c r="J466" s="2"/>
      <c r="L466" s="28"/>
    </row>
    <row r="467" spans="1:12" x14ac:dyDescent="0.25">
      <c r="A467"/>
      <c r="B467" s="28"/>
      <c r="C467" s="57"/>
      <c r="G467" s="58"/>
      <c r="H467"/>
      <c r="I467" s="59"/>
      <c r="J467" s="2"/>
      <c r="L467" s="28"/>
    </row>
    <row r="468" spans="1:12" x14ac:dyDescent="0.25">
      <c r="A468"/>
      <c r="B468" s="28"/>
      <c r="C468" s="57"/>
      <c r="G468" s="58"/>
      <c r="H468"/>
      <c r="I468" s="59"/>
      <c r="J468" s="2"/>
      <c r="L468" s="28"/>
    </row>
    <row r="469" spans="1:12" x14ac:dyDescent="0.25">
      <c r="A469"/>
      <c r="B469" s="28"/>
      <c r="C469" s="57"/>
      <c r="G469" s="58"/>
      <c r="H469"/>
      <c r="I469" s="59"/>
      <c r="J469" s="2"/>
      <c r="L469" s="28"/>
    </row>
    <row r="470" spans="1:12" x14ac:dyDescent="0.25">
      <c r="A470"/>
      <c r="B470" s="28"/>
      <c r="C470" s="57"/>
      <c r="G470" s="58"/>
      <c r="H470"/>
      <c r="I470" s="59"/>
      <c r="J470" s="2"/>
      <c r="L470" s="28"/>
    </row>
    <row r="471" spans="1:12" x14ac:dyDescent="0.25">
      <c r="A471"/>
      <c r="B471" s="28"/>
      <c r="C471" s="57"/>
      <c r="G471" s="58"/>
      <c r="H471"/>
      <c r="I471" s="59"/>
      <c r="J471" s="2"/>
      <c r="L471" s="28"/>
    </row>
    <row r="472" spans="1:12" x14ac:dyDescent="0.25">
      <c r="A472"/>
      <c r="B472" s="28"/>
      <c r="C472" s="57"/>
      <c r="G472" s="58"/>
      <c r="H472"/>
      <c r="I472" s="59"/>
      <c r="J472" s="2"/>
      <c r="L472" s="28"/>
    </row>
    <row r="473" spans="1:12" x14ac:dyDescent="0.25">
      <c r="A473"/>
      <c r="B473" s="28"/>
      <c r="C473" s="57"/>
      <c r="G473" s="58"/>
      <c r="H473"/>
      <c r="I473" s="59"/>
      <c r="J473" s="2"/>
      <c r="L473" s="28"/>
    </row>
    <row r="474" spans="1:12" x14ac:dyDescent="0.25">
      <c r="A474"/>
      <c r="B474" s="28"/>
      <c r="C474" s="57"/>
      <c r="G474" s="58"/>
      <c r="H474"/>
      <c r="I474" s="59"/>
      <c r="J474" s="2"/>
      <c r="L474" s="28"/>
    </row>
    <row r="475" spans="1:12" x14ac:dyDescent="0.25">
      <c r="A475"/>
      <c r="B475" s="28"/>
      <c r="C475" s="57"/>
      <c r="G475" s="58"/>
      <c r="H475"/>
      <c r="I475" s="59"/>
      <c r="J475" s="2"/>
      <c r="L475" s="28"/>
    </row>
    <row r="476" spans="1:12" x14ac:dyDescent="0.25">
      <c r="A476"/>
      <c r="B476" s="28"/>
      <c r="C476" s="57"/>
      <c r="G476" s="58"/>
      <c r="H476"/>
      <c r="I476" s="59"/>
      <c r="J476" s="2"/>
      <c r="L476" s="28"/>
    </row>
    <row r="477" spans="1:12" x14ac:dyDescent="0.25">
      <c r="A477"/>
      <c r="B477" s="28"/>
      <c r="C477" s="57"/>
      <c r="G477" s="58"/>
      <c r="H477"/>
      <c r="I477" s="59"/>
      <c r="J477" s="2"/>
      <c r="L477" s="28"/>
    </row>
    <row r="478" spans="1:12" x14ac:dyDescent="0.25">
      <c r="A478"/>
      <c r="B478" s="28"/>
      <c r="C478" s="57"/>
      <c r="G478" s="58"/>
      <c r="H478"/>
      <c r="I478" s="59"/>
      <c r="J478" s="2"/>
      <c r="L478" s="28"/>
    </row>
    <row r="479" spans="1:12" x14ac:dyDescent="0.25">
      <c r="A479"/>
      <c r="B479" s="28"/>
      <c r="C479" s="57"/>
      <c r="G479" s="58"/>
      <c r="H479"/>
      <c r="I479" s="59"/>
      <c r="J479" s="2"/>
      <c r="L479" s="28"/>
    </row>
    <row r="480" spans="1:12" x14ac:dyDescent="0.25">
      <c r="A480"/>
      <c r="B480" s="28"/>
      <c r="C480" s="57"/>
      <c r="G480" s="58"/>
      <c r="H480"/>
      <c r="I480" s="59"/>
      <c r="J480" s="2"/>
      <c r="L480" s="28"/>
    </row>
    <row r="481" spans="1:12" x14ac:dyDescent="0.25">
      <c r="A481"/>
      <c r="B481" s="28"/>
      <c r="C481" s="57"/>
      <c r="G481" s="58"/>
      <c r="H481"/>
      <c r="I481" s="59"/>
      <c r="J481" s="2"/>
      <c r="L481" s="28"/>
    </row>
    <row r="482" spans="1:12" x14ac:dyDescent="0.25">
      <c r="A482"/>
      <c r="B482" s="28"/>
      <c r="C482" s="57"/>
      <c r="G482" s="58"/>
      <c r="H482"/>
      <c r="I482" s="59"/>
      <c r="J482" s="2"/>
      <c r="L482" s="28"/>
    </row>
    <row r="483" spans="1:12" x14ac:dyDescent="0.25">
      <c r="A483"/>
      <c r="B483" s="28"/>
      <c r="C483" s="57"/>
      <c r="G483" s="58"/>
      <c r="H483"/>
      <c r="I483" s="59"/>
      <c r="J483" s="2"/>
      <c r="L483" s="28"/>
    </row>
    <row r="484" spans="1:12" x14ac:dyDescent="0.25">
      <c r="A484"/>
      <c r="B484" s="28"/>
      <c r="C484" s="57"/>
      <c r="G484" s="58"/>
      <c r="H484"/>
      <c r="I484" s="59"/>
      <c r="J484" s="2"/>
      <c r="L484" s="28"/>
    </row>
    <row r="485" spans="1:12" x14ac:dyDescent="0.25">
      <c r="A485"/>
      <c r="B485" s="28"/>
      <c r="C485" s="57"/>
      <c r="G485" s="58"/>
      <c r="H485"/>
      <c r="I485" s="59"/>
      <c r="J485" s="2"/>
      <c r="L485" s="28"/>
    </row>
    <row r="486" spans="1:12" x14ac:dyDescent="0.25">
      <c r="A486"/>
      <c r="B486" s="28"/>
      <c r="C486" s="57"/>
      <c r="G486" s="58"/>
      <c r="H486"/>
      <c r="I486" s="59"/>
      <c r="J486" s="2"/>
      <c r="L486" s="28"/>
    </row>
    <row r="487" spans="1:12" x14ac:dyDescent="0.25">
      <c r="A487"/>
      <c r="B487" s="28"/>
      <c r="C487" s="57"/>
      <c r="G487" s="58"/>
      <c r="H487"/>
      <c r="I487" s="59"/>
      <c r="J487" s="2"/>
      <c r="L487" s="28"/>
    </row>
    <row r="488" spans="1:12" x14ac:dyDescent="0.25">
      <c r="A488"/>
      <c r="B488" s="28"/>
      <c r="C488" s="57"/>
      <c r="G488" s="58"/>
      <c r="H488"/>
      <c r="I488" s="59"/>
      <c r="J488" s="2"/>
      <c r="L488" s="28"/>
    </row>
    <row r="489" spans="1:12" x14ac:dyDescent="0.25">
      <c r="A489"/>
      <c r="B489" s="28"/>
      <c r="C489" s="57"/>
      <c r="G489" s="58"/>
      <c r="H489"/>
      <c r="I489" s="59"/>
      <c r="J489" s="2"/>
      <c r="L489" s="28"/>
    </row>
    <row r="490" spans="1:12" x14ac:dyDescent="0.25">
      <c r="A490"/>
      <c r="B490" s="28"/>
      <c r="C490" s="57"/>
      <c r="G490" s="58"/>
      <c r="H490"/>
      <c r="I490" s="59"/>
      <c r="J490" s="2"/>
      <c r="L490" s="28"/>
    </row>
    <row r="491" spans="1:12" x14ac:dyDescent="0.25">
      <c r="A491"/>
      <c r="B491" s="28"/>
      <c r="C491" s="57"/>
      <c r="G491" s="58"/>
      <c r="H491"/>
      <c r="I491" s="59"/>
      <c r="J491" s="2"/>
      <c r="L491" s="28"/>
    </row>
    <row r="492" spans="1:12" x14ac:dyDescent="0.25">
      <c r="A492"/>
      <c r="B492" s="28"/>
      <c r="C492" s="57"/>
      <c r="G492" s="58"/>
      <c r="H492"/>
      <c r="I492" s="59"/>
      <c r="J492" s="2"/>
      <c r="L492" s="28"/>
    </row>
    <row r="493" spans="1:12" x14ac:dyDescent="0.25">
      <c r="A493"/>
      <c r="B493" s="28"/>
      <c r="C493" s="57"/>
      <c r="G493" s="58"/>
      <c r="H493"/>
      <c r="I493" s="59"/>
      <c r="J493" s="2"/>
      <c r="L493" s="28"/>
    </row>
    <row r="494" spans="1:12" x14ac:dyDescent="0.25">
      <c r="A494"/>
      <c r="B494" s="28"/>
      <c r="C494" s="57"/>
      <c r="G494" s="58"/>
      <c r="H494"/>
      <c r="I494" s="59"/>
      <c r="J494" s="2"/>
      <c r="L494" s="28"/>
    </row>
    <row r="495" spans="1:12" x14ac:dyDescent="0.25">
      <c r="A495"/>
      <c r="B495" s="28"/>
      <c r="C495" s="57"/>
      <c r="G495" s="58"/>
      <c r="H495"/>
      <c r="I495" s="59"/>
      <c r="J495" s="2"/>
      <c r="L495" s="28"/>
    </row>
    <row r="496" spans="1:12" x14ac:dyDescent="0.25">
      <c r="A496"/>
      <c r="B496" s="28"/>
      <c r="C496" s="57"/>
      <c r="G496" s="58"/>
      <c r="H496"/>
      <c r="I496" s="59"/>
      <c r="J496" s="2"/>
      <c r="L496" s="28"/>
    </row>
    <row r="497" spans="1:12" x14ac:dyDescent="0.25">
      <c r="A497"/>
      <c r="B497" s="28"/>
      <c r="C497" s="57"/>
      <c r="G497" s="58"/>
      <c r="H497"/>
      <c r="I497" s="59"/>
      <c r="J497" s="2"/>
      <c r="L497" s="28"/>
    </row>
    <row r="498" spans="1:12" x14ac:dyDescent="0.25">
      <c r="A498"/>
      <c r="B498" s="28"/>
      <c r="C498" s="57"/>
      <c r="G498" s="58"/>
      <c r="H498"/>
      <c r="I498" s="59"/>
      <c r="J498" s="2"/>
      <c r="L498" s="28"/>
    </row>
    <row r="499" spans="1:12" x14ac:dyDescent="0.25">
      <c r="A499"/>
      <c r="B499" s="28"/>
      <c r="C499" s="57"/>
      <c r="G499" s="58"/>
      <c r="H499"/>
      <c r="I499" s="59"/>
      <c r="J499" s="2"/>
      <c r="L499" s="28"/>
    </row>
    <row r="500" spans="1:12" x14ac:dyDescent="0.25">
      <c r="A500"/>
      <c r="B500" s="28"/>
      <c r="C500" s="57"/>
      <c r="G500" s="58"/>
      <c r="H500"/>
      <c r="I500" s="59"/>
      <c r="J500" s="2"/>
      <c r="L500" s="28"/>
    </row>
    <row r="501" spans="1:12" x14ac:dyDescent="0.25">
      <c r="A501"/>
      <c r="B501" s="28"/>
      <c r="C501" s="57"/>
      <c r="G501" s="58"/>
      <c r="H501"/>
      <c r="I501" s="59"/>
      <c r="J501" s="2"/>
      <c r="L501" s="28"/>
    </row>
    <row r="502" spans="1:12" x14ac:dyDescent="0.25">
      <c r="A502"/>
      <c r="B502" s="28"/>
      <c r="C502" s="57"/>
      <c r="G502" s="58"/>
      <c r="H502"/>
      <c r="I502" s="59"/>
      <c r="J502" s="2"/>
      <c r="L502" s="28"/>
    </row>
    <row r="503" spans="1:12" x14ac:dyDescent="0.25">
      <c r="A503"/>
      <c r="B503" s="28"/>
      <c r="C503" s="57"/>
      <c r="G503" s="58"/>
      <c r="H503"/>
      <c r="I503" s="59"/>
      <c r="J503" s="2"/>
      <c r="L503" s="28"/>
    </row>
    <row r="504" spans="1:12" x14ac:dyDescent="0.25">
      <c r="A504"/>
      <c r="B504" s="28"/>
      <c r="C504" s="57"/>
      <c r="G504" s="58"/>
      <c r="H504"/>
      <c r="I504" s="59"/>
      <c r="J504" s="2"/>
      <c r="L504" s="28"/>
    </row>
    <row r="505" spans="1:12" x14ac:dyDescent="0.25">
      <c r="A505"/>
      <c r="B505" s="28"/>
      <c r="C505" s="57"/>
      <c r="G505" s="58"/>
      <c r="H505"/>
      <c r="I505" s="59"/>
      <c r="J505" s="2"/>
      <c r="L505" s="28"/>
    </row>
    <row r="506" spans="1:12" x14ac:dyDescent="0.25">
      <c r="A506"/>
      <c r="B506" s="28"/>
      <c r="C506" s="57"/>
      <c r="G506" s="58"/>
      <c r="H506"/>
      <c r="I506" s="59"/>
      <c r="J506" s="2"/>
      <c r="L506" s="28"/>
    </row>
    <row r="507" spans="1:12" x14ac:dyDescent="0.25">
      <c r="A507"/>
      <c r="B507" s="28"/>
      <c r="C507" s="57"/>
      <c r="G507" s="58"/>
      <c r="H507"/>
      <c r="I507" s="59"/>
      <c r="J507" s="2"/>
      <c r="L507" s="28"/>
    </row>
    <row r="508" spans="1:12" x14ac:dyDescent="0.25">
      <c r="A508"/>
      <c r="B508" s="28"/>
      <c r="C508" s="57"/>
      <c r="G508" s="58"/>
      <c r="H508"/>
      <c r="I508" s="59"/>
      <c r="J508" s="2"/>
      <c r="L508" s="28"/>
    </row>
    <row r="509" spans="1:12" x14ac:dyDescent="0.25">
      <c r="A509"/>
      <c r="B509" s="28"/>
      <c r="C509" s="57"/>
      <c r="G509" s="58"/>
      <c r="H509"/>
      <c r="I509" s="59"/>
      <c r="J509" s="2"/>
      <c r="L509" s="28"/>
    </row>
    <row r="510" spans="1:12" x14ac:dyDescent="0.25">
      <c r="A510"/>
      <c r="B510" s="28"/>
      <c r="C510" s="57"/>
      <c r="G510" s="58"/>
      <c r="H510"/>
      <c r="I510" s="59"/>
      <c r="J510" s="2"/>
      <c r="L510" s="28"/>
    </row>
    <row r="511" spans="1:12" x14ac:dyDescent="0.25">
      <c r="A511"/>
      <c r="B511" s="28"/>
      <c r="C511" s="57"/>
      <c r="G511" s="58"/>
      <c r="H511"/>
      <c r="I511" s="59"/>
      <c r="J511" s="2"/>
      <c r="L511" s="28"/>
    </row>
    <row r="512" spans="1:12" x14ac:dyDescent="0.25">
      <c r="A512"/>
      <c r="B512" s="28"/>
      <c r="C512" s="57"/>
      <c r="G512" s="58"/>
      <c r="H512"/>
      <c r="I512" s="59"/>
      <c r="J512" s="2"/>
      <c r="L512" s="28"/>
    </row>
    <row r="513" spans="1:12" x14ac:dyDescent="0.25">
      <c r="A513"/>
      <c r="B513" s="28"/>
      <c r="C513" s="57"/>
      <c r="G513" s="58"/>
      <c r="H513"/>
      <c r="I513" s="59"/>
      <c r="J513" s="2"/>
      <c r="L513" s="28"/>
    </row>
    <row r="514" spans="1:12" x14ac:dyDescent="0.25">
      <c r="A514"/>
      <c r="B514" s="28"/>
      <c r="C514" s="57"/>
      <c r="G514" s="58"/>
      <c r="H514"/>
      <c r="I514" s="59"/>
      <c r="J514" s="2"/>
      <c r="L514" s="28"/>
    </row>
    <row r="515" spans="1:12" x14ac:dyDescent="0.25">
      <c r="A515"/>
      <c r="B515" s="28"/>
      <c r="C515" s="57"/>
      <c r="G515" s="58"/>
      <c r="H515"/>
      <c r="I515" s="59"/>
      <c r="J515" s="2"/>
      <c r="L515" s="28"/>
    </row>
    <row r="516" spans="1:12" x14ac:dyDescent="0.25">
      <c r="A516"/>
      <c r="B516" s="28"/>
      <c r="C516" s="57"/>
      <c r="G516" s="58"/>
      <c r="H516"/>
      <c r="I516" s="59"/>
      <c r="J516" s="2"/>
      <c r="L516" s="28"/>
    </row>
    <row r="517" spans="1:12" x14ac:dyDescent="0.25">
      <c r="A517"/>
      <c r="B517" s="28"/>
      <c r="C517" s="57"/>
      <c r="G517" s="58"/>
      <c r="H517"/>
      <c r="I517" s="59"/>
      <c r="J517" s="2"/>
      <c r="L517" s="28"/>
    </row>
    <row r="518" spans="1:12" x14ac:dyDescent="0.25">
      <c r="A518"/>
      <c r="B518" s="28"/>
      <c r="C518" s="57"/>
      <c r="G518" s="58"/>
      <c r="H518"/>
      <c r="I518" s="59"/>
      <c r="J518" s="2"/>
      <c r="L518" s="28"/>
    </row>
    <row r="519" spans="1:12" x14ac:dyDescent="0.25">
      <c r="A519"/>
      <c r="B519" s="28"/>
      <c r="C519" s="57"/>
      <c r="G519" s="58"/>
      <c r="H519"/>
      <c r="I519" s="59"/>
      <c r="J519" s="2"/>
      <c r="L519" s="28"/>
    </row>
    <row r="520" spans="1:12" x14ac:dyDescent="0.25">
      <c r="A520"/>
      <c r="B520" s="28"/>
      <c r="C520" s="57"/>
      <c r="G520" s="58"/>
      <c r="H520"/>
      <c r="I520" s="59"/>
      <c r="J520" s="2"/>
      <c r="L520" s="28"/>
    </row>
    <row r="521" spans="1:12" x14ac:dyDescent="0.25">
      <c r="A521"/>
      <c r="B521" s="28"/>
      <c r="C521" s="57"/>
      <c r="G521" s="58"/>
      <c r="H521"/>
      <c r="I521" s="59"/>
      <c r="J521" s="2"/>
      <c r="L521" s="28"/>
    </row>
    <row r="522" spans="1:12" x14ac:dyDescent="0.25">
      <c r="A522"/>
      <c r="B522" s="28"/>
      <c r="C522" s="57"/>
      <c r="G522" s="58"/>
      <c r="H522"/>
      <c r="I522" s="59"/>
      <c r="J522" s="2"/>
      <c r="L522" s="28"/>
    </row>
    <row r="523" spans="1:12" x14ac:dyDescent="0.25">
      <c r="A523"/>
      <c r="B523" s="28"/>
      <c r="C523" s="57"/>
      <c r="G523" s="58"/>
      <c r="H523"/>
      <c r="I523" s="59"/>
      <c r="J523" s="2"/>
      <c r="L523" s="28"/>
    </row>
    <row r="524" spans="1:12" x14ac:dyDescent="0.25">
      <c r="A524"/>
      <c r="B524" s="28"/>
      <c r="C524" s="57"/>
      <c r="G524" s="58"/>
      <c r="H524"/>
      <c r="I524" s="59"/>
      <c r="J524" s="2"/>
      <c r="L524" s="28"/>
    </row>
    <row r="525" spans="1:12" x14ac:dyDescent="0.25">
      <c r="A525"/>
      <c r="B525" s="28"/>
      <c r="C525" s="57"/>
      <c r="G525" s="58"/>
      <c r="H525"/>
      <c r="I525" s="59"/>
      <c r="J525" s="2"/>
      <c r="L525" s="28"/>
    </row>
    <row r="526" spans="1:12" x14ac:dyDescent="0.25">
      <c r="A526"/>
      <c r="B526" s="28"/>
      <c r="C526" s="57"/>
      <c r="G526" s="58"/>
      <c r="H526"/>
      <c r="I526" s="59"/>
      <c r="J526" s="2"/>
      <c r="L526" s="28"/>
    </row>
    <row r="527" spans="1:12" x14ac:dyDescent="0.25">
      <c r="A527"/>
      <c r="B527" s="28"/>
      <c r="C527" s="57"/>
      <c r="G527" s="58"/>
      <c r="H527"/>
      <c r="I527" s="59"/>
      <c r="J527" s="2"/>
      <c r="L527" s="28"/>
    </row>
    <row r="528" spans="1:12" x14ac:dyDescent="0.25">
      <c r="A528"/>
      <c r="B528" s="28"/>
      <c r="C528" s="57"/>
      <c r="G528" s="58"/>
      <c r="H528"/>
      <c r="I528" s="59"/>
      <c r="J528" s="2"/>
      <c r="L528" s="28"/>
    </row>
    <row r="529" spans="1:12" x14ac:dyDescent="0.25">
      <c r="A529"/>
      <c r="B529" s="28"/>
      <c r="C529" s="57"/>
      <c r="G529" s="58"/>
      <c r="H529"/>
      <c r="I529" s="59"/>
      <c r="J529" s="2"/>
      <c r="L529" s="28"/>
    </row>
    <row r="530" spans="1:12" x14ac:dyDescent="0.25">
      <c r="A530"/>
      <c r="B530" s="28"/>
      <c r="C530" s="57"/>
      <c r="G530" s="58"/>
      <c r="H530"/>
      <c r="I530" s="59"/>
      <c r="J530" s="2"/>
      <c r="L530" s="28"/>
    </row>
    <row r="531" spans="1:12" x14ac:dyDescent="0.25">
      <c r="A531"/>
      <c r="B531" s="28"/>
      <c r="C531" s="57"/>
      <c r="G531" s="58"/>
      <c r="H531"/>
      <c r="I531" s="59"/>
      <c r="J531" s="2"/>
      <c r="L531" s="28"/>
    </row>
    <row r="532" spans="1:12" x14ac:dyDescent="0.25">
      <c r="A532"/>
      <c r="B532" s="28"/>
      <c r="C532" s="57"/>
      <c r="G532" s="58"/>
      <c r="H532"/>
      <c r="I532" s="59"/>
      <c r="J532" s="2"/>
      <c r="L532" s="28"/>
    </row>
    <row r="533" spans="1:12" x14ac:dyDescent="0.25">
      <c r="A533"/>
      <c r="B533" s="28"/>
      <c r="C533" s="57"/>
      <c r="G533" s="58"/>
      <c r="H533"/>
      <c r="I533" s="59"/>
      <c r="J533" s="2"/>
      <c r="L533" s="28"/>
    </row>
    <row r="534" spans="1:12" x14ac:dyDescent="0.25">
      <c r="A534"/>
      <c r="B534" s="28"/>
      <c r="C534" s="57"/>
      <c r="G534" s="58"/>
      <c r="H534"/>
      <c r="I534" s="59"/>
      <c r="J534" s="2"/>
      <c r="L534" s="28"/>
    </row>
    <row r="535" spans="1:12" x14ac:dyDescent="0.25">
      <c r="A535"/>
      <c r="B535" s="28"/>
      <c r="C535" s="57"/>
      <c r="G535" s="58"/>
      <c r="H535"/>
      <c r="I535" s="59"/>
      <c r="J535" s="2"/>
      <c r="L535" s="28"/>
    </row>
    <row r="536" spans="1:12" x14ac:dyDescent="0.25">
      <c r="A536"/>
      <c r="B536" s="28"/>
      <c r="C536" s="57"/>
      <c r="G536" s="58"/>
      <c r="H536"/>
      <c r="I536" s="59"/>
      <c r="J536" s="2"/>
      <c r="L536" s="28"/>
    </row>
    <row r="537" spans="1:12" x14ac:dyDescent="0.25">
      <c r="A537"/>
      <c r="B537" s="28"/>
      <c r="C537" s="57"/>
      <c r="G537" s="58"/>
      <c r="H537"/>
      <c r="I537" s="59"/>
      <c r="J537" s="2"/>
      <c r="L537" s="28"/>
    </row>
    <row r="538" spans="1:12" x14ac:dyDescent="0.25">
      <c r="A538"/>
      <c r="B538" s="28"/>
      <c r="C538" s="57"/>
      <c r="G538" s="58"/>
      <c r="H538"/>
      <c r="I538" s="59"/>
      <c r="J538" s="2"/>
      <c r="L538" s="28"/>
    </row>
    <row r="539" spans="1:12" x14ac:dyDescent="0.25">
      <c r="A539"/>
      <c r="B539" s="28"/>
      <c r="C539" s="57"/>
      <c r="G539" s="58"/>
      <c r="H539"/>
      <c r="I539" s="59"/>
      <c r="J539" s="2"/>
      <c r="L539" s="28"/>
    </row>
    <row r="540" spans="1:12" x14ac:dyDescent="0.25">
      <c r="A540"/>
      <c r="B540" s="28"/>
      <c r="C540" s="57"/>
      <c r="G540" s="58"/>
      <c r="H540"/>
      <c r="I540" s="59"/>
      <c r="J540" s="2"/>
      <c r="L540" s="28"/>
    </row>
    <row r="541" spans="1:12" x14ac:dyDescent="0.25">
      <c r="A541"/>
      <c r="B541" s="28"/>
      <c r="C541" s="57"/>
      <c r="G541" s="58"/>
      <c r="H541"/>
      <c r="I541" s="59"/>
      <c r="J541" s="2"/>
      <c r="L541" s="28"/>
    </row>
    <row r="542" spans="1:12" x14ac:dyDescent="0.25">
      <c r="A542"/>
      <c r="B542" s="28"/>
      <c r="C542" s="57"/>
      <c r="G542" s="58"/>
      <c r="H542"/>
      <c r="I542" s="59"/>
      <c r="J542" s="2"/>
      <c r="L542" s="28"/>
    </row>
    <row r="543" spans="1:12" x14ac:dyDescent="0.25">
      <c r="A543"/>
      <c r="B543" s="28"/>
      <c r="C543" s="57"/>
      <c r="G543" s="58"/>
      <c r="H543"/>
      <c r="I543" s="59"/>
      <c r="J543" s="2"/>
      <c r="L543" s="28"/>
    </row>
    <row r="544" spans="1:12" x14ac:dyDescent="0.25">
      <c r="A544"/>
      <c r="B544" s="28"/>
      <c r="C544" s="57"/>
      <c r="G544" s="58"/>
      <c r="H544"/>
      <c r="I544" s="59"/>
      <c r="J544" s="2"/>
      <c r="L544" s="28"/>
    </row>
    <row r="545" spans="1:12" x14ac:dyDescent="0.25">
      <c r="A545"/>
      <c r="B545" s="28"/>
      <c r="C545" s="57"/>
      <c r="G545" s="58"/>
      <c r="H545"/>
      <c r="I545" s="59"/>
      <c r="J545" s="2"/>
      <c r="L545" s="28"/>
    </row>
    <row r="546" spans="1:12" x14ac:dyDescent="0.25">
      <c r="A546"/>
      <c r="B546" s="28"/>
      <c r="C546" s="57"/>
      <c r="G546" s="58"/>
      <c r="H546"/>
      <c r="I546" s="59"/>
      <c r="J546" s="2"/>
      <c r="L546" s="28"/>
    </row>
    <row r="547" spans="1:12" x14ac:dyDescent="0.25">
      <c r="A547"/>
      <c r="B547" s="28"/>
      <c r="C547" s="57"/>
      <c r="G547" s="58"/>
      <c r="H547"/>
      <c r="I547" s="59"/>
      <c r="J547" s="2"/>
      <c r="L547" s="28"/>
    </row>
    <row r="548" spans="1:12" x14ac:dyDescent="0.25">
      <c r="A548"/>
      <c r="B548" s="28"/>
      <c r="C548" s="57"/>
      <c r="G548" s="58"/>
      <c r="H548"/>
      <c r="I548" s="59"/>
      <c r="J548" s="2"/>
      <c r="L548" s="28"/>
    </row>
    <row r="549" spans="1:12" x14ac:dyDescent="0.25">
      <c r="A549"/>
      <c r="B549" s="28"/>
      <c r="C549" s="57"/>
      <c r="G549" s="58"/>
      <c r="H549"/>
      <c r="I549" s="59"/>
      <c r="J549" s="2"/>
      <c r="L549" s="28"/>
    </row>
    <row r="550" spans="1:12" x14ac:dyDescent="0.25">
      <c r="A550"/>
      <c r="B550" s="28"/>
      <c r="C550" s="57"/>
      <c r="G550" s="58"/>
      <c r="H550"/>
      <c r="I550" s="59"/>
      <c r="J550" s="2"/>
      <c r="L550" s="28"/>
    </row>
    <row r="551" spans="1:12" x14ac:dyDescent="0.25">
      <c r="A551"/>
      <c r="B551" s="28"/>
      <c r="C551" s="57"/>
      <c r="G551" s="58"/>
      <c r="H551"/>
      <c r="I551" s="59"/>
      <c r="J551" s="2"/>
      <c r="L551" s="28"/>
    </row>
    <row r="552" spans="1:12" x14ac:dyDescent="0.25">
      <c r="A552"/>
      <c r="B552" s="28"/>
      <c r="C552" s="57"/>
      <c r="G552" s="58"/>
      <c r="H552"/>
      <c r="I552" s="59"/>
      <c r="J552" s="2"/>
      <c r="L552" s="28"/>
    </row>
    <row r="553" spans="1:12" x14ac:dyDescent="0.25">
      <c r="A553"/>
      <c r="B553" s="28"/>
      <c r="C553" s="57"/>
      <c r="G553" s="58"/>
      <c r="H553"/>
      <c r="I553" s="59"/>
      <c r="J553" s="2"/>
      <c r="L553" s="28"/>
    </row>
    <row r="554" spans="1:12" x14ac:dyDescent="0.25">
      <c r="A554"/>
      <c r="B554" s="28"/>
      <c r="C554" s="57"/>
      <c r="G554" s="58"/>
      <c r="H554"/>
      <c r="I554" s="59"/>
      <c r="J554" s="2"/>
      <c r="L554" s="28"/>
    </row>
    <row r="555" spans="1:12" x14ac:dyDescent="0.25">
      <c r="A555"/>
      <c r="B555" s="28"/>
      <c r="C555" s="57"/>
      <c r="G555" s="58"/>
      <c r="H555"/>
      <c r="I555" s="59"/>
      <c r="J555" s="2"/>
      <c r="L555" s="28"/>
    </row>
    <row r="556" spans="1:12" x14ac:dyDescent="0.25">
      <c r="A556"/>
      <c r="B556" s="28"/>
      <c r="C556" s="57"/>
      <c r="G556" s="58"/>
      <c r="H556"/>
      <c r="I556" s="59"/>
      <c r="J556" s="2"/>
      <c r="L556" s="28"/>
    </row>
    <row r="557" spans="1:12" x14ac:dyDescent="0.25">
      <c r="A557"/>
      <c r="B557" s="28"/>
      <c r="C557" s="57"/>
      <c r="G557" s="58"/>
      <c r="H557"/>
      <c r="I557" s="59"/>
      <c r="J557" s="2"/>
      <c r="L557" s="28"/>
    </row>
    <row r="558" spans="1:12" x14ac:dyDescent="0.25">
      <c r="A558"/>
      <c r="B558" s="28"/>
      <c r="C558" s="57"/>
      <c r="G558" s="58"/>
      <c r="H558"/>
      <c r="I558" s="59"/>
      <c r="J558" s="2"/>
      <c r="L558" s="28"/>
    </row>
    <row r="559" spans="1:12" x14ac:dyDescent="0.25">
      <c r="A559"/>
      <c r="B559" s="28"/>
      <c r="C559" s="57"/>
      <c r="G559" s="58"/>
      <c r="H559"/>
      <c r="I559" s="59"/>
      <c r="J559" s="2"/>
      <c r="L559" s="28"/>
    </row>
    <row r="560" spans="1:12" x14ac:dyDescent="0.25">
      <c r="A560"/>
      <c r="B560" s="28"/>
      <c r="C560" s="57"/>
      <c r="G560" s="58"/>
      <c r="H560"/>
      <c r="I560" s="59"/>
      <c r="J560" s="2"/>
      <c r="L560" s="28"/>
    </row>
    <row r="561" spans="1:12" x14ac:dyDescent="0.25">
      <c r="A561"/>
      <c r="B561" s="28"/>
      <c r="C561" s="57"/>
      <c r="G561" s="58"/>
      <c r="H561"/>
      <c r="I561" s="59"/>
      <c r="J561" s="2"/>
      <c r="L561" s="28"/>
    </row>
    <row r="562" spans="1:12" x14ac:dyDescent="0.25">
      <c r="A562"/>
      <c r="B562" s="28"/>
      <c r="C562" s="57"/>
      <c r="G562" s="58"/>
      <c r="H562"/>
      <c r="I562" s="59"/>
      <c r="J562" s="2"/>
      <c r="L562" s="28"/>
    </row>
    <row r="563" spans="1:12" x14ac:dyDescent="0.25">
      <c r="A563"/>
      <c r="B563" s="28"/>
      <c r="C563" s="57"/>
      <c r="G563" s="58"/>
      <c r="H563"/>
      <c r="I563" s="59"/>
      <c r="J563" s="2"/>
      <c r="L563" s="28"/>
    </row>
    <row r="564" spans="1:12" x14ac:dyDescent="0.25">
      <c r="A564"/>
      <c r="B564" s="28"/>
      <c r="C564" s="57"/>
      <c r="G564" s="58"/>
      <c r="H564"/>
      <c r="I564" s="59"/>
      <c r="J564" s="2"/>
      <c r="L564" s="28"/>
    </row>
    <row r="565" spans="1:12" x14ac:dyDescent="0.25">
      <c r="A565"/>
      <c r="B565" s="28"/>
      <c r="C565" s="57"/>
      <c r="G565" s="58"/>
      <c r="H565"/>
      <c r="I565" s="59"/>
      <c r="J565" s="2"/>
      <c r="L565" s="28"/>
    </row>
    <row r="566" spans="1:12" x14ac:dyDescent="0.25">
      <c r="A566"/>
      <c r="B566" s="28"/>
      <c r="C566" s="57"/>
      <c r="G566" s="58"/>
      <c r="H566"/>
      <c r="I566" s="59"/>
      <c r="J566" s="2"/>
      <c r="L566" s="28"/>
    </row>
    <row r="567" spans="1:12" x14ac:dyDescent="0.25">
      <c r="A567"/>
      <c r="B567" s="28"/>
      <c r="C567" s="57"/>
      <c r="G567" s="58"/>
      <c r="H567"/>
      <c r="I567" s="59"/>
      <c r="J567" s="2"/>
      <c r="L567" s="28"/>
    </row>
    <row r="568" spans="1:12" x14ac:dyDescent="0.25">
      <c r="A568"/>
      <c r="B568" s="28"/>
      <c r="C568" s="57"/>
      <c r="G568" s="58"/>
      <c r="H568"/>
      <c r="I568" s="59"/>
      <c r="J568" s="2"/>
      <c r="L568" s="28"/>
    </row>
    <row r="569" spans="1:12" x14ac:dyDescent="0.25">
      <c r="A569"/>
      <c r="B569" s="28"/>
      <c r="C569" s="57"/>
      <c r="G569" s="58"/>
      <c r="H569"/>
      <c r="I569" s="59"/>
      <c r="J569" s="2"/>
      <c r="L569" s="28"/>
    </row>
    <row r="570" spans="1:12" x14ac:dyDescent="0.25">
      <c r="A570"/>
      <c r="B570" s="28"/>
      <c r="C570" s="57"/>
      <c r="G570" s="58"/>
      <c r="H570"/>
      <c r="I570" s="59"/>
      <c r="J570" s="2"/>
      <c r="L570" s="28"/>
    </row>
    <row r="571" spans="1:12" x14ac:dyDescent="0.25">
      <c r="A571"/>
      <c r="B571" s="28"/>
      <c r="C571" s="57"/>
      <c r="G571" s="58"/>
      <c r="H571"/>
      <c r="I571" s="59"/>
      <c r="J571" s="2"/>
      <c r="L571" s="28"/>
    </row>
    <row r="572" spans="1:12" x14ac:dyDescent="0.25">
      <c r="A572"/>
      <c r="B572" s="28"/>
      <c r="C572" s="57"/>
      <c r="G572" s="58"/>
      <c r="H572"/>
      <c r="I572" s="59"/>
      <c r="J572" s="2"/>
      <c r="L572" s="28"/>
    </row>
    <row r="573" spans="1:12" x14ac:dyDescent="0.25">
      <c r="A573"/>
      <c r="B573" s="28"/>
      <c r="C573" s="57"/>
      <c r="G573" s="58"/>
      <c r="H573"/>
      <c r="I573" s="59"/>
      <c r="J573" s="2"/>
      <c r="L573" s="28"/>
    </row>
    <row r="574" spans="1:12" x14ac:dyDescent="0.25">
      <c r="A574"/>
      <c r="B574" s="28"/>
      <c r="C574" s="57"/>
      <c r="G574" s="58"/>
      <c r="H574"/>
      <c r="I574" s="59"/>
      <c r="J574" s="2"/>
      <c r="L574" s="28"/>
    </row>
    <row r="575" spans="1:12" x14ac:dyDescent="0.25">
      <c r="A575"/>
      <c r="B575" s="28"/>
      <c r="C575" s="57"/>
      <c r="G575" s="58"/>
      <c r="H575"/>
      <c r="I575" s="59"/>
      <c r="J575" s="2"/>
      <c r="L575" s="28"/>
    </row>
    <row r="576" spans="1:12" x14ac:dyDescent="0.25">
      <c r="A576"/>
      <c r="B576" s="28"/>
      <c r="C576" s="57"/>
      <c r="G576" s="58"/>
      <c r="H576"/>
      <c r="I576" s="59"/>
      <c r="J576" s="2"/>
      <c r="L576" s="28"/>
    </row>
    <row r="577" spans="1:12" x14ac:dyDescent="0.25">
      <c r="A577"/>
      <c r="B577" s="28"/>
      <c r="C577" s="57"/>
      <c r="G577" s="58"/>
      <c r="H577"/>
      <c r="I577" s="59"/>
      <c r="J577" s="2"/>
      <c r="L577" s="28"/>
    </row>
    <row r="578" spans="1:12" x14ac:dyDescent="0.25">
      <c r="A578"/>
      <c r="B578" s="28"/>
      <c r="C578" s="57"/>
      <c r="G578" s="58"/>
      <c r="H578"/>
      <c r="I578" s="59"/>
      <c r="J578" s="2"/>
      <c r="L578" s="28"/>
    </row>
    <row r="579" spans="1:12" x14ac:dyDescent="0.25">
      <c r="A579"/>
      <c r="B579" s="28"/>
      <c r="C579" s="57"/>
      <c r="G579" s="58"/>
      <c r="H579"/>
      <c r="I579" s="59"/>
      <c r="J579" s="2"/>
      <c r="L579" s="28"/>
    </row>
    <row r="580" spans="1:12" x14ac:dyDescent="0.25">
      <c r="A580"/>
      <c r="B580" s="28"/>
      <c r="C580" s="57"/>
      <c r="G580" s="58"/>
      <c r="H580"/>
      <c r="I580" s="59"/>
      <c r="J580" s="2"/>
      <c r="L580" s="28"/>
    </row>
    <row r="581" spans="1:12" x14ac:dyDescent="0.25">
      <c r="A581"/>
      <c r="B581" s="28"/>
      <c r="C581" s="57"/>
      <c r="G581" s="58"/>
      <c r="H581"/>
      <c r="I581" s="59"/>
      <c r="J581" s="2"/>
      <c r="L581" s="28"/>
    </row>
    <row r="582" spans="1:12" x14ac:dyDescent="0.25">
      <c r="A582"/>
      <c r="B582" s="28"/>
      <c r="C582" s="57"/>
      <c r="G582" s="58"/>
      <c r="H582"/>
      <c r="I582" s="59"/>
      <c r="J582" s="2"/>
      <c r="L582" s="28"/>
    </row>
    <row r="583" spans="1:12" x14ac:dyDescent="0.25">
      <c r="A583"/>
      <c r="B583" s="28"/>
      <c r="C583" s="57"/>
      <c r="G583" s="58"/>
      <c r="H583"/>
      <c r="I583" s="59"/>
      <c r="J583" s="2"/>
      <c r="L583" s="28"/>
    </row>
    <row r="584" spans="1:12" x14ac:dyDescent="0.25">
      <c r="A584"/>
      <c r="B584" s="28"/>
      <c r="C584" s="57"/>
      <c r="G584" s="58"/>
      <c r="H584"/>
      <c r="I584" s="59"/>
      <c r="J584" s="2"/>
      <c r="L584" s="28"/>
    </row>
    <row r="585" spans="1:12" x14ac:dyDescent="0.25">
      <c r="A585"/>
      <c r="B585" s="28"/>
      <c r="C585" s="57"/>
      <c r="G585" s="58"/>
      <c r="H585"/>
      <c r="I585" s="59"/>
      <c r="J585" s="2"/>
      <c r="L585" s="28"/>
    </row>
    <row r="586" spans="1:12" x14ac:dyDescent="0.25">
      <c r="A586"/>
      <c r="B586" s="28"/>
      <c r="C586" s="57"/>
      <c r="G586" s="58"/>
      <c r="H586"/>
      <c r="I586" s="59"/>
      <c r="J586" s="2"/>
      <c r="L586" s="28"/>
    </row>
    <row r="587" spans="1:12" x14ac:dyDescent="0.25">
      <c r="A587"/>
      <c r="B587" s="28"/>
      <c r="C587" s="57"/>
      <c r="G587" s="58"/>
      <c r="H587"/>
      <c r="I587" s="59"/>
      <c r="J587" s="2"/>
      <c r="L587" s="28"/>
    </row>
    <row r="588" spans="1:12" x14ac:dyDescent="0.25">
      <c r="A588"/>
      <c r="B588" s="28"/>
      <c r="C588" s="57"/>
      <c r="G588" s="58"/>
      <c r="H588"/>
      <c r="I588" s="59"/>
      <c r="J588" s="2"/>
      <c r="L588" s="28"/>
    </row>
    <row r="589" spans="1:12" x14ac:dyDescent="0.25">
      <c r="A589"/>
      <c r="B589" s="28"/>
      <c r="C589" s="57"/>
      <c r="G589" s="58"/>
      <c r="H589"/>
      <c r="I589" s="59"/>
      <c r="J589" s="2"/>
      <c r="L589" s="28"/>
    </row>
    <row r="590" spans="1:12" x14ac:dyDescent="0.25">
      <c r="A590"/>
      <c r="B590" s="28"/>
      <c r="C590" s="57"/>
      <c r="G590" s="58"/>
      <c r="H590"/>
      <c r="I590" s="59"/>
      <c r="J590" s="2"/>
      <c r="L590" s="28"/>
    </row>
    <row r="591" spans="1:12" x14ac:dyDescent="0.25">
      <c r="A591"/>
      <c r="B591" s="28"/>
      <c r="C591" s="57"/>
      <c r="G591" s="58"/>
      <c r="H591"/>
      <c r="I591" s="59"/>
      <c r="J591" s="2"/>
      <c r="L591" s="28"/>
    </row>
    <row r="592" spans="1:12" x14ac:dyDescent="0.25">
      <c r="A592"/>
      <c r="B592" s="28"/>
      <c r="C592" s="57"/>
      <c r="G592" s="58"/>
      <c r="H592"/>
      <c r="I592" s="59"/>
      <c r="J592" s="2"/>
      <c r="L592" s="28"/>
    </row>
    <row r="593" spans="1:12" x14ac:dyDescent="0.25">
      <c r="A593"/>
      <c r="B593" s="28"/>
      <c r="C593" s="57"/>
      <c r="G593" s="58"/>
      <c r="H593"/>
      <c r="I593" s="59"/>
      <c r="J593" s="2"/>
      <c r="L593" s="28"/>
    </row>
    <row r="594" spans="1:12" x14ac:dyDescent="0.25">
      <c r="A594"/>
      <c r="B594" s="28"/>
      <c r="C594" s="57"/>
      <c r="G594" s="58"/>
      <c r="H594"/>
      <c r="I594" s="59"/>
      <c r="J594" s="2"/>
      <c r="L594" s="28"/>
    </row>
    <row r="595" spans="1:12" x14ac:dyDescent="0.25">
      <c r="A595"/>
      <c r="B595" s="28"/>
      <c r="C595" s="57"/>
      <c r="G595" s="58"/>
      <c r="H595"/>
      <c r="I595" s="59"/>
      <c r="J595" s="2"/>
      <c r="L595" s="28"/>
    </row>
    <row r="596" spans="1:12" x14ac:dyDescent="0.25">
      <c r="A596"/>
      <c r="B596" s="28"/>
      <c r="C596" s="57"/>
      <c r="G596" s="58"/>
      <c r="H596"/>
      <c r="I596" s="59"/>
      <c r="J596" s="2"/>
      <c r="L596" s="28"/>
    </row>
    <row r="597" spans="1:12" x14ac:dyDescent="0.25">
      <c r="A597"/>
      <c r="B597" s="28"/>
      <c r="C597" s="57"/>
      <c r="G597" s="58"/>
      <c r="H597"/>
      <c r="I597" s="59"/>
      <c r="J597" s="2"/>
      <c r="L597" s="28"/>
    </row>
    <row r="598" spans="1:12" x14ac:dyDescent="0.25">
      <c r="A598"/>
      <c r="B598" s="28"/>
      <c r="C598" s="57"/>
      <c r="G598" s="58"/>
      <c r="H598"/>
      <c r="I598" s="59"/>
      <c r="J598" s="2"/>
      <c r="L598" s="28"/>
    </row>
    <row r="599" spans="1:12" x14ac:dyDescent="0.25">
      <c r="A599"/>
      <c r="B599" s="28"/>
      <c r="C599" s="57"/>
      <c r="G599" s="58"/>
      <c r="H599"/>
      <c r="I599" s="59"/>
      <c r="J599" s="2"/>
      <c r="L599" s="28"/>
    </row>
    <row r="600" spans="1:12" x14ac:dyDescent="0.25">
      <c r="A600"/>
      <c r="B600" s="28"/>
      <c r="C600" s="57"/>
      <c r="G600" s="58"/>
      <c r="H600"/>
      <c r="I600" s="59"/>
      <c r="J600" s="2"/>
      <c r="L600" s="28"/>
    </row>
    <row r="601" spans="1:12" x14ac:dyDescent="0.25">
      <c r="A601"/>
      <c r="B601" s="28"/>
      <c r="C601" s="57"/>
      <c r="G601" s="58"/>
      <c r="H601"/>
      <c r="I601" s="59"/>
      <c r="J601" s="2"/>
      <c r="L601" s="28"/>
    </row>
    <row r="602" spans="1:12" x14ac:dyDescent="0.25">
      <c r="A602"/>
      <c r="B602" s="28"/>
      <c r="C602" s="57"/>
      <c r="G602" s="58"/>
      <c r="H602"/>
      <c r="I602" s="59"/>
      <c r="J602" s="2"/>
      <c r="L602" s="28"/>
    </row>
    <row r="603" spans="1:12" x14ac:dyDescent="0.25">
      <c r="A603"/>
      <c r="B603" s="28"/>
      <c r="C603" s="57"/>
      <c r="G603" s="58"/>
      <c r="H603"/>
      <c r="I603" s="59"/>
      <c r="J603" s="2"/>
      <c r="L603" s="28"/>
    </row>
    <row r="604" spans="1:12" x14ac:dyDescent="0.25">
      <c r="A604"/>
      <c r="B604" s="28"/>
      <c r="C604" s="57"/>
      <c r="G604" s="58"/>
      <c r="H604"/>
      <c r="I604" s="59"/>
      <c r="J604" s="2"/>
      <c r="L604" s="28"/>
    </row>
    <row r="605" spans="1:12" x14ac:dyDescent="0.25">
      <c r="A605"/>
      <c r="B605" s="28"/>
      <c r="C605" s="57"/>
      <c r="G605" s="58"/>
      <c r="H605"/>
      <c r="I605" s="59"/>
      <c r="J605" s="2"/>
      <c r="L605" s="28"/>
    </row>
    <row r="606" spans="1:12" x14ac:dyDescent="0.25">
      <c r="A606"/>
      <c r="B606" s="28"/>
      <c r="C606" s="57"/>
      <c r="G606" s="58"/>
      <c r="H606"/>
      <c r="I606" s="59"/>
      <c r="J606" s="2"/>
      <c r="L606" s="28"/>
    </row>
    <row r="607" spans="1:12" x14ac:dyDescent="0.25">
      <c r="A607"/>
      <c r="B607" s="28"/>
      <c r="C607" s="57"/>
      <c r="G607" s="58"/>
      <c r="H607"/>
      <c r="I607" s="59"/>
      <c r="J607" s="2"/>
      <c r="L607" s="28"/>
    </row>
    <row r="608" spans="1:12" x14ac:dyDescent="0.25">
      <c r="A608"/>
      <c r="B608" s="28"/>
      <c r="C608" s="57"/>
      <c r="G608" s="58"/>
      <c r="H608"/>
      <c r="I608" s="59"/>
      <c r="J608" s="2"/>
      <c r="L608" s="28"/>
    </row>
    <row r="609" spans="1:12" x14ac:dyDescent="0.25">
      <c r="A609"/>
      <c r="B609" s="28"/>
      <c r="C609" s="57"/>
      <c r="G609" s="58"/>
      <c r="H609"/>
      <c r="I609" s="59"/>
      <c r="J609" s="2"/>
      <c r="L609" s="28"/>
    </row>
    <row r="610" spans="1:12" x14ac:dyDescent="0.25">
      <c r="A610"/>
      <c r="B610" s="28"/>
      <c r="C610" s="57"/>
      <c r="G610" s="58"/>
      <c r="H610"/>
      <c r="I610" s="59"/>
      <c r="J610" s="2"/>
      <c r="L610" s="28"/>
    </row>
    <row r="611" spans="1:12" x14ac:dyDescent="0.25">
      <c r="A611"/>
      <c r="B611" s="28"/>
      <c r="C611" s="57"/>
      <c r="G611" s="58"/>
      <c r="H611"/>
      <c r="I611" s="59"/>
      <c r="J611" s="2"/>
      <c r="L611" s="28"/>
    </row>
    <row r="612" spans="1:12" x14ac:dyDescent="0.25">
      <c r="A612"/>
      <c r="B612" s="28"/>
      <c r="C612" s="57"/>
      <c r="G612" s="58"/>
      <c r="H612"/>
      <c r="I612" s="59"/>
      <c r="J612" s="2"/>
      <c r="L612" s="28"/>
    </row>
    <row r="613" spans="1:12" x14ac:dyDescent="0.25">
      <c r="A613"/>
      <c r="B613" s="28"/>
      <c r="C613" s="57"/>
      <c r="G613" s="58"/>
      <c r="H613"/>
      <c r="I613" s="59"/>
      <c r="J613" s="2"/>
      <c r="L613" s="28"/>
    </row>
    <row r="614" spans="1:12" x14ac:dyDescent="0.25">
      <c r="A614"/>
      <c r="B614" s="28"/>
      <c r="C614" s="57"/>
      <c r="G614" s="58"/>
      <c r="H614"/>
      <c r="I614" s="59"/>
      <c r="J614" s="2"/>
      <c r="L614" s="28"/>
    </row>
    <row r="615" spans="1:12" x14ac:dyDescent="0.25">
      <c r="A615"/>
      <c r="B615" s="28"/>
      <c r="C615" s="57"/>
      <c r="G615" s="58"/>
      <c r="H615"/>
      <c r="I615" s="59"/>
      <c r="J615" s="2"/>
      <c r="L615" s="28"/>
    </row>
    <row r="616" spans="1:12" x14ac:dyDescent="0.25">
      <c r="A616"/>
      <c r="B616" s="28"/>
      <c r="C616" s="57"/>
      <c r="G616" s="58"/>
      <c r="H616"/>
      <c r="I616" s="59"/>
      <c r="J616" s="2"/>
      <c r="L616" s="28"/>
    </row>
    <row r="617" spans="1:12" x14ac:dyDescent="0.25">
      <c r="A617"/>
      <c r="B617" s="28"/>
      <c r="C617" s="57"/>
      <c r="G617" s="58"/>
      <c r="H617"/>
      <c r="I617" s="59"/>
      <c r="J617" s="2"/>
      <c r="L617" s="28"/>
    </row>
    <row r="618" spans="1:12" x14ac:dyDescent="0.25">
      <c r="A618"/>
      <c r="B618" s="28"/>
      <c r="C618" s="57"/>
      <c r="G618" s="58"/>
      <c r="H618"/>
      <c r="I618" s="59"/>
      <c r="J618" s="2"/>
      <c r="L618" s="28"/>
    </row>
    <row r="619" spans="1:12" x14ac:dyDescent="0.25">
      <c r="A619"/>
      <c r="B619" s="28"/>
      <c r="C619" s="57"/>
      <c r="G619" s="58"/>
      <c r="H619"/>
      <c r="I619" s="59"/>
      <c r="J619" s="2"/>
      <c r="L619" s="28"/>
    </row>
    <row r="620" spans="1:12" x14ac:dyDescent="0.25">
      <c r="A620"/>
      <c r="B620" s="28"/>
      <c r="C620" s="57"/>
      <c r="G620" s="58"/>
      <c r="H620"/>
      <c r="I620" s="59"/>
      <c r="J620" s="2"/>
      <c r="L620" s="28"/>
    </row>
    <row r="621" spans="1:12" x14ac:dyDescent="0.25">
      <c r="A621"/>
      <c r="B621" s="28"/>
      <c r="C621" s="57"/>
      <c r="G621" s="58"/>
      <c r="H621"/>
      <c r="I621" s="59"/>
      <c r="J621" s="2"/>
      <c r="L621" s="28"/>
    </row>
    <row r="622" spans="1:12" x14ac:dyDescent="0.25">
      <c r="A622"/>
      <c r="B622" s="28"/>
      <c r="C622" s="57"/>
      <c r="G622" s="58"/>
      <c r="H622"/>
      <c r="I622" s="59"/>
      <c r="J622" s="2"/>
      <c r="L622" s="28"/>
    </row>
    <row r="623" spans="1:12" x14ac:dyDescent="0.25">
      <c r="A623"/>
      <c r="B623" s="28"/>
      <c r="C623" s="57"/>
      <c r="G623" s="58"/>
      <c r="H623"/>
      <c r="I623" s="59"/>
      <c r="J623" s="2"/>
      <c r="L623" s="28"/>
    </row>
    <row r="624" spans="1:12" x14ac:dyDescent="0.25">
      <c r="A624"/>
      <c r="B624" s="28"/>
      <c r="C624" s="57"/>
      <c r="G624" s="58"/>
      <c r="H624"/>
      <c r="I624" s="59"/>
      <c r="J624" s="2"/>
      <c r="L624" s="28"/>
    </row>
    <row r="625" spans="1:12" x14ac:dyDescent="0.25">
      <c r="A625"/>
      <c r="B625" s="28"/>
      <c r="C625" s="57"/>
      <c r="G625" s="58"/>
      <c r="H625"/>
      <c r="I625" s="59"/>
      <c r="J625" s="2"/>
      <c r="L625" s="28"/>
    </row>
    <row r="626" spans="1:12" x14ac:dyDescent="0.25">
      <c r="A626"/>
      <c r="B626" s="28"/>
      <c r="C626" s="57"/>
      <c r="G626" s="58"/>
      <c r="H626"/>
      <c r="I626" s="59"/>
      <c r="J626" s="2"/>
      <c r="L626" s="28"/>
    </row>
    <row r="627" spans="1:12" x14ac:dyDescent="0.25">
      <c r="A627"/>
      <c r="B627" s="28"/>
      <c r="C627" s="57"/>
      <c r="G627" s="58"/>
      <c r="H627"/>
      <c r="I627" s="59"/>
      <c r="J627" s="2"/>
      <c r="L627" s="28"/>
    </row>
    <row r="628" spans="1:12" x14ac:dyDescent="0.25">
      <c r="A628"/>
      <c r="B628" s="28"/>
      <c r="C628" s="57"/>
      <c r="G628" s="58"/>
      <c r="H628"/>
      <c r="I628" s="59"/>
      <c r="J628" s="2"/>
      <c r="L628" s="28"/>
    </row>
    <row r="629" spans="1:12" x14ac:dyDescent="0.25">
      <c r="A629"/>
      <c r="B629" s="28"/>
      <c r="C629" s="57"/>
      <c r="G629" s="58"/>
      <c r="H629"/>
      <c r="I629" s="59"/>
      <c r="J629" s="2"/>
      <c r="L629" s="28"/>
    </row>
    <row r="630" spans="1:12" x14ac:dyDescent="0.25">
      <c r="A630"/>
      <c r="B630" s="28"/>
      <c r="C630" s="57"/>
      <c r="G630" s="58"/>
      <c r="H630"/>
      <c r="I630" s="59"/>
      <c r="J630" s="2"/>
      <c r="L630" s="28"/>
    </row>
    <row r="631" spans="1:12" x14ac:dyDescent="0.25">
      <c r="A631"/>
      <c r="B631" s="28"/>
      <c r="C631" s="57"/>
      <c r="G631" s="58"/>
      <c r="H631"/>
      <c r="I631" s="59"/>
      <c r="J631" s="2"/>
      <c r="L631" s="28"/>
    </row>
    <row r="632" spans="1:12" x14ac:dyDescent="0.25">
      <c r="A632"/>
      <c r="B632" s="28"/>
      <c r="C632" s="57"/>
      <c r="G632" s="58"/>
      <c r="H632"/>
      <c r="I632" s="59"/>
      <c r="J632" s="2"/>
      <c r="L632" s="28"/>
    </row>
    <row r="633" spans="1:12" x14ac:dyDescent="0.25">
      <c r="A633"/>
      <c r="B633" s="28"/>
      <c r="C633" s="57"/>
      <c r="G633" s="58"/>
      <c r="H633"/>
      <c r="I633" s="59"/>
      <c r="J633" s="2"/>
      <c r="L633" s="28"/>
    </row>
    <row r="634" spans="1:12" x14ac:dyDescent="0.25">
      <c r="A634"/>
      <c r="B634" s="28"/>
      <c r="C634" s="57"/>
      <c r="G634" s="58"/>
      <c r="H634"/>
      <c r="I634" s="59"/>
      <c r="J634" s="2"/>
      <c r="L634" s="28"/>
    </row>
    <row r="635" spans="1:12" x14ac:dyDescent="0.25">
      <c r="A635"/>
      <c r="B635" s="28"/>
      <c r="C635" s="57"/>
      <c r="G635" s="58"/>
      <c r="H635"/>
      <c r="I635" s="59"/>
      <c r="J635" s="2"/>
      <c r="L635" s="28"/>
    </row>
    <row r="636" spans="1:12" x14ac:dyDescent="0.25">
      <c r="A636"/>
      <c r="B636" s="28"/>
      <c r="C636" s="57"/>
      <c r="G636" s="58"/>
      <c r="H636"/>
      <c r="I636" s="59"/>
      <c r="J636" s="2"/>
      <c r="L636" s="28"/>
    </row>
    <row r="637" spans="1:12" x14ac:dyDescent="0.25">
      <c r="A637"/>
      <c r="B637" s="28"/>
      <c r="C637" s="57"/>
      <c r="G637" s="58"/>
      <c r="H637"/>
      <c r="I637" s="59"/>
      <c r="J637" s="2"/>
      <c r="L637" s="28"/>
    </row>
    <row r="638" spans="1:12" x14ac:dyDescent="0.25">
      <c r="A638"/>
      <c r="B638" s="28"/>
      <c r="C638" s="57"/>
      <c r="G638" s="58"/>
      <c r="H638"/>
      <c r="I638" s="59"/>
      <c r="J638" s="2"/>
      <c r="L638" s="28"/>
    </row>
    <row r="639" spans="1:12" x14ac:dyDescent="0.25">
      <c r="A639"/>
      <c r="B639" s="28"/>
      <c r="C639" s="57"/>
      <c r="G639" s="58"/>
      <c r="H639"/>
      <c r="I639" s="59"/>
      <c r="J639" s="2"/>
      <c r="L639" s="28"/>
    </row>
    <row r="640" spans="1:12" x14ac:dyDescent="0.25">
      <c r="A640"/>
      <c r="B640" s="28"/>
      <c r="C640" s="57"/>
      <c r="G640" s="58"/>
      <c r="H640"/>
      <c r="I640" s="59"/>
      <c r="J640" s="2"/>
      <c r="L640" s="28"/>
    </row>
    <row r="641" spans="1:12" x14ac:dyDescent="0.25">
      <c r="A641"/>
      <c r="B641" s="28"/>
      <c r="C641" s="57"/>
      <c r="G641" s="58"/>
      <c r="H641"/>
      <c r="I641" s="59"/>
      <c r="J641" s="2"/>
      <c r="L641" s="28"/>
    </row>
    <row r="642" spans="1:12" x14ac:dyDescent="0.25">
      <c r="A642"/>
      <c r="B642" s="28"/>
      <c r="C642" s="57"/>
      <c r="G642" s="58"/>
      <c r="H642"/>
      <c r="I642" s="59"/>
      <c r="J642" s="2"/>
      <c r="L642" s="28"/>
    </row>
    <row r="643" spans="1:12" x14ac:dyDescent="0.25">
      <c r="A643"/>
      <c r="B643" s="28"/>
      <c r="C643" s="57"/>
      <c r="G643" s="58"/>
      <c r="H643"/>
      <c r="I643" s="59"/>
      <c r="J643" s="2"/>
      <c r="L643" s="28"/>
    </row>
    <row r="644" spans="1:12" x14ac:dyDescent="0.25">
      <c r="A644"/>
      <c r="B644" s="28"/>
      <c r="C644" s="57"/>
      <c r="G644" s="58"/>
      <c r="H644"/>
      <c r="I644" s="59"/>
      <c r="J644" s="2"/>
      <c r="L644" s="28"/>
    </row>
    <row r="645" spans="1:12" x14ac:dyDescent="0.25">
      <c r="A645"/>
      <c r="B645" s="28"/>
      <c r="C645" s="57"/>
      <c r="G645" s="58"/>
      <c r="H645"/>
      <c r="I645" s="59"/>
      <c r="J645" s="2"/>
      <c r="L645" s="28"/>
    </row>
    <row r="646" spans="1:12" x14ac:dyDescent="0.25">
      <c r="A646"/>
      <c r="B646" s="28"/>
      <c r="C646" s="57"/>
      <c r="G646" s="58"/>
      <c r="H646"/>
      <c r="I646" s="59"/>
      <c r="J646" s="2"/>
      <c r="L646" s="28"/>
    </row>
    <row r="647" spans="1:12" x14ac:dyDescent="0.25">
      <c r="A647"/>
      <c r="B647" s="28"/>
      <c r="C647" s="57"/>
      <c r="G647" s="58"/>
      <c r="H647"/>
      <c r="I647" s="59"/>
      <c r="J647" s="2"/>
      <c r="L647" s="28"/>
    </row>
    <row r="648" spans="1:12" x14ac:dyDescent="0.25">
      <c r="A648"/>
      <c r="B648" s="28"/>
      <c r="C648" s="57"/>
      <c r="G648" s="58"/>
      <c r="H648"/>
      <c r="I648" s="59"/>
      <c r="J648" s="2"/>
      <c r="L648" s="28"/>
    </row>
    <row r="649" spans="1:12" x14ac:dyDescent="0.25">
      <c r="A649"/>
      <c r="B649" s="28"/>
      <c r="C649" s="57"/>
      <c r="G649" s="58"/>
      <c r="H649"/>
      <c r="I649" s="59"/>
      <c r="J649" s="2"/>
      <c r="L649" s="28"/>
    </row>
    <row r="650" spans="1:12" x14ac:dyDescent="0.25">
      <c r="A650"/>
      <c r="B650" s="28"/>
      <c r="C650" s="57"/>
      <c r="G650" s="58"/>
      <c r="H650"/>
      <c r="I650" s="59"/>
      <c r="J650" s="2"/>
      <c r="L650" s="28"/>
    </row>
    <row r="651" spans="1:12" x14ac:dyDescent="0.25">
      <c r="A651"/>
      <c r="B651" s="28"/>
      <c r="C651" s="57"/>
      <c r="G651" s="58"/>
      <c r="H651"/>
      <c r="I651" s="59"/>
      <c r="J651" s="2"/>
      <c r="L651" s="28"/>
    </row>
    <row r="652" spans="1:12" x14ac:dyDescent="0.25">
      <c r="A652"/>
      <c r="B652" s="28"/>
      <c r="C652" s="57"/>
      <c r="G652" s="58"/>
      <c r="H652"/>
      <c r="I652" s="59"/>
      <c r="J652" s="2"/>
      <c r="L652" s="28"/>
    </row>
    <row r="653" spans="1:12" x14ac:dyDescent="0.25">
      <c r="A653"/>
      <c r="B653" s="28"/>
      <c r="C653" s="57"/>
      <c r="G653" s="58"/>
      <c r="H653"/>
      <c r="I653" s="59"/>
      <c r="J653" s="2"/>
      <c r="L653" s="28"/>
    </row>
    <row r="654" spans="1:12" x14ac:dyDescent="0.25">
      <c r="A654"/>
      <c r="B654" s="28"/>
      <c r="C654" s="57"/>
      <c r="G654" s="58"/>
      <c r="H654"/>
      <c r="I654" s="59"/>
      <c r="J654" s="2"/>
      <c r="L654" s="28"/>
    </row>
    <row r="655" spans="1:12" x14ac:dyDescent="0.25">
      <c r="A655"/>
      <c r="B655" s="28"/>
      <c r="C655" s="57"/>
      <c r="G655" s="58"/>
      <c r="H655"/>
      <c r="I655" s="59"/>
      <c r="J655" s="2"/>
      <c r="L655" s="28"/>
    </row>
    <row r="656" spans="1:12" x14ac:dyDescent="0.25">
      <c r="A656"/>
      <c r="B656" s="28"/>
      <c r="C656" s="57"/>
      <c r="G656" s="58"/>
      <c r="H656"/>
      <c r="I656" s="59"/>
      <c r="J656" s="2"/>
      <c r="L656" s="28"/>
    </row>
    <row r="657" spans="1:12" x14ac:dyDescent="0.25">
      <c r="A657"/>
      <c r="B657" s="28"/>
      <c r="C657" s="57"/>
      <c r="G657" s="58"/>
      <c r="H657"/>
      <c r="I657" s="59"/>
      <c r="J657" s="2"/>
      <c r="L657" s="28"/>
    </row>
    <row r="658" spans="1:12" x14ac:dyDescent="0.25">
      <c r="A658"/>
      <c r="B658" s="28"/>
      <c r="C658" s="57"/>
      <c r="G658" s="58"/>
      <c r="H658"/>
      <c r="I658" s="59"/>
      <c r="J658" s="2"/>
      <c r="L658" s="28"/>
    </row>
    <row r="659" spans="1:12" x14ac:dyDescent="0.25">
      <c r="A659"/>
      <c r="B659" s="28"/>
      <c r="C659" s="57"/>
      <c r="G659" s="58"/>
      <c r="H659"/>
      <c r="I659" s="59"/>
      <c r="J659" s="2"/>
      <c r="L659" s="28"/>
    </row>
    <row r="660" spans="1:12" x14ac:dyDescent="0.25">
      <c r="A660"/>
      <c r="B660" s="28"/>
      <c r="C660" s="57"/>
      <c r="G660" s="58"/>
      <c r="H660"/>
      <c r="I660" s="59"/>
      <c r="J660" s="2"/>
      <c r="L660" s="28"/>
    </row>
    <row r="661" spans="1:12" x14ac:dyDescent="0.25">
      <c r="A661"/>
      <c r="B661" s="28"/>
      <c r="C661" s="57"/>
      <c r="G661" s="58"/>
      <c r="H661"/>
      <c r="I661" s="59"/>
      <c r="J661" s="2"/>
      <c r="L661" s="28"/>
    </row>
    <row r="662" spans="1:12" x14ac:dyDescent="0.25">
      <c r="A662"/>
      <c r="B662" s="28"/>
      <c r="C662" s="57"/>
      <c r="G662" s="58"/>
      <c r="H662"/>
      <c r="I662" s="59"/>
      <c r="J662" s="2"/>
      <c r="L662" s="28"/>
    </row>
    <row r="663" spans="1:12" x14ac:dyDescent="0.25">
      <c r="A663"/>
      <c r="B663" s="28"/>
      <c r="C663" s="57"/>
      <c r="G663" s="58"/>
      <c r="H663"/>
      <c r="I663" s="59"/>
      <c r="J663" s="2"/>
      <c r="L663" s="28"/>
    </row>
    <row r="664" spans="1:12" x14ac:dyDescent="0.25">
      <c r="A664"/>
      <c r="B664" s="28"/>
      <c r="C664" s="57"/>
      <c r="G664" s="58"/>
      <c r="H664"/>
      <c r="I664" s="59"/>
      <c r="J664" s="2"/>
      <c r="L664" s="28"/>
    </row>
    <row r="665" spans="1:12" x14ac:dyDescent="0.25">
      <c r="A665"/>
      <c r="B665" s="28"/>
      <c r="C665" s="57"/>
      <c r="G665" s="58"/>
      <c r="H665"/>
      <c r="I665" s="59"/>
      <c r="J665" s="2"/>
      <c r="L665" s="28"/>
    </row>
    <row r="666" spans="1:12" x14ac:dyDescent="0.25">
      <c r="A666"/>
      <c r="B666" s="28"/>
      <c r="C666" s="57"/>
      <c r="G666" s="58"/>
      <c r="H666"/>
      <c r="I666" s="59"/>
      <c r="J666" s="2"/>
      <c r="L666" s="28"/>
    </row>
    <row r="667" spans="1:12" x14ac:dyDescent="0.25">
      <c r="A667"/>
      <c r="B667" s="28"/>
      <c r="C667" s="57"/>
      <c r="G667" s="58"/>
      <c r="H667"/>
      <c r="I667" s="59"/>
      <c r="J667" s="2"/>
      <c r="L667" s="28"/>
    </row>
    <row r="668" spans="1:12" x14ac:dyDescent="0.25">
      <c r="A668"/>
      <c r="B668" s="28"/>
      <c r="C668" s="57"/>
      <c r="G668" s="58"/>
      <c r="H668"/>
      <c r="I668" s="59"/>
      <c r="J668" s="2"/>
      <c r="L668" s="28"/>
    </row>
    <row r="669" spans="1:12" x14ac:dyDescent="0.25">
      <c r="A669"/>
      <c r="B669" s="28"/>
      <c r="C669" s="57"/>
      <c r="G669" s="58"/>
      <c r="H669"/>
      <c r="I669" s="59"/>
      <c r="J669" s="2"/>
      <c r="L669" s="28"/>
    </row>
    <row r="670" spans="1:12" x14ac:dyDescent="0.25">
      <c r="A670"/>
      <c r="B670" s="28"/>
      <c r="C670" s="57"/>
      <c r="G670" s="58"/>
      <c r="H670"/>
      <c r="I670" s="59"/>
      <c r="J670" s="2"/>
      <c r="L670" s="28"/>
    </row>
    <row r="671" spans="1:12" x14ac:dyDescent="0.25">
      <c r="A671"/>
      <c r="B671" s="28"/>
      <c r="C671" s="57"/>
      <c r="G671" s="58"/>
      <c r="H671"/>
      <c r="I671" s="59"/>
      <c r="J671" s="2"/>
      <c r="L671" s="28"/>
    </row>
    <row r="672" spans="1:12" x14ac:dyDescent="0.25">
      <c r="A672"/>
      <c r="B672" s="28"/>
      <c r="C672" s="57"/>
      <c r="G672" s="58"/>
      <c r="H672"/>
      <c r="I672" s="59"/>
      <c r="J672" s="2"/>
      <c r="L672" s="28"/>
    </row>
    <row r="673" spans="1:12" x14ac:dyDescent="0.25">
      <c r="A673"/>
      <c r="B673" s="28"/>
      <c r="C673" s="57"/>
      <c r="G673" s="58"/>
      <c r="H673"/>
      <c r="I673" s="59"/>
      <c r="J673" s="2"/>
      <c r="L673" s="28"/>
    </row>
    <row r="674" spans="1:12" x14ac:dyDescent="0.25">
      <c r="A674"/>
      <c r="B674" s="28"/>
      <c r="C674" s="57"/>
      <c r="G674" s="58"/>
      <c r="H674"/>
      <c r="I674" s="59"/>
      <c r="J674" s="2"/>
      <c r="L674" s="28"/>
    </row>
    <row r="675" spans="1:12" x14ac:dyDescent="0.25">
      <c r="A675"/>
      <c r="B675" s="28"/>
      <c r="C675" s="57"/>
      <c r="G675" s="58"/>
      <c r="H675"/>
      <c r="I675" s="59"/>
      <c r="J675" s="2"/>
      <c r="L675" s="28"/>
    </row>
    <row r="676" spans="1:12" x14ac:dyDescent="0.25">
      <c r="A676"/>
      <c r="B676" s="28"/>
      <c r="C676" s="57"/>
      <c r="G676" s="58"/>
      <c r="H676"/>
      <c r="I676" s="59"/>
      <c r="J676" s="2"/>
      <c r="L676" s="28"/>
    </row>
    <row r="677" spans="1:12" x14ac:dyDescent="0.25">
      <c r="A677"/>
      <c r="B677" s="28"/>
      <c r="C677" s="57"/>
      <c r="G677" s="58"/>
      <c r="H677"/>
      <c r="I677" s="59"/>
      <c r="J677" s="2"/>
      <c r="L677" s="28"/>
    </row>
    <row r="678" spans="1:12" x14ac:dyDescent="0.25">
      <c r="A678"/>
      <c r="B678" s="28"/>
      <c r="C678" s="57"/>
      <c r="G678" s="58"/>
      <c r="H678"/>
      <c r="I678" s="59"/>
      <c r="J678" s="2"/>
      <c r="L678" s="28"/>
    </row>
    <row r="679" spans="1:12" x14ac:dyDescent="0.25">
      <c r="A679"/>
      <c r="B679" s="28"/>
      <c r="C679" s="57"/>
      <c r="G679" s="58"/>
      <c r="H679"/>
      <c r="I679" s="59"/>
      <c r="J679" s="2"/>
      <c r="L679" s="28"/>
    </row>
    <row r="680" spans="1:12" x14ac:dyDescent="0.25">
      <c r="A680"/>
      <c r="B680" s="28"/>
      <c r="C680" s="57"/>
      <c r="G680" s="58"/>
      <c r="H680"/>
      <c r="I680" s="59"/>
      <c r="J680" s="2"/>
      <c r="L680" s="28"/>
    </row>
    <row r="681" spans="1:12" x14ac:dyDescent="0.25">
      <c r="A681"/>
      <c r="B681" s="28"/>
      <c r="C681" s="57"/>
      <c r="G681" s="58"/>
      <c r="H681"/>
      <c r="I681" s="59"/>
      <c r="J681" s="2"/>
      <c r="L681" s="28"/>
    </row>
    <row r="682" spans="1:12" x14ac:dyDescent="0.25">
      <c r="A682"/>
      <c r="B682" s="28"/>
      <c r="C682" s="57"/>
      <c r="G682" s="58"/>
      <c r="H682"/>
      <c r="I682" s="59"/>
      <c r="J682" s="2"/>
      <c r="L682" s="28"/>
    </row>
    <row r="683" spans="1:12" x14ac:dyDescent="0.25">
      <c r="A683"/>
      <c r="B683" s="28"/>
      <c r="C683" s="57"/>
      <c r="G683" s="58"/>
      <c r="H683"/>
      <c r="I683" s="59"/>
      <c r="J683" s="2"/>
      <c r="L683" s="28"/>
    </row>
    <row r="684" spans="1:12" x14ac:dyDescent="0.25">
      <c r="A684"/>
      <c r="B684" s="28"/>
      <c r="C684" s="57"/>
      <c r="G684" s="58"/>
      <c r="H684"/>
      <c r="I684" s="59"/>
      <c r="J684" s="2"/>
      <c r="L684" s="28"/>
    </row>
    <row r="685" spans="1:12" x14ac:dyDescent="0.25">
      <c r="A685"/>
      <c r="B685" s="28"/>
      <c r="C685" s="57"/>
      <c r="G685" s="58"/>
      <c r="H685"/>
      <c r="I685" s="59"/>
      <c r="J685" s="2"/>
      <c r="L685" s="28"/>
    </row>
    <row r="686" spans="1:12" x14ac:dyDescent="0.25">
      <c r="A686"/>
      <c r="B686" s="28"/>
      <c r="C686" s="57"/>
      <c r="G686" s="58"/>
      <c r="H686"/>
      <c r="I686" s="59"/>
      <c r="J686" s="2"/>
      <c r="L686" s="28"/>
    </row>
    <row r="687" spans="1:12" x14ac:dyDescent="0.25">
      <c r="A687"/>
      <c r="B687" s="28"/>
      <c r="C687" s="57"/>
      <c r="G687" s="58"/>
      <c r="H687"/>
      <c r="I687" s="59"/>
      <c r="J687" s="2"/>
      <c r="L687" s="28"/>
    </row>
    <row r="688" spans="1:12" x14ac:dyDescent="0.25">
      <c r="A688"/>
      <c r="B688" s="28"/>
      <c r="C688" s="57"/>
      <c r="G688" s="58"/>
      <c r="H688"/>
      <c r="I688" s="59"/>
      <c r="J688" s="2"/>
      <c r="L688" s="28"/>
    </row>
    <row r="689" spans="1:12" x14ac:dyDescent="0.25">
      <c r="A689"/>
      <c r="B689" s="28"/>
      <c r="C689" s="57"/>
      <c r="G689" s="58"/>
      <c r="H689"/>
      <c r="I689" s="59"/>
      <c r="J689" s="2"/>
      <c r="L689" s="28"/>
    </row>
    <row r="690" spans="1:12" x14ac:dyDescent="0.25">
      <c r="A690"/>
      <c r="B690" s="28"/>
      <c r="C690" s="57"/>
      <c r="G690" s="58"/>
      <c r="H690"/>
      <c r="I690" s="59"/>
      <c r="J690" s="2"/>
      <c r="L690" s="28"/>
    </row>
    <row r="691" spans="1:12" x14ac:dyDescent="0.25">
      <c r="A691"/>
      <c r="B691" s="28"/>
      <c r="C691" s="57"/>
      <c r="G691" s="58"/>
      <c r="H691"/>
      <c r="I691" s="59"/>
      <c r="J691" s="2"/>
      <c r="L691" s="28"/>
    </row>
    <row r="692" spans="1:12" x14ac:dyDescent="0.25">
      <c r="A692"/>
      <c r="B692" s="28"/>
      <c r="C692" s="57"/>
      <c r="G692" s="58"/>
      <c r="H692"/>
      <c r="I692" s="59"/>
      <c r="J692" s="2"/>
      <c r="L692" s="28"/>
    </row>
    <row r="693" spans="1:12" x14ac:dyDescent="0.25">
      <c r="A693"/>
      <c r="B693" s="28"/>
      <c r="C693" s="57"/>
      <c r="G693" s="58"/>
      <c r="H693"/>
      <c r="I693" s="59"/>
      <c r="J693" s="2"/>
      <c r="L693" s="28"/>
    </row>
    <row r="694" spans="1:12" x14ac:dyDescent="0.25">
      <c r="A694"/>
      <c r="B694" s="28"/>
      <c r="C694" s="57"/>
      <c r="G694" s="58"/>
      <c r="H694"/>
      <c r="I694" s="59"/>
      <c r="J694" s="2"/>
      <c r="L694" s="28"/>
    </row>
    <row r="695" spans="1:12" x14ac:dyDescent="0.25">
      <c r="A695"/>
      <c r="B695" s="28"/>
      <c r="C695" s="57"/>
      <c r="G695" s="58"/>
      <c r="H695"/>
      <c r="I695" s="59"/>
      <c r="J695" s="2"/>
      <c r="L695" s="28"/>
    </row>
    <row r="696" spans="1:12" x14ac:dyDescent="0.25">
      <c r="A696"/>
      <c r="B696" s="28"/>
      <c r="C696" s="57"/>
      <c r="G696" s="58"/>
      <c r="H696"/>
      <c r="I696" s="59"/>
      <c r="J696" s="2"/>
      <c r="L696" s="28"/>
    </row>
    <row r="697" spans="1:12" x14ac:dyDescent="0.25">
      <c r="A697"/>
      <c r="B697" s="28"/>
      <c r="C697" s="57"/>
      <c r="G697" s="58"/>
      <c r="H697"/>
      <c r="I697" s="59"/>
      <c r="J697" s="2"/>
      <c r="L697" s="28"/>
    </row>
    <row r="698" spans="1:12" x14ac:dyDescent="0.25">
      <c r="A698"/>
      <c r="B698" s="28"/>
      <c r="C698" s="57"/>
      <c r="G698" s="58"/>
      <c r="H698"/>
      <c r="I698" s="59"/>
      <c r="J698" s="2"/>
      <c r="L698" s="28"/>
    </row>
    <row r="699" spans="1:12" x14ac:dyDescent="0.25">
      <c r="A699"/>
      <c r="B699" s="28"/>
      <c r="C699" s="57"/>
      <c r="G699" s="58"/>
      <c r="H699"/>
      <c r="I699" s="59"/>
      <c r="J699" s="2"/>
      <c r="L699" s="28"/>
    </row>
    <row r="700" spans="1:12" x14ac:dyDescent="0.25">
      <c r="A700"/>
      <c r="B700" s="28"/>
      <c r="C700" s="57"/>
      <c r="G700" s="58"/>
      <c r="H700"/>
      <c r="I700" s="59"/>
      <c r="J700" s="2"/>
      <c r="L700" s="28"/>
    </row>
    <row r="701" spans="1:12" x14ac:dyDescent="0.25">
      <c r="A701"/>
      <c r="B701" s="28"/>
      <c r="C701" s="57"/>
      <c r="G701" s="58"/>
      <c r="H701"/>
      <c r="I701" s="59"/>
      <c r="J701" s="2"/>
      <c r="L701" s="28"/>
    </row>
    <row r="702" spans="1:12" x14ac:dyDescent="0.25">
      <c r="A702"/>
      <c r="B702" s="28"/>
      <c r="C702" s="57"/>
      <c r="G702" s="58"/>
      <c r="H702"/>
      <c r="I702" s="59"/>
      <c r="J702" s="2"/>
      <c r="L702" s="28"/>
    </row>
    <row r="703" spans="1:12" x14ac:dyDescent="0.25">
      <c r="A703"/>
      <c r="B703" s="28"/>
      <c r="C703" s="57"/>
      <c r="G703" s="58"/>
      <c r="H703"/>
      <c r="I703" s="59"/>
      <c r="J703" s="2"/>
      <c r="L703" s="28"/>
    </row>
    <row r="704" spans="1:12" x14ac:dyDescent="0.25">
      <c r="A704"/>
      <c r="B704" s="28"/>
      <c r="C704" s="57"/>
      <c r="G704" s="58"/>
      <c r="H704"/>
      <c r="I704" s="59"/>
      <c r="J704" s="2"/>
      <c r="L704" s="28"/>
    </row>
    <row r="705" spans="1:12" x14ac:dyDescent="0.25">
      <c r="A705"/>
      <c r="B705" s="28"/>
      <c r="C705" s="57"/>
      <c r="G705" s="58"/>
      <c r="H705"/>
      <c r="I705" s="59"/>
      <c r="J705" s="2"/>
      <c r="L705" s="28"/>
    </row>
    <row r="706" spans="1:12" x14ac:dyDescent="0.25">
      <c r="A706"/>
      <c r="B706" s="28"/>
      <c r="C706" s="57"/>
      <c r="G706" s="58"/>
      <c r="H706"/>
      <c r="I706" s="59"/>
      <c r="J706" s="2"/>
      <c r="L706" s="28"/>
    </row>
    <row r="707" spans="1:12" x14ac:dyDescent="0.25">
      <c r="A707"/>
      <c r="B707" s="28"/>
      <c r="C707" s="57"/>
      <c r="G707" s="58"/>
      <c r="H707"/>
      <c r="I707" s="59"/>
      <c r="J707" s="2"/>
      <c r="L707" s="28"/>
    </row>
    <row r="708" spans="1:12" x14ac:dyDescent="0.25">
      <c r="A708"/>
      <c r="B708" s="28"/>
      <c r="C708" s="57"/>
      <c r="G708" s="58"/>
      <c r="H708"/>
      <c r="I708" s="59"/>
      <c r="J708" s="2"/>
      <c r="L708" s="28"/>
    </row>
    <row r="709" spans="1:12" x14ac:dyDescent="0.25">
      <c r="A709"/>
      <c r="B709" s="28"/>
      <c r="C709" s="57"/>
      <c r="G709" s="58"/>
      <c r="H709"/>
      <c r="I709" s="59"/>
      <c r="J709" s="2"/>
      <c r="L709" s="28"/>
    </row>
    <row r="710" spans="1:12" x14ac:dyDescent="0.25">
      <c r="A710"/>
      <c r="B710" s="28"/>
      <c r="C710" s="57"/>
      <c r="G710" s="58"/>
      <c r="H710"/>
      <c r="I710" s="59"/>
      <c r="J710" s="2"/>
      <c r="L710" s="28"/>
    </row>
    <row r="711" spans="1:12" x14ac:dyDescent="0.25">
      <c r="A711"/>
      <c r="B711" s="28"/>
      <c r="C711" s="57"/>
      <c r="G711" s="58"/>
      <c r="H711"/>
      <c r="I711" s="59"/>
      <c r="J711" s="2"/>
      <c r="L711" s="28"/>
    </row>
    <row r="712" spans="1:12" x14ac:dyDescent="0.25">
      <c r="A712"/>
      <c r="B712" s="28"/>
      <c r="C712" s="57"/>
      <c r="G712" s="58"/>
      <c r="H712"/>
      <c r="I712" s="59"/>
      <c r="J712" s="2"/>
      <c r="L712" s="28"/>
    </row>
    <row r="713" spans="1:12" x14ac:dyDescent="0.25">
      <c r="A713"/>
      <c r="B713" s="28"/>
      <c r="C713" s="57"/>
      <c r="G713" s="58"/>
      <c r="H713"/>
      <c r="I713" s="59"/>
      <c r="J713" s="2"/>
      <c r="L713" s="28"/>
    </row>
    <row r="714" spans="1:12" x14ac:dyDescent="0.25">
      <c r="A714"/>
      <c r="B714" s="28"/>
      <c r="C714" s="57"/>
      <c r="G714" s="58"/>
      <c r="H714"/>
      <c r="I714" s="59"/>
      <c r="J714" s="2"/>
      <c r="L714" s="28"/>
    </row>
    <row r="715" spans="1:12" x14ac:dyDescent="0.25">
      <c r="A715"/>
      <c r="B715" s="28"/>
      <c r="C715" s="57"/>
      <c r="G715" s="58"/>
      <c r="H715"/>
      <c r="I715" s="59"/>
      <c r="J715" s="2"/>
      <c r="L715" s="28"/>
    </row>
    <row r="716" spans="1:12" x14ac:dyDescent="0.25">
      <c r="A716"/>
      <c r="B716" s="28"/>
      <c r="C716" s="57"/>
      <c r="G716" s="58"/>
      <c r="H716"/>
      <c r="I716" s="59"/>
      <c r="J716" s="2"/>
      <c r="L716" s="28"/>
    </row>
    <row r="717" spans="1:12" x14ac:dyDescent="0.25">
      <c r="A717"/>
      <c r="B717" s="28"/>
      <c r="C717" s="57"/>
      <c r="G717" s="58"/>
      <c r="H717"/>
      <c r="I717" s="59"/>
      <c r="J717" s="2"/>
      <c r="L717" s="28"/>
    </row>
    <row r="718" spans="1:12" x14ac:dyDescent="0.25">
      <c r="A718"/>
      <c r="B718" s="28"/>
      <c r="C718" s="57"/>
      <c r="G718" s="58"/>
      <c r="H718"/>
      <c r="I718" s="59"/>
      <c r="J718" s="2"/>
      <c r="L718" s="28"/>
    </row>
    <row r="719" spans="1:12" x14ac:dyDescent="0.25">
      <c r="A719"/>
      <c r="B719" s="28"/>
      <c r="C719" s="57"/>
      <c r="G719" s="58"/>
      <c r="H719"/>
      <c r="I719" s="59"/>
      <c r="J719" s="2"/>
      <c r="L719" s="28"/>
    </row>
    <row r="720" spans="1:12" x14ac:dyDescent="0.25">
      <c r="A720"/>
      <c r="B720" s="28"/>
      <c r="C720" s="57"/>
      <c r="G720" s="58"/>
      <c r="H720"/>
      <c r="I720" s="59"/>
      <c r="J720" s="2"/>
      <c r="L720" s="28"/>
    </row>
    <row r="721" spans="1:12" x14ac:dyDescent="0.25">
      <c r="A721"/>
      <c r="B721" s="28"/>
      <c r="C721" s="57"/>
      <c r="G721" s="58"/>
      <c r="H721"/>
      <c r="I721" s="59"/>
      <c r="J721" s="2"/>
      <c r="L721" s="28"/>
    </row>
    <row r="722" spans="1:12" x14ac:dyDescent="0.25">
      <c r="A722"/>
      <c r="B722" s="28"/>
      <c r="C722" s="57"/>
      <c r="G722" s="58"/>
      <c r="H722"/>
      <c r="I722" s="59"/>
      <c r="J722" s="2"/>
      <c r="L722" s="28"/>
    </row>
    <row r="723" spans="1:12" x14ac:dyDescent="0.25">
      <c r="A723"/>
      <c r="B723" s="28"/>
      <c r="C723" s="57"/>
      <c r="G723" s="58"/>
      <c r="H723"/>
      <c r="I723" s="59"/>
      <c r="J723" s="2"/>
      <c r="L723" s="28"/>
    </row>
    <row r="724" spans="1:12" x14ac:dyDescent="0.25">
      <c r="A724"/>
      <c r="B724" s="28"/>
      <c r="C724" s="57"/>
      <c r="G724" s="58"/>
      <c r="H724"/>
      <c r="I724" s="59"/>
      <c r="J724" s="2"/>
      <c r="L724" s="28"/>
    </row>
    <row r="725" spans="1:12" x14ac:dyDescent="0.25">
      <c r="A725"/>
      <c r="B725" s="28"/>
      <c r="C725" s="57"/>
      <c r="G725" s="58"/>
      <c r="H725"/>
      <c r="I725" s="59"/>
      <c r="J725" s="2"/>
      <c r="L725" s="28"/>
    </row>
    <row r="726" spans="1:12" x14ac:dyDescent="0.25">
      <c r="A726"/>
      <c r="B726" s="28"/>
      <c r="C726" s="57"/>
      <c r="G726" s="58"/>
      <c r="H726"/>
      <c r="I726" s="59"/>
      <c r="J726" s="2"/>
      <c r="L726" s="28"/>
    </row>
    <row r="727" spans="1:12" x14ac:dyDescent="0.25">
      <c r="A727"/>
      <c r="B727" s="28"/>
      <c r="C727" s="57"/>
      <c r="G727" s="58"/>
      <c r="H727"/>
      <c r="I727" s="59"/>
      <c r="J727" s="2"/>
      <c r="L727" s="28"/>
    </row>
    <row r="728" spans="1:12" x14ac:dyDescent="0.25">
      <c r="A728"/>
      <c r="B728" s="28"/>
      <c r="C728" s="57"/>
      <c r="G728" s="58"/>
      <c r="H728"/>
      <c r="I728" s="59"/>
      <c r="J728" s="2"/>
      <c r="L728" s="28"/>
    </row>
    <row r="729" spans="1:12" x14ac:dyDescent="0.25">
      <c r="A729"/>
      <c r="B729" s="28"/>
      <c r="C729" s="57"/>
      <c r="G729" s="58"/>
      <c r="H729"/>
      <c r="I729" s="59"/>
      <c r="J729" s="2"/>
      <c r="L729" s="28"/>
    </row>
    <row r="730" spans="1:12" x14ac:dyDescent="0.25">
      <c r="A730"/>
      <c r="B730" s="28"/>
      <c r="C730" s="57"/>
      <c r="G730" s="58"/>
      <c r="H730"/>
      <c r="I730" s="59"/>
      <c r="J730" s="2"/>
      <c r="L730" s="28"/>
    </row>
    <row r="731" spans="1:12" x14ac:dyDescent="0.25">
      <c r="A731"/>
      <c r="B731" s="28"/>
      <c r="C731" s="57"/>
      <c r="G731" s="58"/>
      <c r="H731"/>
      <c r="I731" s="59"/>
      <c r="J731" s="2"/>
      <c r="L731" s="28"/>
    </row>
    <row r="732" spans="1:12" x14ac:dyDescent="0.25">
      <c r="A732"/>
      <c r="B732" s="28"/>
      <c r="C732" s="57"/>
      <c r="G732" s="58"/>
      <c r="H732"/>
      <c r="I732" s="59"/>
      <c r="J732" s="2"/>
      <c r="L732" s="28"/>
    </row>
    <row r="733" spans="1:12" x14ac:dyDescent="0.25">
      <c r="A733"/>
      <c r="B733" s="28"/>
      <c r="C733" s="57"/>
      <c r="G733" s="58"/>
      <c r="H733"/>
      <c r="I733" s="59"/>
      <c r="J733" s="2"/>
      <c r="L733" s="28"/>
    </row>
    <row r="734" spans="1:12" x14ac:dyDescent="0.25">
      <c r="A734"/>
      <c r="B734" s="28"/>
      <c r="C734" s="57"/>
      <c r="G734" s="58"/>
      <c r="H734"/>
      <c r="I734" s="59"/>
      <c r="J734" s="2"/>
      <c r="L734" s="28"/>
    </row>
    <row r="735" spans="1:12" x14ac:dyDescent="0.25">
      <c r="A735"/>
      <c r="B735" s="28"/>
      <c r="C735" s="57"/>
      <c r="G735" s="58"/>
      <c r="H735"/>
      <c r="I735" s="59"/>
      <c r="J735" s="2"/>
      <c r="L735" s="28"/>
    </row>
    <row r="736" spans="1:12" x14ac:dyDescent="0.25">
      <c r="A736"/>
      <c r="B736" s="28"/>
      <c r="C736" s="57"/>
      <c r="G736" s="58"/>
      <c r="H736"/>
      <c r="I736" s="59"/>
      <c r="J736" s="2"/>
      <c r="L736" s="28"/>
    </row>
    <row r="737" spans="1:12" x14ac:dyDescent="0.25">
      <c r="A737"/>
      <c r="B737" s="28"/>
      <c r="C737" s="57"/>
      <c r="G737" s="58"/>
      <c r="H737"/>
      <c r="I737" s="59"/>
      <c r="J737" s="2"/>
      <c r="L737" s="28"/>
    </row>
    <row r="738" spans="1:12" x14ac:dyDescent="0.25">
      <c r="A738"/>
      <c r="B738" s="28"/>
      <c r="C738" s="57"/>
      <c r="G738" s="58"/>
      <c r="H738"/>
      <c r="I738" s="59"/>
      <c r="J738" s="2"/>
      <c r="L738" s="28"/>
    </row>
    <row r="739" spans="1:12" x14ac:dyDescent="0.25">
      <c r="A739"/>
      <c r="B739" s="28"/>
      <c r="C739" s="57"/>
      <c r="G739" s="58"/>
      <c r="H739"/>
      <c r="I739" s="59"/>
      <c r="J739" s="2"/>
      <c r="L739" s="28"/>
    </row>
    <row r="740" spans="1:12" x14ac:dyDescent="0.25">
      <c r="A740"/>
      <c r="B740" s="28"/>
      <c r="C740" s="57"/>
      <c r="G740" s="58"/>
      <c r="H740"/>
      <c r="I740" s="59"/>
      <c r="J740" s="2"/>
      <c r="L740" s="28"/>
    </row>
    <row r="741" spans="1:12" x14ac:dyDescent="0.25">
      <c r="A741"/>
      <c r="B741" s="28"/>
      <c r="C741" s="57"/>
      <c r="G741" s="58"/>
      <c r="H741"/>
      <c r="I741" s="59"/>
      <c r="J741" s="2"/>
      <c r="L741" s="28"/>
    </row>
    <row r="742" spans="1:12" x14ac:dyDescent="0.25">
      <c r="A742"/>
      <c r="B742" s="28"/>
      <c r="C742" s="57"/>
      <c r="G742" s="58"/>
      <c r="H742"/>
      <c r="I742" s="59"/>
      <c r="J742" s="2"/>
      <c r="L742" s="28"/>
    </row>
    <row r="743" spans="1:12" x14ac:dyDescent="0.25">
      <c r="A743"/>
      <c r="B743" s="28"/>
      <c r="C743" s="57"/>
      <c r="G743" s="58"/>
      <c r="H743"/>
      <c r="I743" s="59"/>
      <c r="J743" s="2"/>
      <c r="L743" s="28"/>
    </row>
    <row r="744" spans="1:12" x14ac:dyDescent="0.25">
      <c r="A744"/>
      <c r="B744" s="28"/>
      <c r="C744" s="57"/>
      <c r="G744" s="58"/>
      <c r="H744"/>
      <c r="I744" s="59"/>
      <c r="J744" s="2"/>
      <c r="L744" s="28"/>
    </row>
    <row r="745" spans="1:12" x14ac:dyDescent="0.25">
      <c r="A745"/>
      <c r="B745" s="28"/>
      <c r="C745" s="57"/>
      <c r="G745" s="58"/>
      <c r="H745"/>
      <c r="I745" s="59"/>
      <c r="J745" s="2"/>
      <c r="L745" s="28"/>
    </row>
    <row r="746" spans="1:12" x14ac:dyDescent="0.25">
      <c r="A746"/>
      <c r="B746" s="28"/>
      <c r="C746" s="57"/>
      <c r="G746" s="58"/>
      <c r="H746"/>
      <c r="I746" s="59"/>
      <c r="J746" s="2"/>
      <c r="L746" s="28"/>
    </row>
    <row r="747" spans="1:12" x14ac:dyDescent="0.25">
      <c r="A747"/>
      <c r="B747" s="28"/>
      <c r="C747" s="57"/>
      <c r="G747" s="58"/>
      <c r="H747"/>
      <c r="I747" s="59"/>
      <c r="J747" s="2"/>
      <c r="L747" s="28"/>
    </row>
    <row r="748" spans="1:12" x14ac:dyDescent="0.25">
      <c r="A748"/>
      <c r="B748" s="28"/>
      <c r="C748" s="57"/>
      <c r="G748" s="58"/>
      <c r="H748"/>
      <c r="I748" s="59"/>
      <c r="J748" s="2"/>
      <c r="L748" s="28"/>
    </row>
    <row r="749" spans="1:12" x14ac:dyDescent="0.25">
      <c r="A749"/>
      <c r="B749" s="28"/>
      <c r="C749" s="57"/>
      <c r="G749" s="58"/>
      <c r="H749"/>
      <c r="I749" s="59"/>
      <c r="J749" s="2"/>
      <c r="L749" s="28"/>
    </row>
    <row r="750" spans="1:12" x14ac:dyDescent="0.25">
      <c r="A750"/>
      <c r="B750" s="28"/>
      <c r="C750" s="57"/>
      <c r="G750" s="58"/>
      <c r="H750"/>
      <c r="I750" s="59"/>
      <c r="J750" s="2"/>
      <c r="L750" s="28"/>
    </row>
    <row r="751" spans="1:12" x14ac:dyDescent="0.25">
      <c r="A751"/>
      <c r="B751" s="28"/>
      <c r="C751" s="57"/>
      <c r="G751" s="58"/>
      <c r="H751"/>
      <c r="I751" s="59"/>
      <c r="J751" s="2"/>
      <c r="L751" s="28"/>
    </row>
    <row r="752" spans="1:12" x14ac:dyDescent="0.25">
      <c r="A752"/>
      <c r="B752" s="28"/>
      <c r="C752" s="57"/>
      <c r="G752" s="58"/>
      <c r="H752"/>
      <c r="I752" s="59"/>
      <c r="J752" s="2"/>
      <c r="L752" s="28"/>
    </row>
    <row r="753" spans="1:12" x14ac:dyDescent="0.25">
      <c r="A753"/>
      <c r="B753" s="28"/>
      <c r="C753" s="57"/>
      <c r="G753" s="58"/>
      <c r="H753"/>
      <c r="I753" s="59"/>
      <c r="J753" s="2"/>
      <c r="L753" s="28"/>
    </row>
    <row r="754" spans="1:12" x14ac:dyDescent="0.25">
      <c r="A754"/>
      <c r="B754" s="28"/>
      <c r="C754" s="57"/>
      <c r="G754" s="58"/>
      <c r="H754"/>
      <c r="I754" s="59"/>
      <c r="J754" s="2"/>
      <c r="L754" s="28"/>
    </row>
    <row r="755" spans="1:12" x14ac:dyDescent="0.25">
      <c r="A755"/>
      <c r="B755" s="28"/>
      <c r="C755" s="57"/>
      <c r="G755" s="58"/>
      <c r="H755"/>
      <c r="I755" s="59"/>
      <c r="J755" s="2"/>
      <c r="L755" s="28"/>
    </row>
    <row r="756" spans="1:12" x14ac:dyDescent="0.25">
      <c r="A756"/>
      <c r="B756" s="28"/>
      <c r="C756" s="57"/>
      <c r="G756" s="58"/>
      <c r="H756"/>
      <c r="I756" s="59"/>
      <c r="J756" s="2"/>
      <c r="L756" s="28"/>
    </row>
    <row r="757" spans="1:12" x14ac:dyDescent="0.25">
      <c r="A757"/>
      <c r="B757" s="28"/>
      <c r="C757" s="57"/>
      <c r="G757" s="58"/>
      <c r="H757"/>
      <c r="I757" s="59"/>
      <c r="J757" s="2"/>
      <c r="L757" s="28"/>
    </row>
    <row r="758" spans="1:12" x14ac:dyDescent="0.25">
      <c r="A758"/>
      <c r="B758" s="28"/>
      <c r="C758" s="57"/>
      <c r="G758" s="58"/>
      <c r="H758"/>
      <c r="I758" s="59"/>
      <c r="J758" s="2"/>
      <c r="L758" s="28"/>
    </row>
    <row r="759" spans="1:12" x14ac:dyDescent="0.25">
      <c r="A759"/>
      <c r="B759" s="28"/>
      <c r="C759" s="57"/>
      <c r="G759" s="58"/>
      <c r="H759"/>
      <c r="I759" s="59"/>
      <c r="J759" s="2"/>
      <c r="L759" s="28"/>
    </row>
    <row r="760" spans="1:12" x14ac:dyDescent="0.25">
      <c r="A760"/>
      <c r="B760" s="28"/>
      <c r="C760" s="57"/>
      <c r="G760" s="58"/>
      <c r="H760"/>
      <c r="I760" s="59"/>
      <c r="J760" s="2"/>
      <c r="L760" s="28"/>
    </row>
    <row r="761" spans="1:12" x14ac:dyDescent="0.25">
      <c r="A761"/>
      <c r="B761" s="28"/>
      <c r="C761" s="57"/>
      <c r="G761" s="58"/>
      <c r="H761"/>
      <c r="I761" s="59"/>
      <c r="J761" s="2"/>
      <c r="L761" s="28"/>
    </row>
    <row r="762" spans="1:12" x14ac:dyDescent="0.25">
      <c r="A762"/>
      <c r="B762" s="28"/>
      <c r="C762" s="57"/>
      <c r="G762" s="58"/>
      <c r="H762"/>
      <c r="I762" s="59"/>
      <c r="J762" s="2"/>
      <c r="L762" s="28"/>
    </row>
    <row r="763" spans="1:12" x14ac:dyDescent="0.25">
      <c r="A763"/>
      <c r="B763" s="28"/>
      <c r="C763" s="57"/>
      <c r="G763" s="58"/>
      <c r="H763"/>
      <c r="I763" s="59"/>
      <c r="J763" s="2"/>
      <c r="L763" s="28"/>
    </row>
    <row r="764" spans="1:12" x14ac:dyDescent="0.25">
      <c r="A764"/>
      <c r="B764" s="28"/>
      <c r="C764" s="57"/>
      <c r="G764" s="58"/>
      <c r="H764"/>
      <c r="I764" s="59"/>
      <c r="J764" s="2"/>
      <c r="L764" s="28"/>
    </row>
    <row r="765" spans="1:12" x14ac:dyDescent="0.25">
      <c r="A765"/>
      <c r="B765" s="28"/>
      <c r="C765" s="57"/>
      <c r="G765" s="58"/>
      <c r="H765"/>
      <c r="I765" s="59"/>
      <c r="J765" s="2"/>
      <c r="L765" s="28"/>
    </row>
    <row r="766" spans="1:12" x14ac:dyDescent="0.25">
      <c r="A766"/>
      <c r="B766" s="28"/>
      <c r="C766" s="57"/>
      <c r="G766" s="58"/>
      <c r="H766"/>
      <c r="I766" s="59"/>
      <c r="J766" s="2"/>
      <c r="L766" s="28"/>
    </row>
    <row r="767" spans="1:12" x14ac:dyDescent="0.25">
      <c r="A767"/>
      <c r="B767" s="28"/>
      <c r="C767" s="57"/>
      <c r="G767" s="58"/>
      <c r="H767"/>
      <c r="I767" s="59"/>
      <c r="J767" s="2"/>
      <c r="L767" s="28"/>
    </row>
    <row r="768" spans="1:12" x14ac:dyDescent="0.25">
      <c r="A768"/>
      <c r="B768" s="28"/>
      <c r="C768" s="57"/>
      <c r="G768" s="58"/>
      <c r="H768"/>
      <c r="I768" s="59"/>
      <c r="J768" s="2"/>
      <c r="L768" s="28"/>
    </row>
    <row r="769" spans="1:12" x14ac:dyDescent="0.25">
      <c r="A769"/>
      <c r="B769" s="28"/>
      <c r="C769" s="57"/>
      <c r="G769" s="58"/>
      <c r="H769"/>
      <c r="I769" s="59"/>
      <c r="J769" s="2"/>
      <c r="L769" s="28"/>
    </row>
    <row r="770" spans="1:12" x14ac:dyDescent="0.25">
      <c r="A770"/>
      <c r="B770" s="28"/>
      <c r="C770" s="57"/>
      <c r="G770" s="58"/>
      <c r="H770"/>
      <c r="I770" s="59"/>
      <c r="J770" s="2"/>
      <c r="L770" s="28"/>
    </row>
    <row r="771" spans="1:12" x14ac:dyDescent="0.25">
      <c r="A771"/>
      <c r="B771" s="28"/>
      <c r="C771" s="57"/>
      <c r="G771" s="58"/>
      <c r="H771"/>
      <c r="I771" s="59"/>
      <c r="J771" s="2"/>
      <c r="L771" s="28"/>
    </row>
    <row r="772" spans="1:12" x14ac:dyDescent="0.25">
      <c r="A772"/>
      <c r="B772" s="28"/>
      <c r="C772" s="57"/>
      <c r="G772" s="58"/>
      <c r="H772"/>
      <c r="I772" s="59"/>
      <c r="J772" s="2"/>
      <c r="L772" s="28"/>
    </row>
    <row r="773" spans="1:12" x14ac:dyDescent="0.25">
      <c r="A773"/>
      <c r="B773" s="28"/>
      <c r="C773" s="57"/>
      <c r="G773" s="58"/>
      <c r="H773"/>
      <c r="I773" s="59"/>
      <c r="J773" s="2"/>
      <c r="L773" s="28"/>
    </row>
    <row r="774" spans="1:12" x14ac:dyDescent="0.25">
      <c r="A774"/>
      <c r="B774" s="28"/>
      <c r="C774" s="57"/>
      <c r="G774" s="58"/>
      <c r="H774"/>
      <c r="I774" s="59"/>
      <c r="J774" s="2"/>
      <c r="L774" s="28"/>
    </row>
    <row r="775" spans="1:12" x14ac:dyDescent="0.25">
      <c r="A775"/>
      <c r="B775" s="28"/>
      <c r="C775" s="57"/>
      <c r="G775" s="58"/>
      <c r="H775"/>
      <c r="I775" s="59"/>
      <c r="J775" s="2"/>
      <c r="L775" s="28"/>
    </row>
    <row r="776" spans="1:12" x14ac:dyDescent="0.25">
      <c r="A776"/>
      <c r="B776" s="28"/>
      <c r="C776" s="57"/>
      <c r="G776" s="58"/>
      <c r="H776"/>
      <c r="I776" s="59"/>
      <c r="J776" s="2"/>
      <c r="L776" s="28"/>
    </row>
    <row r="777" spans="1:12" x14ac:dyDescent="0.25">
      <c r="A777"/>
      <c r="B777" s="28"/>
      <c r="C777" s="57"/>
      <c r="G777" s="58"/>
      <c r="H777"/>
      <c r="I777" s="59"/>
      <c r="J777" s="2"/>
      <c r="L777" s="28"/>
    </row>
    <row r="778" spans="1:12" x14ac:dyDescent="0.25">
      <c r="A778"/>
      <c r="B778" s="28"/>
      <c r="C778" s="57"/>
      <c r="G778" s="58"/>
      <c r="H778"/>
      <c r="I778" s="59"/>
      <c r="J778" s="2"/>
      <c r="L778" s="28"/>
    </row>
    <row r="779" spans="1:12" x14ac:dyDescent="0.25">
      <c r="A779"/>
      <c r="B779" s="28"/>
      <c r="C779" s="57"/>
      <c r="G779" s="58"/>
      <c r="H779"/>
      <c r="I779" s="59"/>
      <c r="J779" s="2"/>
      <c r="L779" s="28"/>
    </row>
    <row r="780" spans="1:12" x14ac:dyDescent="0.25">
      <c r="A780"/>
      <c r="B780" s="28"/>
      <c r="C780" s="57"/>
      <c r="G780" s="58"/>
      <c r="H780"/>
      <c r="I780" s="59"/>
      <c r="J780" s="2"/>
      <c r="L780" s="28"/>
    </row>
    <row r="781" spans="1:12" x14ac:dyDescent="0.25">
      <c r="A781"/>
      <c r="B781" s="28"/>
      <c r="C781" s="57"/>
      <c r="G781" s="58"/>
      <c r="H781"/>
      <c r="I781" s="59"/>
      <c r="J781" s="2"/>
      <c r="L781" s="28"/>
    </row>
    <row r="782" spans="1:12" x14ac:dyDescent="0.25">
      <c r="A782"/>
      <c r="B782" s="28"/>
      <c r="C782" s="57"/>
      <c r="G782" s="58"/>
      <c r="H782"/>
      <c r="I782" s="59"/>
      <c r="J782" s="2"/>
      <c r="L782" s="28"/>
    </row>
    <row r="783" spans="1:12" x14ac:dyDescent="0.25">
      <c r="A783"/>
      <c r="B783" s="28"/>
      <c r="C783" s="57"/>
      <c r="G783" s="58"/>
      <c r="H783"/>
      <c r="I783" s="59"/>
      <c r="J783" s="2"/>
      <c r="L783" s="28"/>
    </row>
    <row r="784" spans="1:12" x14ac:dyDescent="0.25">
      <c r="A784"/>
      <c r="B784" s="28"/>
      <c r="C784" s="57"/>
      <c r="G784" s="58"/>
      <c r="H784"/>
      <c r="I784" s="59"/>
      <c r="J784" s="2"/>
      <c r="L784" s="28"/>
    </row>
    <row r="785" spans="1:12" x14ac:dyDescent="0.25">
      <c r="A785"/>
      <c r="B785" s="28"/>
      <c r="C785" s="57"/>
      <c r="G785" s="58"/>
      <c r="H785"/>
      <c r="I785" s="59"/>
      <c r="J785" s="2"/>
      <c r="L785" s="28"/>
    </row>
    <row r="786" spans="1:12" x14ac:dyDescent="0.25">
      <c r="A786"/>
      <c r="B786" s="28"/>
      <c r="C786" s="57"/>
      <c r="G786" s="58"/>
      <c r="H786"/>
      <c r="I786" s="59"/>
      <c r="J786" s="2"/>
      <c r="L786" s="28"/>
    </row>
    <row r="787" spans="1:12" x14ac:dyDescent="0.25">
      <c r="A787"/>
      <c r="B787" s="28"/>
      <c r="C787" s="57"/>
      <c r="G787" s="58"/>
      <c r="H787"/>
      <c r="I787" s="59"/>
      <c r="J787" s="2"/>
      <c r="L787" s="28"/>
    </row>
    <row r="788" spans="1:12" x14ac:dyDescent="0.25">
      <c r="A788"/>
      <c r="B788" s="28"/>
      <c r="C788" s="57"/>
      <c r="G788" s="58"/>
      <c r="H788"/>
      <c r="I788" s="59"/>
      <c r="J788" s="2"/>
      <c r="L788" s="28"/>
    </row>
    <row r="789" spans="1:12" x14ac:dyDescent="0.25">
      <c r="A789"/>
      <c r="B789" s="28"/>
      <c r="C789" s="57"/>
      <c r="G789" s="58"/>
      <c r="H789"/>
      <c r="I789" s="59"/>
      <c r="J789" s="2"/>
      <c r="L789" s="28"/>
    </row>
    <row r="790" spans="1:12" x14ac:dyDescent="0.25">
      <c r="A790"/>
      <c r="B790" s="28"/>
      <c r="C790" s="57"/>
      <c r="G790" s="58"/>
      <c r="H790"/>
      <c r="I790" s="59"/>
      <c r="J790" s="2"/>
      <c r="L790" s="28"/>
    </row>
    <row r="791" spans="1:12" x14ac:dyDescent="0.25">
      <c r="A791"/>
      <c r="B791" s="28"/>
      <c r="C791" s="57"/>
      <c r="G791" s="58"/>
      <c r="H791"/>
      <c r="I791" s="59"/>
      <c r="J791" s="2"/>
      <c r="L791" s="28"/>
    </row>
    <row r="792" spans="1:12" x14ac:dyDescent="0.25">
      <c r="A792"/>
      <c r="B792" s="28"/>
      <c r="C792" s="57"/>
      <c r="G792" s="58"/>
      <c r="H792"/>
      <c r="I792" s="59"/>
      <c r="J792" s="2"/>
      <c r="L792" s="28"/>
    </row>
    <row r="793" spans="1:12" x14ac:dyDescent="0.25">
      <c r="A793"/>
      <c r="B793" s="28"/>
      <c r="C793" s="57"/>
      <c r="G793" s="58"/>
      <c r="H793"/>
      <c r="I793" s="59"/>
      <c r="J793" s="2"/>
      <c r="L793" s="28"/>
    </row>
    <row r="794" spans="1:12" x14ac:dyDescent="0.25">
      <c r="A794"/>
      <c r="B794" s="28"/>
      <c r="C794" s="57"/>
      <c r="G794" s="58"/>
      <c r="H794"/>
      <c r="I794" s="59"/>
      <c r="J794" s="2"/>
      <c r="L794" s="28"/>
    </row>
    <row r="795" spans="1:12" x14ac:dyDescent="0.25">
      <c r="A795"/>
      <c r="B795" s="28"/>
      <c r="C795" s="57"/>
      <c r="G795" s="58"/>
      <c r="H795"/>
      <c r="I795" s="59"/>
      <c r="J795" s="2"/>
      <c r="L795" s="28"/>
    </row>
    <row r="796" spans="1:12" x14ac:dyDescent="0.25">
      <c r="A796"/>
      <c r="B796" s="28"/>
      <c r="C796" s="57"/>
      <c r="G796" s="58"/>
      <c r="H796"/>
      <c r="I796" s="59"/>
      <c r="J796" s="2"/>
      <c r="L796" s="28"/>
    </row>
    <row r="797" spans="1:12" x14ac:dyDescent="0.25">
      <c r="A797"/>
      <c r="B797" s="28"/>
      <c r="C797" s="57"/>
      <c r="G797" s="58"/>
      <c r="H797"/>
      <c r="I797" s="59"/>
      <c r="J797" s="2"/>
      <c r="L797" s="28"/>
    </row>
    <row r="798" spans="1:12" x14ac:dyDescent="0.25">
      <c r="A798"/>
      <c r="B798" s="28"/>
      <c r="C798" s="57"/>
      <c r="G798" s="58"/>
      <c r="H798"/>
      <c r="I798" s="59"/>
      <c r="J798" s="2"/>
      <c r="L798" s="28"/>
    </row>
    <row r="799" spans="1:12" x14ac:dyDescent="0.25">
      <c r="A799"/>
      <c r="B799" s="28"/>
      <c r="C799" s="57"/>
      <c r="G799" s="58"/>
      <c r="H799"/>
      <c r="I799" s="59"/>
      <c r="J799" s="2"/>
      <c r="L799" s="28"/>
    </row>
    <row r="800" spans="1:12" x14ac:dyDescent="0.25">
      <c r="A800"/>
      <c r="B800" s="28"/>
      <c r="C800" s="57"/>
      <c r="G800" s="58"/>
      <c r="H800"/>
      <c r="I800" s="59"/>
      <c r="J800" s="2"/>
      <c r="L800" s="28"/>
    </row>
    <row r="801" spans="1:12" x14ac:dyDescent="0.25">
      <c r="A801"/>
      <c r="B801" s="28"/>
      <c r="C801" s="57"/>
      <c r="G801" s="58"/>
      <c r="H801"/>
      <c r="I801" s="59"/>
      <c r="J801" s="2"/>
      <c r="L801" s="28"/>
    </row>
    <row r="802" spans="1:12" x14ac:dyDescent="0.25">
      <c r="A802"/>
      <c r="B802" s="28"/>
      <c r="C802" s="57"/>
      <c r="G802" s="58"/>
      <c r="H802"/>
      <c r="I802" s="59"/>
      <c r="J802" s="2"/>
      <c r="L802" s="28"/>
    </row>
    <row r="803" spans="1:12" x14ac:dyDescent="0.25">
      <c r="A803"/>
      <c r="B803" s="28"/>
      <c r="C803" s="57"/>
      <c r="G803" s="58"/>
      <c r="H803"/>
      <c r="I803" s="59"/>
      <c r="J803" s="2"/>
      <c r="L803" s="28"/>
    </row>
    <row r="804" spans="1:12" x14ac:dyDescent="0.25">
      <c r="A804"/>
      <c r="B804" s="28"/>
      <c r="C804" s="57"/>
      <c r="G804" s="58"/>
      <c r="H804"/>
      <c r="I804" s="59"/>
      <c r="J804" s="2"/>
      <c r="L804" s="28"/>
    </row>
    <row r="805" spans="1:12" x14ac:dyDescent="0.25">
      <c r="A805"/>
      <c r="B805" s="28"/>
      <c r="C805" s="57"/>
      <c r="G805" s="58"/>
      <c r="H805"/>
      <c r="I805" s="59"/>
      <c r="J805" s="2"/>
      <c r="L805" s="28"/>
    </row>
    <row r="806" spans="1:12" x14ac:dyDescent="0.25">
      <c r="A806"/>
      <c r="B806" s="28"/>
      <c r="C806" s="57"/>
      <c r="G806" s="58"/>
      <c r="H806"/>
      <c r="I806" s="59"/>
      <c r="J806" s="2"/>
      <c r="L806" s="28"/>
    </row>
    <row r="807" spans="1:12" x14ac:dyDescent="0.25">
      <c r="A807"/>
      <c r="B807" s="28"/>
      <c r="C807" s="57"/>
      <c r="G807" s="58"/>
      <c r="H807"/>
      <c r="I807" s="59"/>
      <c r="J807" s="2"/>
      <c r="L807" s="28"/>
    </row>
    <row r="808" spans="1:12" x14ac:dyDescent="0.25">
      <c r="A808"/>
      <c r="B808" s="28"/>
      <c r="C808" s="57"/>
      <c r="G808" s="58"/>
      <c r="H808"/>
      <c r="I808" s="59"/>
      <c r="J808" s="2"/>
      <c r="L808" s="28"/>
    </row>
    <row r="809" spans="1:12" x14ac:dyDescent="0.25">
      <c r="A809"/>
      <c r="B809" s="28"/>
      <c r="C809" s="57"/>
      <c r="G809" s="58"/>
      <c r="H809"/>
      <c r="I809" s="59"/>
      <c r="J809" s="2"/>
      <c r="L809" s="28"/>
    </row>
    <row r="810" spans="1:12" x14ac:dyDescent="0.25">
      <c r="A810"/>
      <c r="B810" s="28"/>
      <c r="C810" s="57"/>
      <c r="G810" s="58"/>
      <c r="H810"/>
      <c r="I810" s="59"/>
      <c r="J810" s="2"/>
      <c r="L810" s="28"/>
    </row>
    <row r="811" spans="1:12" x14ac:dyDescent="0.25">
      <c r="A811"/>
      <c r="B811" s="28"/>
      <c r="C811" s="57"/>
      <c r="G811" s="58"/>
      <c r="H811"/>
      <c r="I811" s="59"/>
      <c r="J811" s="2"/>
      <c r="L811" s="28"/>
    </row>
    <row r="812" spans="1:12" x14ac:dyDescent="0.25">
      <c r="A812"/>
      <c r="B812" s="28"/>
      <c r="C812" s="57"/>
      <c r="G812" s="58"/>
      <c r="H812"/>
      <c r="I812" s="59"/>
      <c r="J812" s="2"/>
      <c r="L812" s="28"/>
    </row>
    <row r="813" spans="1:12" x14ac:dyDescent="0.25">
      <c r="A813"/>
      <c r="B813" s="28"/>
      <c r="C813" s="57"/>
      <c r="G813" s="58"/>
      <c r="H813"/>
      <c r="I813" s="59"/>
      <c r="J813" s="2"/>
      <c r="L813" s="28"/>
    </row>
    <row r="814" spans="1:12" x14ac:dyDescent="0.25">
      <c r="A814"/>
      <c r="B814" s="28"/>
      <c r="C814" s="57"/>
      <c r="G814" s="58"/>
      <c r="H814"/>
      <c r="I814" s="59"/>
      <c r="J814" s="2"/>
      <c r="L814" s="28"/>
    </row>
    <row r="815" spans="1:12" x14ac:dyDescent="0.25">
      <c r="A815"/>
      <c r="B815" s="28"/>
      <c r="C815" s="57"/>
      <c r="G815" s="58"/>
      <c r="H815"/>
      <c r="I815" s="59"/>
      <c r="J815" s="2"/>
      <c r="L815" s="28"/>
    </row>
    <row r="816" spans="1:12" x14ac:dyDescent="0.25">
      <c r="A816"/>
      <c r="B816" s="28"/>
      <c r="C816" s="57"/>
      <c r="G816" s="58"/>
      <c r="H816"/>
      <c r="I816" s="59"/>
      <c r="J816" s="2"/>
      <c r="L816" s="28"/>
    </row>
    <row r="817" spans="1:12" x14ac:dyDescent="0.25">
      <c r="A817"/>
      <c r="B817" s="28"/>
      <c r="C817" s="57"/>
      <c r="G817" s="58"/>
      <c r="H817"/>
      <c r="I817" s="59"/>
      <c r="J817" s="2"/>
      <c r="L817" s="28"/>
    </row>
    <row r="818" spans="1:12" x14ac:dyDescent="0.25">
      <c r="A818"/>
      <c r="B818" s="28"/>
      <c r="C818" s="57"/>
      <c r="G818" s="58"/>
      <c r="H818"/>
      <c r="I818" s="59"/>
      <c r="J818" s="2"/>
      <c r="L818" s="28"/>
    </row>
    <row r="819" spans="1:12" x14ac:dyDescent="0.25">
      <c r="A819"/>
      <c r="B819" s="28"/>
      <c r="C819" s="57"/>
      <c r="G819" s="58"/>
      <c r="H819"/>
      <c r="I819" s="59"/>
      <c r="J819" s="2"/>
      <c r="L819" s="28"/>
    </row>
    <row r="820" spans="1:12" x14ac:dyDescent="0.25">
      <c r="A820"/>
      <c r="B820" s="28"/>
      <c r="C820" s="57"/>
      <c r="G820" s="58"/>
      <c r="H820"/>
      <c r="I820" s="59"/>
      <c r="J820" s="2"/>
      <c r="L820" s="28"/>
    </row>
    <row r="821" spans="1:12" x14ac:dyDescent="0.25">
      <c r="A821"/>
      <c r="B821" s="28"/>
      <c r="C821" s="57"/>
      <c r="G821" s="58"/>
      <c r="H821"/>
      <c r="I821" s="59"/>
      <c r="J821" s="2"/>
      <c r="L821" s="28"/>
    </row>
    <row r="822" spans="1:12" x14ac:dyDescent="0.25">
      <c r="A822"/>
      <c r="B822" s="28"/>
      <c r="C822" s="57"/>
      <c r="G822" s="58"/>
      <c r="H822"/>
      <c r="I822" s="59"/>
      <c r="J822" s="2"/>
      <c r="L822" s="28"/>
    </row>
    <row r="823" spans="1:12" x14ac:dyDescent="0.25">
      <c r="A823"/>
      <c r="B823" s="28"/>
      <c r="C823" s="57"/>
      <c r="G823" s="58"/>
      <c r="H823"/>
      <c r="I823" s="59"/>
      <c r="J823" s="2"/>
      <c r="L823" s="28"/>
    </row>
    <row r="824" spans="1:12" x14ac:dyDescent="0.25">
      <c r="A824"/>
      <c r="B824" s="28"/>
      <c r="C824" s="57"/>
      <c r="G824" s="58"/>
      <c r="H824"/>
      <c r="I824" s="59"/>
      <c r="J824" s="2"/>
      <c r="L824" s="28"/>
    </row>
    <row r="825" spans="1:12" x14ac:dyDescent="0.25">
      <c r="A825"/>
      <c r="B825" s="28"/>
      <c r="C825" s="57"/>
      <c r="G825" s="58"/>
      <c r="H825"/>
      <c r="I825" s="59"/>
      <c r="J825" s="2"/>
      <c r="L825" s="28"/>
    </row>
    <row r="826" spans="1:12" x14ac:dyDescent="0.25">
      <c r="A826"/>
      <c r="B826" s="28"/>
      <c r="C826" s="57"/>
      <c r="G826" s="58"/>
      <c r="H826"/>
      <c r="I826" s="59"/>
      <c r="J826" s="2"/>
      <c r="L826" s="28"/>
    </row>
    <row r="827" spans="1:12" x14ac:dyDescent="0.25">
      <c r="A827"/>
      <c r="B827" s="28"/>
      <c r="C827" s="57"/>
      <c r="G827" s="58"/>
      <c r="H827"/>
      <c r="I827" s="59"/>
      <c r="J827" s="2"/>
      <c r="L827" s="28"/>
    </row>
    <row r="828" spans="1:12" x14ac:dyDescent="0.25">
      <c r="A828"/>
      <c r="B828" s="28"/>
      <c r="C828" s="57"/>
      <c r="G828" s="58"/>
      <c r="H828"/>
      <c r="I828" s="59"/>
      <c r="J828" s="2"/>
      <c r="L828" s="28"/>
    </row>
    <row r="829" spans="1:12" x14ac:dyDescent="0.25">
      <c r="A829"/>
      <c r="B829" s="28"/>
      <c r="C829" s="57"/>
      <c r="G829" s="58"/>
      <c r="H829"/>
      <c r="I829" s="59"/>
      <c r="J829" s="2"/>
      <c r="L829" s="28"/>
    </row>
    <row r="830" spans="1:12" x14ac:dyDescent="0.25">
      <c r="A830"/>
      <c r="B830" s="28"/>
      <c r="C830" s="57"/>
      <c r="G830" s="58"/>
      <c r="H830"/>
      <c r="I830" s="59"/>
      <c r="J830" s="2"/>
      <c r="L830" s="28"/>
    </row>
    <row r="831" spans="1:12" x14ac:dyDescent="0.25">
      <c r="A831"/>
      <c r="B831" s="28"/>
      <c r="C831" s="57"/>
      <c r="G831" s="58"/>
      <c r="H831"/>
      <c r="I831" s="59"/>
      <c r="J831" s="2"/>
      <c r="L831" s="28"/>
    </row>
    <row r="832" spans="1:12" x14ac:dyDescent="0.25">
      <c r="A832"/>
      <c r="B832" s="28"/>
      <c r="C832" s="57"/>
      <c r="G832" s="58"/>
      <c r="H832"/>
      <c r="I832" s="59"/>
      <c r="J832" s="2"/>
      <c r="L832" s="28"/>
    </row>
    <row r="833" spans="1:12" x14ac:dyDescent="0.25">
      <c r="A833"/>
      <c r="B833" s="28"/>
      <c r="C833" s="57"/>
      <c r="G833" s="58"/>
      <c r="H833"/>
      <c r="I833" s="59"/>
      <c r="J833" s="2"/>
      <c r="L833" s="28"/>
    </row>
    <row r="834" spans="1:12" x14ac:dyDescent="0.25">
      <c r="A834"/>
      <c r="B834" s="28"/>
      <c r="C834" s="57"/>
      <c r="G834" s="58"/>
      <c r="H834"/>
      <c r="I834" s="59"/>
      <c r="J834" s="2"/>
      <c r="L834" s="28"/>
    </row>
    <row r="835" spans="1:12" x14ac:dyDescent="0.25">
      <c r="A835"/>
      <c r="B835" s="28"/>
      <c r="C835" s="57"/>
      <c r="G835" s="58"/>
      <c r="H835"/>
      <c r="I835" s="59"/>
      <c r="J835" s="2"/>
      <c r="L835" s="28"/>
    </row>
    <row r="836" spans="1:12" x14ac:dyDescent="0.25">
      <c r="A836"/>
      <c r="B836" s="28"/>
      <c r="C836" s="57"/>
      <c r="G836" s="58"/>
      <c r="H836"/>
      <c r="I836" s="59"/>
      <c r="J836" s="2"/>
      <c r="L836" s="28"/>
    </row>
    <row r="837" spans="1:12" x14ac:dyDescent="0.25">
      <c r="A837"/>
      <c r="B837" s="28"/>
      <c r="C837" s="57"/>
      <c r="G837" s="58"/>
      <c r="H837"/>
      <c r="I837" s="59"/>
      <c r="J837" s="2"/>
      <c r="L837" s="28"/>
    </row>
    <row r="838" spans="1:12" x14ac:dyDescent="0.25">
      <c r="A838"/>
      <c r="B838" s="28"/>
      <c r="C838" s="57"/>
      <c r="G838" s="58"/>
      <c r="H838"/>
      <c r="I838" s="59"/>
      <c r="J838" s="2"/>
      <c r="L838" s="28"/>
    </row>
    <row r="839" spans="1:12" x14ac:dyDescent="0.25">
      <c r="A839"/>
      <c r="B839" s="28"/>
      <c r="C839" s="57"/>
      <c r="G839" s="58"/>
      <c r="H839"/>
      <c r="I839" s="59"/>
      <c r="J839" s="2"/>
      <c r="L839" s="28"/>
    </row>
    <row r="840" spans="1:12" x14ac:dyDescent="0.25">
      <c r="A840"/>
      <c r="B840" s="28"/>
      <c r="C840" s="57"/>
      <c r="G840" s="58"/>
      <c r="H840"/>
      <c r="I840" s="59"/>
      <c r="J840" s="2"/>
      <c r="L840" s="28"/>
    </row>
    <row r="841" spans="1:12" x14ac:dyDescent="0.25">
      <c r="A841"/>
      <c r="B841" s="28"/>
      <c r="C841" s="57"/>
      <c r="G841" s="58"/>
      <c r="H841"/>
      <c r="I841" s="59"/>
      <c r="J841" s="2"/>
      <c r="L841" s="28"/>
    </row>
    <row r="842" spans="1:12" x14ac:dyDescent="0.25">
      <c r="A842"/>
      <c r="B842" s="28"/>
      <c r="C842" s="57"/>
      <c r="G842" s="58"/>
      <c r="H842"/>
      <c r="I842" s="59"/>
      <c r="J842" s="2"/>
      <c r="L842" s="28"/>
    </row>
    <row r="843" spans="1:12" x14ac:dyDescent="0.25">
      <c r="A843"/>
      <c r="B843" s="28"/>
      <c r="C843" s="57"/>
      <c r="G843" s="58"/>
      <c r="H843"/>
      <c r="I843" s="59"/>
      <c r="J843" s="2"/>
      <c r="L843" s="28"/>
    </row>
    <row r="844" spans="1:12" x14ac:dyDescent="0.25">
      <c r="A844"/>
      <c r="B844" s="28"/>
      <c r="C844" s="57"/>
      <c r="G844" s="58"/>
      <c r="H844"/>
      <c r="I844" s="59"/>
      <c r="J844" s="2"/>
      <c r="L844" s="28"/>
    </row>
    <row r="845" spans="1:12" x14ac:dyDescent="0.25">
      <c r="A845"/>
      <c r="B845" s="28"/>
      <c r="C845" s="57"/>
      <c r="G845" s="58"/>
      <c r="H845"/>
      <c r="I845" s="59"/>
      <c r="J845" s="2"/>
      <c r="L845" s="28"/>
    </row>
    <row r="846" spans="1:12" x14ac:dyDescent="0.25">
      <c r="A846"/>
      <c r="B846" s="28"/>
      <c r="C846" s="57"/>
      <c r="G846" s="58"/>
      <c r="H846"/>
      <c r="I846" s="59"/>
      <c r="J846" s="2"/>
      <c r="L846" s="28"/>
    </row>
    <row r="847" spans="1:12" x14ac:dyDescent="0.25">
      <c r="A847"/>
      <c r="B847" s="28"/>
      <c r="C847" s="57"/>
      <c r="G847" s="58"/>
      <c r="H847"/>
      <c r="I847" s="59"/>
      <c r="J847" s="2"/>
      <c r="L847" s="28"/>
    </row>
    <row r="848" spans="1:12" x14ac:dyDescent="0.25">
      <c r="A848"/>
      <c r="B848" s="28"/>
      <c r="C848" s="57"/>
      <c r="G848" s="58"/>
      <c r="H848"/>
      <c r="I848" s="59"/>
      <c r="J848" s="2"/>
      <c r="L848" s="28"/>
    </row>
    <row r="849" spans="1:12" x14ac:dyDescent="0.25">
      <c r="A849"/>
      <c r="B849" s="28"/>
      <c r="C849" s="57"/>
      <c r="G849" s="58"/>
      <c r="H849"/>
      <c r="I849" s="59"/>
      <c r="J849" s="2"/>
      <c r="L849" s="28"/>
    </row>
    <row r="850" spans="1:12" x14ac:dyDescent="0.25">
      <c r="A850"/>
      <c r="B850" s="28"/>
      <c r="C850" s="57"/>
      <c r="G850" s="58"/>
      <c r="H850"/>
      <c r="I850" s="59"/>
      <c r="J850" s="2"/>
      <c r="L850" s="28"/>
    </row>
    <row r="851" spans="1:12" x14ac:dyDescent="0.25">
      <c r="A851"/>
      <c r="B851" s="28"/>
      <c r="C851" s="57"/>
      <c r="G851" s="58"/>
      <c r="H851"/>
      <c r="I851" s="59"/>
      <c r="J851" s="2"/>
      <c r="L851" s="28"/>
    </row>
    <row r="852" spans="1:12" x14ac:dyDescent="0.25">
      <c r="A852"/>
      <c r="B852" s="28"/>
      <c r="C852" s="57"/>
      <c r="G852" s="58"/>
      <c r="H852"/>
      <c r="I852" s="59"/>
      <c r="J852" s="2"/>
      <c r="L852" s="28"/>
    </row>
    <row r="853" spans="1:12" x14ac:dyDescent="0.25">
      <c r="A853"/>
      <c r="B853" s="28"/>
      <c r="C853" s="57"/>
      <c r="G853" s="58"/>
      <c r="H853"/>
      <c r="I853" s="59"/>
      <c r="J853" s="2"/>
      <c r="L853" s="28"/>
    </row>
    <row r="854" spans="1:12" x14ac:dyDescent="0.25">
      <c r="A854"/>
      <c r="B854" s="28"/>
      <c r="C854" s="57"/>
      <c r="G854" s="58"/>
      <c r="H854"/>
      <c r="I854" s="59"/>
      <c r="J854" s="2"/>
      <c r="L854" s="28"/>
    </row>
    <row r="855" spans="1:12" x14ac:dyDescent="0.25">
      <c r="A855"/>
      <c r="B855" s="28"/>
      <c r="C855" s="57"/>
      <c r="G855" s="58"/>
      <c r="H855"/>
      <c r="I855" s="59"/>
      <c r="J855" s="2"/>
      <c r="L855" s="28"/>
    </row>
    <row r="856" spans="1:12" x14ac:dyDescent="0.25">
      <c r="A856"/>
      <c r="B856" s="28"/>
      <c r="C856" s="57"/>
      <c r="G856" s="58"/>
      <c r="H856"/>
      <c r="I856" s="59"/>
      <c r="J856" s="2"/>
      <c r="L856" s="28"/>
    </row>
    <row r="857" spans="1:12" x14ac:dyDescent="0.25">
      <c r="A857"/>
      <c r="B857" s="28"/>
      <c r="C857" s="57"/>
      <c r="G857" s="58"/>
      <c r="H857"/>
      <c r="I857" s="59"/>
      <c r="J857" s="2"/>
      <c r="L857" s="28"/>
    </row>
    <row r="858" spans="1:12" x14ac:dyDescent="0.25">
      <c r="A858"/>
      <c r="B858" s="28"/>
      <c r="C858" s="57"/>
      <c r="G858" s="58"/>
      <c r="H858"/>
      <c r="I858" s="59"/>
      <c r="J858" s="2"/>
      <c r="L858" s="28"/>
    </row>
    <row r="859" spans="1:12" x14ac:dyDescent="0.25">
      <c r="A859"/>
      <c r="B859" s="28"/>
      <c r="C859" s="57"/>
      <c r="G859" s="58"/>
      <c r="H859"/>
      <c r="I859" s="59"/>
      <c r="J859" s="2"/>
      <c r="L859" s="28"/>
    </row>
    <row r="860" spans="1:12" x14ac:dyDescent="0.25">
      <c r="A860"/>
      <c r="B860" s="28"/>
      <c r="C860" s="57"/>
      <c r="G860" s="58"/>
      <c r="H860"/>
      <c r="I860" s="59"/>
      <c r="J860" s="2"/>
      <c r="L860" s="28"/>
    </row>
    <row r="861" spans="1:12" x14ac:dyDescent="0.25">
      <c r="A861"/>
      <c r="B861" s="28"/>
      <c r="C861" s="57"/>
      <c r="G861" s="58"/>
      <c r="H861"/>
      <c r="I861" s="59"/>
      <c r="J861" s="2"/>
      <c r="L861" s="28"/>
    </row>
    <row r="862" spans="1:12" x14ac:dyDescent="0.25">
      <c r="A862"/>
      <c r="B862" s="28"/>
      <c r="C862" s="57"/>
      <c r="G862" s="58"/>
      <c r="H862"/>
      <c r="I862" s="59"/>
      <c r="J862" s="2"/>
      <c r="L862" s="28"/>
    </row>
    <row r="863" spans="1:12" x14ac:dyDescent="0.25">
      <c r="A863"/>
      <c r="B863" s="28"/>
      <c r="C863" s="57"/>
      <c r="G863" s="58"/>
      <c r="H863"/>
      <c r="I863" s="59"/>
      <c r="J863" s="2"/>
      <c r="L863" s="28"/>
    </row>
    <row r="864" spans="1:12" x14ac:dyDescent="0.25">
      <c r="A864"/>
      <c r="B864" s="28"/>
      <c r="C864" s="57"/>
      <c r="G864" s="58"/>
      <c r="H864"/>
      <c r="I864" s="59"/>
      <c r="J864" s="2"/>
      <c r="L864" s="28"/>
    </row>
    <row r="865" spans="1:12" x14ac:dyDescent="0.25">
      <c r="A865"/>
      <c r="B865" s="28"/>
      <c r="C865" s="57"/>
      <c r="G865" s="58"/>
      <c r="H865"/>
      <c r="I865" s="59"/>
      <c r="J865" s="2"/>
      <c r="L865" s="28"/>
    </row>
    <row r="866" spans="1:12" x14ac:dyDescent="0.25">
      <c r="A866"/>
      <c r="B866" s="28"/>
      <c r="C866" s="57"/>
      <c r="G866" s="58"/>
      <c r="H866"/>
      <c r="I866" s="59"/>
      <c r="J866" s="2"/>
      <c r="L866" s="28"/>
    </row>
    <row r="867" spans="1:12" x14ac:dyDescent="0.25">
      <c r="A867"/>
      <c r="B867" s="28"/>
      <c r="C867" s="57"/>
      <c r="G867" s="58"/>
      <c r="H867"/>
      <c r="I867" s="59"/>
      <c r="J867" s="2"/>
      <c r="L867" s="28"/>
    </row>
    <row r="868" spans="1:12" x14ac:dyDescent="0.25">
      <c r="A868"/>
      <c r="B868" s="28"/>
      <c r="C868" s="57"/>
      <c r="G868" s="58"/>
      <c r="H868"/>
      <c r="I868" s="59"/>
      <c r="J868" s="2"/>
      <c r="L868" s="28"/>
    </row>
    <row r="869" spans="1:12" x14ac:dyDescent="0.25">
      <c r="A869"/>
      <c r="B869" s="28"/>
      <c r="C869" s="57"/>
      <c r="G869" s="58"/>
      <c r="H869"/>
      <c r="I869" s="59"/>
      <c r="J869" s="2"/>
      <c r="L869" s="28"/>
    </row>
    <row r="870" spans="1:12" x14ac:dyDescent="0.25">
      <c r="A870"/>
      <c r="B870" s="28"/>
      <c r="C870" s="57"/>
      <c r="G870" s="58"/>
      <c r="H870"/>
      <c r="I870" s="59"/>
      <c r="J870" s="2"/>
      <c r="L870" s="28"/>
    </row>
    <row r="871" spans="1:12" x14ac:dyDescent="0.25">
      <c r="A871"/>
      <c r="B871" s="28"/>
      <c r="C871" s="57"/>
      <c r="G871" s="58"/>
      <c r="H871"/>
      <c r="I871" s="59"/>
      <c r="J871" s="2"/>
      <c r="L871" s="28"/>
    </row>
    <row r="872" spans="1:12" x14ac:dyDescent="0.25">
      <c r="A872"/>
      <c r="B872" s="28"/>
      <c r="C872" s="57"/>
      <c r="G872" s="58"/>
      <c r="H872"/>
      <c r="I872" s="59"/>
      <c r="J872" s="2"/>
      <c r="L872" s="28"/>
    </row>
    <row r="873" spans="1:12" x14ac:dyDescent="0.25">
      <c r="A873"/>
      <c r="B873" s="28"/>
      <c r="C873" s="57"/>
      <c r="G873" s="58"/>
      <c r="H873"/>
      <c r="I873" s="59"/>
      <c r="J873" s="2"/>
      <c r="L873" s="28"/>
    </row>
    <row r="874" spans="1:12" x14ac:dyDescent="0.25">
      <c r="A874"/>
      <c r="B874" s="28"/>
      <c r="C874" s="57"/>
      <c r="G874" s="58"/>
      <c r="H874"/>
      <c r="I874" s="59"/>
      <c r="J874" s="2"/>
      <c r="L874" s="28"/>
    </row>
    <row r="875" spans="1:12" x14ac:dyDescent="0.25">
      <c r="A875"/>
      <c r="B875" s="28"/>
      <c r="C875" s="57"/>
      <c r="G875" s="58"/>
      <c r="H875"/>
      <c r="I875" s="59"/>
      <c r="J875" s="2"/>
      <c r="L875" s="28"/>
    </row>
    <row r="876" spans="1:12" x14ac:dyDescent="0.25">
      <c r="A876"/>
      <c r="B876" s="28"/>
      <c r="C876" s="57"/>
      <c r="G876" s="58"/>
      <c r="H876"/>
      <c r="I876" s="59"/>
      <c r="J876" s="2"/>
      <c r="L876" s="28"/>
    </row>
    <row r="877" spans="1:12" x14ac:dyDescent="0.25">
      <c r="A877"/>
      <c r="B877" s="28"/>
      <c r="C877" s="57"/>
      <c r="G877" s="58"/>
      <c r="H877"/>
      <c r="I877" s="59"/>
      <c r="J877" s="2"/>
      <c r="L877" s="28"/>
    </row>
    <row r="878" spans="1:12" x14ac:dyDescent="0.25">
      <c r="A878"/>
      <c r="B878" s="28"/>
      <c r="C878" s="57"/>
      <c r="G878" s="58"/>
      <c r="H878"/>
      <c r="I878" s="59"/>
      <c r="J878" s="2"/>
      <c r="L878" s="28"/>
    </row>
    <row r="879" spans="1:12" x14ac:dyDescent="0.25">
      <c r="A879"/>
      <c r="B879" s="28"/>
      <c r="C879" s="57"/>
      <c r="G879" s="58"/>
      <c r="H879"/>
      <c r="I879" s="59"/>
      <c r="J879" s="2"/>
      <c r="L879" s="28"/>
    </row>
    <row r="880" spans="1:12" x14ac:dyDescent="0.25">
      <c r="A880"/>
      <c r="B880" s="28"/>
      <c r="C880" s="57"/>
      <c r="G880" s="58"/>
      <c r="H880"/>
      <c r="I880" s="59"/>
      <c r="J880" s="2"/>
      <c r="L880" s="28"/>
    </row>
    <row r="881" spans="1:12" x14ac:dyDescent="0.25">
      <c r="A881"/>
      <c r="B881" s="28"/>
      <c r="C881" s="57"/>
      <c r="G881" s="58"/>
      <c r="H881"/>
      <c r="I881" s="59"/>
      <c r="J881" s="2"/>
      <c r="L881" s="28"/>
    </row>
    <row r="882" spans="1:12" x14ac:dyDescent="0.25">
      <c r="A882"/>
      <c r="B882" s="28"/>
      <c r="C882" s="57"/>
      <c r="G882" s="58"/>
      <c r="H882"/>
      <c r="I882" s="59"/>
      <c r="J882" s="2"/>
      <c r="L882" s="28"/>
    </row>
    <row r="883" spans="1:12" x14ac:dyDescent="0.25">
      <c r="A883"/>
      <c r="B883" s="28"/>
      <c r="C883" s="57"/>
      <c r="G883" s="58"/>
      <c r="H883"/>
      <c r="I883" s="59"/>
      <c r="J883" s="2"/>
      <c r="L883" s="28"/>
    </row>
    <row r="884" spans="1:12" x14ac:dyDescent="0.25">
      <c r="A884"/>
      <c r="B884" s="28"/>
      <c r="C884" s="57"/>
      <c r="G884" s="58"/>
      <c r="H884"/>
      <c r="I884" s="59"/>
      <c r="J884" s="2"/>
      <c r="L884" s="28"/>
    </row>
    <row r="885" spans="1:12" x14ac:dyDescent="0.25">
      <c r="A885"/>
      <c r="B885" s="28"/>
      <c r="C885" s="57"/>
      <c r="G885" s="58"/>
      <c r="H885"/>
      <c r="I885" s="59"/>
      <c r="J885" s="2"/>
      <c r="L885" s="28"/>
    </row>
    <row r="886" spans="1:12" x14ac:dyDescent="0.25">
      <c r="A886"/>
      <c r="B886" s="28"/>
      <c r="C886" s="57"/>
      <c r="G886" s="58"/>
      <c r="H886"/>
      <c r="I886" s="59"/>
      <c r="J886" s="2"/>
      <c r="L886" s="28"/>
    </row>
    <row r="887" spans="1:12" x14ac:dyDescent="0.25">
      <c r="A887"/>
      <c r="B887" s="28"/>
      <c r="C887" s="57"/>
      <c r="G887" s="58"/>
      <c r="H887"/>
      <c r="I887" s="59"/>
      <c r="J887" s="2"/>
      <c r="L887" s="28"/>
    </row>
    <row r="888" spans="1:12" x14ac:dyDescent="0.25">
      <c r="A888"/>
      <c r="B888" s="28"/>
      <c r="C888" s="57"/>
      <c r="G888" s="58"/>
      <c r="H888"/>
      <c r="I888" s="59"/>
      <c r="J888" s="2"/>
      <c r="L888" s="28"/>
    </row>
    <row r="889" spans="1:12" x14ac:dyDescent="0.25">
      <c r="A889"/>
      <c r="B889" s="28"/>
      <c r="C889" s="57"/>
      <c r="G889" s="58"/>
      <c r="H889"/>
      <c r="I889" s="59"/>
      <c r="J889" s="2"/>
      <c r="L889" s="28"/>
    </row>
    <row r="890" spans="1:12" x14ac:dyDescent="0.25">
      <c r="A890"/>
      <c r="B890" s="28"/>
      <c r="C890" s="57"/>
      <c r="G890" s="58"/>
      <c r="H890"/>
      <c r="I890" s="59"/>
      <c r="J890" s="2"/>
      <c r="L890" s="28"/>
    </row>
    <row r="891" spans="1:12" x14ac:dyDescent="0.25">
      <c r="A891"/>
      <c r="B891" s="28"/>
      <c r="C891" s="57"/>
      <c r="G891" s="58"/>
      <c r="H891"/>
      <c r="I891" s="59"/>
      <c r="J891" s="2"/>
      <c r="L891" s="28"/>
    </row>
    <row r="892" spans="1:12" x14ac:dyDescent="0.25">
      <c r="A892"/>
      <c r="B892" s="28"/>
      <c r="C892" s="57"/>
      <c r="G892" s="58"/>
      <c r="H892"/>
      <c r="I892" s="59"/>
      <c r="J892" s="2"/>
      <c r="L892" s="28"/>
    </row>
    <row r="893" spans="1:12" x14ac:dyDescent="0.25">
      <c r="A893"/>
      <c r="B893" s="28"/>
      <c r="C893" s="57"/>
      <c r="G893" s="58"/>
      <c r="H893"/>
      <c r="I893" s="59"/>
      <c r="J893" s="2"/>
      <c r="L893" s="28"/>
    </row>
    <row r="894" spans="1:12" x14ac:dyDescent="0.25">
      <c r="A894"/>
      <c r="B894" s="28"/>
      <c r="C894" s="57"/>
      <c r="G894" s="58"/>
      <c r="H894"/>
      <c r="I894" s="59"/>
      <c r="J894" s="2"/>
      <c r="L894" s="28"/>
    </row>
    <row r="895" spans="1:12" x14ac:dyDescent="0.25">
      <c r="A895"/>
      <c r="B895" s="28"/>
      <c r="C895" s="57"/>
      <c r="G895" s="58"/>
      <c r="H895"/>
      <c r="I895" s="59"/>
      <c r="J895" s="2"/>
      <c r="L895" s="28"/>
    </row>
    <row r="896" spans="1:12" x14ac:dyDescent="0.25">
      <c r="A896"/>
      <c r="B896" s="28"/>
      <c r="C896" s="57"/>
      <c r="G896" s="58"/>
      <c r="H896"/>
      <c r="I896" s="59"/>
      <c r="J896" s="2"/>
      <c r="L896" s="28"/>
    </row>
    <row r="897" spans="1:12" x14ac:dyDescent="0.25">
      <c r="A897"/>
      <c r="B897" s="28"/>
      <c r="C897" s="57"/>
      <c r="G897" s="58"/>
      <c r="H897"/>
      <c r="I897" s="59"/>
      <c r="J897" s="2"/>
      <c r="L897" s="28"/>
    </row>
    <row r="898" spans="1:12" x14ac:dyDescent="0.25">
      <c r="A898"/>
      <c r="B898" s="28"/>
      <c r="C898" s="57"/>
      <c r="G898" s="58"/>
      <c r="H898"/>
      <c r="I898" s="59"/>
      <c r="J898" s="2"/>
      <c r="L898" s="28"/>
    </row>
    <row r="899" spans="1:12" x14ac:dyDescent="0.25">
      <c r="A899"/>
      <c r="B899" s="28"/>
      <c r="C899" s="57"/>
      <c r="G899" s="58"/>
      <c r="H899"/>
      <c r="I899" s="59"/>
      <c r="J899" s="2"/>
      <c r="L899" s="28"/>
    </row>
    <row r="900" spans="1:12" x14ac:dyDescent="0.25">
      <c r="A900"/>
      <c r="B900" s="28"/>
      <c r="C900" s="57"/>
      <c r="G900" s="58"/>
      <c r="H900"/>
      <c r="I900" s="59"/>
      <c r="J900" s="2"/>
      <c r="L900" s="28"/>
    </row>
    <row r="901" spans="1:12" x14ac:dyDescent="0.25">
      <c r="A901"/>
      <c r="B901" s="28"/>
      <c r="C901" s="57"/>
      <c r="G901" s="58"/>
      <c r="H901"/>
      <c r="I901" s="59"/>
      <c r="J901" s="2"/>
      <c r="L901" s="28"/>
    </row>
    <row r="902" spans="1:12" x14ac:dyDescent="0.25">
      <c r="A902"/>
      <c r="B902" s="28"/>
      <c r="C902" s="57"/>
      <c r="G902" s="58"/>
      <c r="H902"/>
      <c r="I902" s="59"/>
      <c r="J902" s="2"/>
      <c r="L902" s="28"/>
    </row>
    <row r="903" spans="1:12" x14ac:dyDescent="0.25">
      <c r="A903"/>
      <c r="B903" s="28"/>
      <c r="C903" s="57"/>
      <c r="G903" s="58"/>
      <c r="H903"/>
      <c r="I903" s="59"/>
      <c r="J903" s="2"/>
      <c r="L903" s="28"/>
    </row>
    <row r="904" spans="1:12" x14ac:dyDescent="0.25">
      <c r="A904"/>
      <c r="B904" s="28"/>
      <c r="C904" s="57"/>
      <c r="G904" s="58"/>
      <c r="H904"/>
      <c r="I904" s="59"/>
      <c r="J904" s="2"/>
      <c r="L904" s="28"/>
    </row>
    <row r="905" spans="1:12" x14ac:dyDescent="0.25">
      <c r="A905"/>
      <c r="B905" s="28"/>
      <c r="C905" s="57"/>
      <c r="G905" s="58"/>
      <c r="H905"/>
      <c r="I905" s="59"/>
      <c r="J905" s="2"/>
      <c r="L905" s="28"/>
    </row>
    <row r="906" spans="1:12" x14ac:dyDescent="0.25">
      <c r="A906"/>
      <c r="B906" s="28"/>
      <c r="C906" s="57"/>
      <c r="G906" s="58"/>
      <c r="H906"/>
      <c r="I906" s="59"/>
      <c r="J906" s="2"/>
      <c r="L906" s="28"/>
    </row>
    <row r="907" spans="1:12" x14ac:dyDescent="0.25">
      <c r="A907"/>
      <c r="B907" s="28"/>
      <c r="C907" s="57"/>
      <c r="G907" s="58"/>
      <c r="H907"/>
      <c r="I907" s="59"/>
      <c r="J907" s="2"/>
      <c r="L907" s="28"/>
    </row>
    <row r="908" spans="1:12" x14ac:dyDescent="0.25">
      <c r="A908"/>
      <c r="B908" s="28"/>
      <c r="C908" s="57"/>
      <c r="G908" s="58"/>
      <c r="H908"/>
      <c r="I908" s="59"/>
      <c r="J908" s="2"/>
      <c r="L908" s="28"/>
    </row>
    <row r="909" spans="1:12" x14ac:dyDescent="0.25">
      <c r="A909"/>
      <c r="B909" s="28"/>
      <c r="C909" s="57"/>
      <c r="G909" s="58"/>
      <c r="H909"/>
      <c r="I909" s="59"/>
      <c r="J909" s="2"/>
      <c r="L909" s="28"/>
    </row>
    <row r="910" spans="1:12" x14ac:dyDescent="0.25">
      <c r="A910"/>
      <c r="B910" s="28"/>
      <c r="C910" s="57"/>
      <c r="G910" s="58"/>
      <c r="H910"/>
      <c r="I910" s="59"/>
      <c r="J910" s="2"/>
      <c r="L910" s="28"/>
    </row>
    <row r="911" spans="1:12" x14ac:dyDescent="0.25">
      <c r="A911"/>
      <c r="B911" s="28"/>
      <c r="C911" s="57"/>
      <c r="G911" s="58"/>
      <c r="H911"/>
      <c r="I911" s="59"/>
      <c r="J911" s="2"/>
      <c r="L911" s="28"/>
    </row>
    <row r="912" spans="1:12" x14ac:dyDescent="0.25">
      <c r="A912"/>
      <c r="B912" s="28"/>
      <c r="C912" s="57"/>
      <c r="G912" s="58"/>
      <c r="H912"/>
      <c r="I912" s="59"/>
      <c r="J912" s="2"/>
      <c r="L912" s="28"/>
    </row>
    <row r="913" spans="1:12" x14ac:dyDescent="0.25">
      <c r="A913"/>
      <c r="B913" s="28"/>
      <c r="C913" s="57"/>
      <c r="G913" s="58"/>
      <c r="H913"/>
      <c r="I913" s="59"/>
      <c r="J913" s="2"/>
      <c r="L913" s="28"/>
    </row>
    <row r="914" spans="1:12" x14ac:dyDescent="0.25">
      <c r="A914"/>
      <c r="B914" s="28"/>
      <c r="C914" s="57"/>
      <c r="G914" s="58"/>
      <c r="H914"/>
      <c r="I914" s="59"/>
      <c r="J914" s="2"/>
      <c r="L914" s="28"/>
    </row>
    <row r="915" spans="1:12" x14ac:dyDescent="0.25">
      <c r="A915"/>
      <c r="B915" s="28"/>
      <c r="C915" s="57"/>
      <c r="G915" s="58"/>
      <c r="H915"/>
      <c r="I915" s="59"/>
      <c r="J915" s="2"/>
      <c r="L915" s="28"/>
    </row>
    <row r="916" spans="1:12" x14ac:dyDescent="0.25">
      <c r="A916"/>
      <c r="B916" s="28"/>
      <c r="C916" s="57"/>
      <c r="G916" s="58"/>
      <c r="H916"/>
      <c r="I916" s="59"/>
      <c r="J916" s="2"/>
      <c r="L916" s="28"/>
    </row>
    <row r="917" spans="1:12" x14ac:dyDescent="0.25">
      <c r="A917"/>
      <c r="B917" s="28"/>
      <c r="C917" s="57"/>
      <c r="G917" s="58"/>
      <c r="H917"/>
      <c r="I917" s="59"/>
      <c r="J917" s="2"/>
      <c r="L917" s="28"/>
    </row>
    <row r="918" spans="1:12" x14ac:dyDescent="0.25">
      <c r="A918"/>
      <c r="B918" s="28"/>
      <c r="C918" s="57"/>
      <c r="G918" s="58"/>
      <c r="H918"/>
      <c r="I918" s="59"/>
      <c r="J918" s="2"/>
      <c r="L918" s="28"/>
    </row>
    <row r="919" spans="1:12" x14ac:dyDescent="0.25">
      <c r="A919"/>
      <c r="B919" s="28"/>
      <c r="C919" s="57"/>
      <c r="G919" s="58"/>
      <c r="H919"/>
      <c r="I919" s="59"/>
      <c r="J919" s="2"/>
      <c r="L919" s="28"/>
    </row>
    <row r="920" spans="1:12" x14ac:dyDescent="0.25">
      <c r="A920"/>
      <c r="B920" s="28"/>
      <c r="C920" s="57"/>
      <c r="G920" s="58"/>
      <c r="H920"/>
      <c r="I920" s="59"/>
      <c r="J920" s="2"/>
      <c r="L920" s="28"/>
    </row>
    <row r="921" spans="1:12" x14ac:dyDescent="0.25">
      <c r="A921"/>
      <c r="B921" s="28"/>
      <c r="C921" s="57"/>
      <c r="G921" s="58"/>
      <c r="H921"/>
      <c r="I921" s="59"/>
      <c r="J921" s="2"/>
      <c r="L921" s="28"/>
    </row>
    <row r="922" spans="1:12" x14ac:dyDescent="0.25">
      <c r="A922"/>
      <c r="B922" s="28"/>
      <c r="C922" s="57"/>
      <c r="G922" s="58"/>
      <c r="H922"/>
      <c r="I922" s="59"/>
      <c r="J922" s="2"/>
      <c r="L922" s="28"/>
    </row>
    <row r="923" spans="1:12" x14ac:dyDescent="0.25">
      <c r="A923"/>
      <c r="B923" s="28"/>
      <c r="C923" s="57"/>
      <c r="G923" s="58"/>
      <c r="H923"/>
      <c r="I923" s="59"/>
      <c r="J923" s="2"/>
      <c r="L923" s="28"/>
    </row>
    <row r="924" spans="1:12" x14ac:dyDescent="0.25">
      <c r="A924"/>
      <c r="B924" s="28"/>
      <c r="C924" s="57"/>
      <c r="G924" s="58"/>
      <c r="H924"/>
      <c r="I924" s="59"/>
      <c r="J924" s="2"/>
      <c r="L924" s="28"/>
    </row>
    <row r="925" spans="1:12" x14ac:dyDescent="0.25">
      <c r="A925"/>
      <c r="B925" s="28"/>
      <c r="C925" s="57"/>
      <c r="G925" s="58"/>
      <c r="H925"/>
      <c r="I925" s="59"/>
      <c r="J925" s="2"/>
      <c r="L925" s="28"/>
    </row>
    <row r="926" spans="1:12" x14ac:dyDescent="0.25">
      <c r="A926"/>
      <c r="B926" s="28"/>
      <c r="C926" s="57"/>
      <c r="G926" s="58"/>
      <c r="H926"/>
      <c r="I926" s="59"/>
      <c r="J926" s="2"/>
      <c r="L926" s="28"/>
    </row>
    <row r="927" spans="1:12" x14ac:dyDescent="0.25">
      <c r="A927"/>
      <c r="B927" s="28"/>
      <c r="C927" s="57"/>
      <c r="G927" s="58"/>
      <c r="H927"/>
      <c r="I927" s="59"/>
      <c r="J927" s="2"/>
      <c r="L927" s="28"/>
    </row>
    <row r="928" spans="1:12" x14ac:dyDescent="0.25">
      <c r="A928"/>
      <c r="B928" s="28"/>
      <c r="C928" s="57"/>
      <c r="G928" s="58"/>
      <c r="H928"/>
      <c r="I928" s="59"/>
      <c r="J928" s="2"/>
      <c r="L928" s="28"/>
    </row>
    <row r="929" spans="1:12" x14ac:dyDescent="0.25">
      <c r="A929"/>
      <c r="B929" s="28"/>
      <c r="C929" s="57"/>
      <c r="G929" s="58"/>
      <c r="H929"/>
      <c r="I929" s="59"/>
      <c r="J929" s="2"/>
      <c r="L929" s="28"/>
    </row>
    <row r="930" spans="1:12" x14ac:dyDescent="0.25">
      <c r="A930"/>
      <c r="B930" s="28"/>
      <c r="C930" s="57"/>
      <c r="G930" s="58"/>
      <c r="H930"/>
      <c r="I930" s="59"/>
      <c r="J930" s="2"/>
      <c r="L930" s="28"/>
    </row>
    <row r="931" spans="1:12" x14ac:dyDescent="0.25">
      <c r="A931"/>
      <c r="B931" s="28"/>
      <c r="C931" s="57"/>
      <c r="G931" s="58"/>
      <c r="H931"/>
      <c r="I931" s="59"/>
      <c r="J931" s="2"/>
      <c r="L931" s="28"/>
    </row>
    <row r="932" spans="1:12" x14ac:dyDescent="0.25">
      <c r="A932"/>
      <c r="B932" s="28"/>
      <c r="C932" s="57"/>
      <c r="G932" s="58"/>
      <c r="H932"/>
      <c r="I932" s="59"/>
      <c r="J932" s="2"/>
      <c r="L932" s="28"/>
    </row>
    <row r="933" spans="1:12" x14ac:dyDescent="0.25">
      <c r="A933"/>
      <c r="B933" s="28"/>
      <c r="C933" s="57"/>
      <c r="G933" s="58"/>
      <c r="H933"/>
      <c r="I933" s="59"/>
      <c r="J933" s="2"/>
      <c r="L933" s="28"/>
    </row>
    <row r="934" spans="1:12" x14ac:dyDescent="0.25">
      <c r="A934"/>
      <c r="B934" s="28"/>
      <c r="C934" s="57"/>
      <c r="G934" s="58"/>
      <c r="H934"/>
      <c r="I934" s="59"/>
      <c r="J934" s="2"/>
      <c r="L934" s="28"/>
    </row>
    <row r="935" spans="1:12" x14ac:dyDescent="0.25">
      <c r="A935"/>
      <c r="B935" s="28"/>
      <c r="C935" s="57"/>
      <c r="G935" s="58"/>
      <c r="H935"/>
      <c r="I935" s="59"/>
      <c r="J935" s="2"/>
      <c r="L935" s="28"/>
    </row>
    <row r="936" spans="1:12" x14ac:dyDescent="0.25">
      <c r="A936"/>
      <c r="B936" s="28"/>
      <c r="C936" s="57"/>
      <c r="G936" s="58"/>
      <c r="H936"/>
      <c r="I936" s="59"/>
      <c r="J936" s="2"/>
      <c r="L936" s="28"/>
    </row>
    <row r="937" spans="1:12" x14ac:dyDescent="0.25">
      <c r="A937"/>
      <c r="B937" s="28"/>
      <c r="C937" s="57"/>
      <c r="G937" s="58"/>
      <c r="H937"/>
      <c r="I937" s="59"/>
      <c r="J937" s="2"/>
      <c r="L937" s="28"/>
    </row>
    <row r="938" spans="1:12" x14ac:dyDescent="0.25">
      <c r="A938"/>
      <c r="B938" s="28"/>
      <c r="C938" s="57"/>
      <c r="G938" s="58"/>
      <c r="H938"/>
      <c r="I938" s="59"/>
      <c r="J938" s="2"/>
      <c r="L938" s="28"/>
    </row>
    <row r="939" spans="1:12" x14ac:dyDescent="0.25">
      <c r="A939"/>
      <c r="B939" s="28"/>
      <c r="C939" s="57"/>
      <c r="G939" s="58"/>
      <c r="H939"/>
      <c r="I939" s="59"/>
      <c r="J939" s="2"/>
      <c r="L939" s="28"/>
    </row>
    <row r="940" spans="1:12" x14ac:dyDescent="0.25">
      <c r="A940"/>
      <c r="B940" s="28"/>
      <c r="C940" s="57"/>
      <c r="G940" s="58"/>
      <c r="H940"/>
      <c r="I940" s="59"/>
      <c r="J940" s="2"/>
      <c r="L940" s="28"/>
    </row>
    <row r="941" spans="1:12" x14ac:dyDescent="0.25">
      <c r="A941"/>
      <c r="B941" s="28"/>
      <c r="C941" s="57"/>
      <c r="G941" s="58"/>
      <c r="H941"/>
      <c r="I941" s="59"/>
      <c r="J941" s="2"/>
      <c r="L941" s="28"/>
    </row>
    <row r="942" spans="1:12" x14ac:dyDescent="0.25">
      <c r="A942"/>
      <c r="B942" s="28"/>
      <c r="C942" s="57"/>
      <c r="G942" s="58"/>
      <c r="H942"/>
      <c r="I942" s="59"/>
      <c r="J942" s="2"/>
      <c r="L942" s="28"/>
    </row>
    <row r="943" spans="1:12" x14ac:dyDescent="0.25">
      <c r="A943"/>
      <c r="B943" s="28"/>
      <c r="C943" s="57"/>
      <c r="G943" s="58"/>
      <c r="H943"/>
      <c r="I943" s="59"/>
      <c r="J943" s="2"/>
      <c r="L943" s="28"/>
    </row>
    <row r="944" spans="1:12" x14ac:dyDescent="0.25">
      <c r="A944"/>
      <c r="B944" s="28"/>
      <c r="C944" s="57"/>
      <c r="G944" s="58"/>
      <c r="H944"/>
      <c r="I944" s="59"/>
      <c r="J944" s="2"/>
      <c r="L944" s="28"/>
    </row>
    <row r="945" spans="1:12" x14ac:dyDescent="0.25">
      <c r="A945"/>
      <c r="B945" s="28"/>
      <c r="C945" s="57"/>
      <c r="G945" s="58"/>
      <c r="H945"/>
      <c r="I945" s="59"/>
      <c r="J945" s="2"/>
      <c r="L945" s="28"/>
    </row>
    <row r="946" spans="1:12" x14ac:dyDescent="0.25">
      <c r="A946"/>
      <c r="B946" s="28"/>
      <c r="C946" s="57"/>
      <c r="G946" s="58"/>
      <c r="H946"/>
      <c r="I946" s="59"/>
      <c r="J946" s="2"/>
      <c r="L946" s="28"/>
    </row>
    <row r="947" spans="1:12" x14ac:dyDescent="0.25">
      <c r="A947"/>
      <c r="B947" s="28"/>
      <c r="C947" s="57"/>
      <c r="G947" s="58"/>
      <c r="H947"/>
      <c r="I947" s="59"/>
      <c r="J947" s="2"/>
      <c r="L947" s="28"/>
    </row>
    <row r="948" spans="1:12" x14ac:dyDescent="0.25">
      <c r="A948"/>
      <c r="B948" s="28"/>
      <c r="C948" s="57"/>
      <c r="G948" s="58"/>
      <c r="H948"/>
      <c r="I948" s="59"/>
      <c r="J948" s="2"/>
      <c r="L948" s="28"/>
    </row>
    <row r="949" spans="1:12" x14ac:dyDescent="0.25">
      <c r="A949"/>
      <c r="B949" s="28"/>
      <c r="C949" s="57"/>
      <c r="G949" s="58"/>
      <c r="H949"/>
      <c r="I949" s="59"/>
      <c r="J949" s="2"/>
      <c r="L949" s="28"/>
    </row>
    <row r="950" spans="1:12" x14ac:dyDescent="0.25">
      <c r="A950"/>
      <c r="B950" s="28"/>
      <c r="C950" s="57"/>
      <c r="G950" s="58"/>
      <c r="H950"/>
      <c r="I950" s="59"/>
      <c r="J950" s="2"/>
      <c r="L950" s="28"/>
    </row>
    <row r="951" spans="1:12" x14ac:dyDescent="0.25">
      <c r="A951"/>
      <c r="B951" s="28"/>
      <c r="C951" s="57"/>
      <c r="G951" s="58"/>
      <c r="H951"/>
      <c r="I951" s="59"/>
      <c r="J951" s="2"/>
      <c r="L951" s="28"/>
    </row>
    <row r="952" spans="1:12" x14ac:dyDescent="0.25">
      <c r="A952"/>
      <c r="B952" s="28"/>
      <c r="C952" s="57"/>
      <c r="G952" s="58"/>
      <c r="H952"/>
      <c r="I952" s="59"/>
      <c r="J952" s="2"/>
      <c r="L952" s="28"/>
    </row>
    <row r="953" spans="1:12" x14ac:dyDescent="0.25">
      <c r="A953"/>
      <c r="B953" s="28"/>
      <c r="C953" s="57"/>
      <c r="G953" s="58"/>
      <c r="H953"/>
      <c r="I953" s="59"/>
      <c r="J953" s="2"/>
      <c r="L953" s="28"/>
    </row>
    <row r="954" spans="1:12" x14ac:dyDescent="0.25">
      <c r="A954"/>
      <c r="B954" s="28"/>
      <c r="C954" s="57"/>
      <c r="G954" s="58"/>
      <c r="H954"/>
      <c r="I954" s="59"/>
      <c r="J954" s="2"/>
      <c r="L954" s="28"/>
    </row>
    <row r="955" spans="1:12" x14ac:dyDescent="0.25">
      <c r="A955"/>
      <c r="B955" s="28"/>
      <c r="C955" s="57"/>
      <c r="G955" s="58"/>
      <c r="H955"/>
      <c r="I955" s="59"/>
      <c r="J955" s="2"/>
      <c r="L955" s="28"/>
    </row>
    <row r="956" spans="1:12" x14ac:dyDescent="0.25">
      <c r="A956"/>
      <c r="B956" s="28"/>
      <c r="C956" s="57"/>
      <c r="G956" s="58"/>
      <c r="H956"/>
      <c r="I956" s="59"/>
      <c r="J956" s="2"/>
      <c r="L956" s="28"/>
    </row>
    <row r="957" spans="1:12" x14ac:dyDescent="0.25">
      <c r="A957"/>
      <c r="B957" s="28"/>
      <c r="C957" s="57"/>
      <c r="G957" s="58"/>
      <c r="H957"/>
      <c r="I957" s="59"/>
      <c r="J957" s="2"/>
      <c r="L957" s="28"/>
    </row>
    <row r="958" spans="1:12" x14ac:dyDescent="0.25">
      <c r="A958"/>
      <c r="B958" s="28"/>
      <c r="C958" s="57"/>
      <c r="G958" s="58"/>
      <c r="H958"/>
      <c r="I958" s="59"/>
      <c r="J958" s="2"/>
      <c r="L958" s="28"/>
    </row>
    <row r="959" spans="1:12" x14ac:dyDescent="0.25">
      <c r="A959"/>
      <c r="B959" s="28"/>
      <c r="C959" s="57"/>
      <c r="G959" s="58"/>
      <c r="H959"/>
      <c r="I959" s="59"/>
      <c r="J959" s="2"/>
      <c r="L959" s="28"/>
    </row>
    <row r="960" spans="1:12" x14ac:dyDescent="0.25">
      <c r="A960"/>
      <c r="B960" s="28"/>
      <c r="C960" s="57"/>
      <c r="G960" s="58"/>
      <c r="H960"/>
      <c r="I960" s="59"/>
      <c r="J960" s="2"/>
      <c r="L960" s="28"/>
    </row>
    <row r="961" spans="1:12" x14ac:dyDescent="0.25">
      <c r="A961"/>
      <c r="B961" s="28"/>
      <c r="C961" s="57"/>
      <c r="G961" s="58"/>
      <c r="H961"/>
      <c r="I961" s="59"/>
      <c r="J961" s="2"/>
      <c r="L961" s="28"/>
    </row>
    <row r="962" spans="1:12" x14ac:dyDescent="0.25">
      <c r="A962"/>
      <c r="B962" s="28"/>
      <c r="C962" s="57"/>
      <c r="G962" s="58"/>
      <c r="H962"/>
      <c r="I962" s="59"/>
      <c r="J962" s="2"/>
      <c r="L962" s="28"/>
    </row>
    <row r="963" spans="1:12" x14ac:dyDescent="0.25">
      <c r="A963"/>
      <c r="B963" s="28"/>
      <c r="C963" s="57"/>
      <c r="G963" s="58"/>
      <c r="H963"/>
      <c r="I963" s="59"/>
      <c r="J963" s="2"/>
      <c r="L963" s="28"/>
    </row>
    <row r="964" spans="1:12" x14ac:dyDescent="0.25">
      <c r="A964"/>
      <c r="B964" s="28"/>
      <c r="C964" s="57"/>
      <c r="G964" s="58"/>
      <c r="H964"/>
      <c r="I964" s="59"/>
      <c r="J964" s="2"/>
      <c r="L964" s="28"/>
    </row>
    <row r="965" spans="1:12" x14ac:dyDescent="0.25">
      <c r="A965"/>
      <c r="B965" s="28"/>
      <c r="C965" s="57"/>
      <c r="G965" s="58"/>
      <c r="H965"/>
      <c r="I965" s="59"/>
      <c r="J965" s="2"/>
      <c r="L965" s="28"/>
    </row>
    <row r="966" spans="1:12" x14ac:dyDescent="0.25">
      <c r="A966"/>
      <c r="B966" s="28"/>
      <c r="C966" s="57"/>
      <c r="G966" s="58"/>
      <c r="H966"/>
      <c r="I966" s="59"/>
      <c r="J966" s="2"/>
      <c r="L966" s="28"/>
    </row>
    <row r="967" spans="1:12" x14ac:dyDescent="0.25">
      <c r="A967"/>
      <c r="B967" s="28"/>
      <c r="C967" s="57"/>
      <c r="G967" s="58"/>
      <c r="H967"/>
      <c r="I967" s="59"/>
      <c r="J967" s="2"/>
      <c r="L967" s="28"/>
    </row>
    <row r="968" spans="1:12" x14ac:dyDescent="0.25">
      <c r="A968"/>
      <c r="B968" s="28"/>
      <c r="C968" s="57"/>
      <c r="G968" s="58"/>
      <c r="H968"/>
      <c r="I968" s="59"/>
      <c r="J968" s="2"/>
      <c r="L968" s="28"/>
    </row>
    <row r="969" spans="1:12" x14ac:dyDescent="0.25">
      <c r="A969"/>
      <c r="B969" s="28"/>
      <c r="C969" s="57"/>
      <c r="G969" s="58"/>
      <c r="H969"/>
      <c r="I969" s="59"/>
      <c r="J969" s="2"/>
      <c r="L969" s="28"/>
    </row>
    <row r="970" spans="1:12" x14ac:dyDescent="0.25">
      <c r="A970"/>
      <c r="B970" s="28"/>
      <c r="C970" s="57"/>
      <c r="G970" s="58"/>
      <c r="H970"/>
      <c r="I970" s="59"/>
      <c r="J970" s="2"/>
      <c r="L970" s="28"/>
    </row>
    <row r="971" spans="1:12" x14ac:dyDescent="0.25">
      <c r="A971"/>
      <c r="B971" s="28"/>
      <c r="C971" s="57"/>
      <c r="G971" s="58"/>
      <c r="H971"/>
      <c r="I971" s="59"/>
      <c r="J971" s="2"/>
      <c r="L971" s="28"/>
    </row>
    <row r="972" spans="1:12" x14ac:dyDescent="0.25">
      <c r="A972"/>
      <c r="B972" s="28"/>
      <c r="C972" s="57"/>
      <c r="G972" s="58"/>
      <c r="H972"/>
      <c r="I972" s="59"/>
      <c r="J972" s="2"/>
      <c r="L972" s="28"/>
    </row>
    <row r="973" spans="1:12" x14ac:dyDescent="0.25">
      <c r="A973"/>
      <c r="B973" s="28"/>
      <c r="C973" s="57"/>
      <c r="G973" s="58"/>
      <c r="H973"/>
      <c r="I973" s="59"/>
      <c r="J973" s="2"/>
      <c r="L973" s="28"/>
    </row>
    <row r="974" spans="1:12" x14ac:dyDescent="0.25">
      <c r="A974"/>
      <c r="B974" s="28"/>
      <c r="C974" s="57"/>
      <c r="G974" s="58"/>
      <c r="H974"/>
      <c r="I974" s="59"/>
      <c r="J974" s="2"/>
      <c r="L974" s="28"/>
    </row>
    <row r="975" spans="1:12" x14ac:dyDescent="0.25">
      <c r="A975"/>
      <c r="B975" s="28"/>
      <c r="C975" s="57"/>
      <c r="G975" s="58"/>
      <c r="H975"/>
      <c r="I975" s="59"/>
      <c r="J975" s="2"/>
      <c r="L975" s="28"/>
    </row>
    <row r="976" spans="1:12" x14ac:dyDescent="0.25">
      <c r="A976"/>
      <c r="B976" s="28"/>
      <c r="C976" s="57"/>
      <c r="G976" s="58"/>
      <c r="H976"/>
      <c r="I976" s="59"/>
      <c r="J976" s="2"/>
      <c r="L976" s="28"/>
    </row>
    <row r="977" spans="1:12" x14ac:dyDescent="0.25">
      <c r="A977"/>
      <c r="B977" s="28"/>
      <c r="C977" s="57"/>
      <c r="G977" s="58"/>
      <c r="H977"/>
      <c r="I977" s="59"/>
      <c r="J977" s="2"/>
      <c r="L977" s="28"/>
    </row>
    <row r="978" spans="1:12" x14ac:dyDescent="0.25">
      <c r="A978"/>
      <c r="B978" s="28"/>
      <c r="C978" s="57"/>
      <c r="G978" s="58"/>
      <c r="H978"/>
      <c r="I978" s="59"/>
      <c r="J978" s="2"/>
      <c r="L978" s="28"/>
    </row>
    <row r="979" spans="1:12" x14ac:dyDescent="0.25">
      <c r="A979"/>
      <c r="B979" s="28"/>
      <c r="C979" s="57"/>
      <c r="G979" s="58"/>
      <c r="H979"/>
      <c r="I979" s="59"/>
      <c r="J979" s="2"/>
      <c r="L979" s="28"/>
    </row>
    <row r="980" spans="1:12" x14ac:dyDescent="0.25">
      <c r="A980"/>
      <c r="B980" s="28"/>
      <c r="C980" s="57"/>
      <c r="G980" s="58"/>
      <c r="H980"/>
      <c r="I980" s="59"/>
      <c r="J980" s="2"/>
      <c r="L980" s="28"/>
    </row>
    <row r="981" spans="1:12" x14ac:dyDescent="0.25">
      <c r="A981"/>
      <c r="B981" s="28"/>
      <c r="C981" s="57"/>
      <c r="G981" s="58"/>
      <c r="H981"/>
      <c r="I981" s="59"/>
      <c r="J981" s="2"/>
      <c r="L981" s="28"/>
    </row>
    <row r="982" spans="1:12" x14ac:dyDescent="0.25">
      <c r="A982"/>
      <c r="B982" s="28"/>
      <c r="C982" s="57"/>
      <c r="G982" s="58"/>
      <c r="H982"/>
      <c r="I982" s="59"/>
      <c r="J982" s="2"/>
      <c r="L982" s="28"/>
    </row>
    <row r="983" spans="1:12" x14ac:dyDescent="0.25">
      <c r="A983"/>
      <c r="B983" s="28"/>
      <c r="C983" s="57"/>
      <c r="G983" s="58"/>
      <c r="H983"/>
      <c r="I983" s="59"/>
      <c r="J983" s="2"/>
      <c r="L983" s="28"/>
    </row>
    <row r="984" spans="1:12" x14ac:dyDescent="0.25">
      <c r="A984"/>
      <c r="B984" s="28"/>
      <c r="C984" s="57"/>
      <c r="G984" s="58"/>
      <c r="H984"/>
      <c r="I984" s="59"/>
      <c r="J984" s="2"/>
      <c r="L984" s="28"/>
    </row>
    <row r="985" spans="1:12" x14ac:dyDescent="0.25">
      <c r="A985"/>
      <c r="B985" s="28"/>
      <c r="C985" s="57"/>
      <c r="G985" s="58"/>
      <c r="H985"/>
      <c r="I985" s="59"/>
      <c r="J985" s="2"/>
      <c r="L985" s="28"/>
    </row>
    <row r="986" spans="1:12" x14ac:dyDescent="0.25">
      <c r="A986"/>
      <c r="B986" s="28"/>
      <c r="C986" s="57"/>
      <c r="G986" s="58"/>
      <c r="H986"/>
      <c r="I986" s="59"/>
      <c r="J986" s="2"/>
      <c r="L986" s="28"/>
    </row>
    <row r="987" spans="1:12" x14ac:dyDescent="0.25">
      <c r="A987"/>
      <c r="B987" s="28"/>
      <c r="C987" s="57"/>
      <c r="G987" s="58"/>
      <c r="H987"/>
      <c r="I987" s="59"/>
      <c r="J987" s="2"/>
      <c r="L987" s="28"/>
    </row>
    <row r="988" spans="1:12" x14ac:dyDescent="0.25">
      <c r="A988"/>
      <c r="B988" s="28"/>
      <c r="C988" s="57"/>
      <c r="G988" s="58"/>
      <c r="H988"/>
      <c r="I988" s="59"/>
      <c r="J988" s="2"/>
      <c r="L988" s="28"/>
    </row>
    <row r="989" spans="1:12" x14ac:dyDescent="0.25">
      <c r="A989"/>
      <c r="B989" s="28"/>
      <c r="C989" s="57"/>
      <c r="G989" s="58"/>
      <c r="H989"/>
      <c r="I989" s="59"/>
      <c r="J989" s="2"/>
      <c r="L989" s="28"/>
    </row>
    <row r="990" spans="1:12" x14ac:dyDescent="0.25">
      <c r="A990"/>
      <c r="B990" s="28"/>
      <c r="C990" s="57"/>
      <c r="G990" s="58"/>
      <c r="H990"/>
      <c r="I990" s="59"/>
      <c r="J990" s="2"/>
      <c r="L990" s="28"/>
    </row>
    <row r="991" spans="1:12" x14ac:dyDescent="0.25">
      <c r="A991"/>
      <c r="B991" s="28"/>
      <c r="C991" s="57"/>
      <c r="G991" s="58"/>
      <c r="H991"/>
      <c r="I991" s="59"/>
      <c r="J991" s="2"/>
      <c r="L991" s="28"/>
    </row>
    <row r="992" spans="1:12" x14ac:dyDescent="0.25">
      <c r="A992"/>
      <c r="B992" s="28"/>
      <c r="C992" s="57"/>
      <c r="G992" s="58"/>
      <c r="H992"/>
      <c r="I992" s="59"/>
      <c r="J992" s="2"/>
      <c r="L992" s="28"/>
    </row>
    <row r="993" spans="1:12" x14ac:dyDescent="0.25">
      <c r="A993"/>
      <c r="B993" s="28"/>
      <c r="C993" s="57"/>
      <c r="G993" s="58"/>
      <c r="H993"/>
      <c r="I993" s="59"/>
      <c r="J993" s="2"/>
      <c r="L993" s="28"/>
    </row>
    <row r="994" spans="1:12" x14ac:dyDescent="0.25">
      <c r="A994"/>
      <c r="B994" s="28"/>
      <c r="C994" s="57"/>
      <c r="G994" s="58"/>
      <c r="H994"/>
      <c r="I994" s="59"/>
      <c r="J994" s="2"/>
      <c r="L994" s="28"/>
    </row>
    <row r="995" spans="1:12" x14ac:dyDescent="0.25">
      <c r="A995"/>
      <c r="B995" s="28"/>
      <c r="C995" s="57"/>
      <c r="G995" s="58"/>
      <c r="H995"/>
      <c r="I995" s="59"/>
      <c r="J995" s="2"/>
      <c r="L995" s="28"/>
    </row>
    <row r="996" spans="1:12" x14ac:dyDescent="0.25">
      <c r="A996"/>
      <c r="B996" s="28"/>
      <c r="C996" s="57"/>
      <c r="G996" s="58"/>
      <c r="H996"/>
      <c r="I996" s="59"/>
      <c r="J996" s="2"/>
      <c r="L996" s="28"/>
    </row>
    <row r="997" spans="1:12" x14ac:dyDescent="0.25">
      <c r="A997"/>
      <c r="B997" s="28"/>
      <c r="C997" s="57"/>
      <c r="G997" s="58"/>
      <c r="H997"/>
      <c r="I997" s="59"/>
      <c r="J997" s="2"/>
      <c r="L997" s="28"/>
    </row>
    <row r="998" spans="1:12" x14ac:dyDescent="0.25">
      <c r="A998"/>
      <c r="B998" s="28"/>
      <c r="C998" s="57"/>
      <c r="G998" s="58"/>
      <c r="H998"/>
      <c r="I998" s="59"/>
      <c r="J998" s="2"/>
      <c r="L998" s="28"/>
    </row>
    <row r="999" spans="1:12" x14ac:dyDescent="0.25">
      <c r="A999"/>
      <c r="B999" s="28"/>
      <c r="C999" s="57"/>
      <c r="G999" s="58"/>
      <c r="H999"/>
      <c r="I999" s="59"/>
      <c r="J999" s="2"/>
      <c r="L999" s="28"/>
    </row>
    <row r="1000" spans="1:12" x14ac:dyDescent="0.25">
      <c r="A1000"/>
      <c r="B1000" s="28"/>
      <c r="C1000" s="57"/>
      <c r="G1000" s="58"/>
      <c r="H1000"/>
      <c r="I1000" s="59"/>
      <c r="J1000" s="2"/>
      <c r="L1000" s="28"/>
    </row>
    <row r="1001" spans="1:12" x14ac:dyDescent="0.25">
      <c r="A1001"/>
      <c r="B1001" s="28"/>
      <c r="C1001" s="57"/>
      <c r="G1001" s="58"/>
      <c r="H1001"/>
      <c r="I1001" s="59"/>
      <c r="J1001" s="2"/>
      <c r="L1001" s="28"/>
    </row>
    <row r="1002" spans="1:12" x14ac:dyDescent="0.25">
      <c r="A1002"/>
      <c r="B1002" s="28"/>
      <c r="C1002" s="57"/>
      <c r="G1002" s="58"/>
      <c r="H1002"/>
      <c r="I1002" s="59"/>
      <c r="J1002" s="2"/>
      <c r="L1002" s="28"/>
    </row>
    <row r="1003" spans="1:12" x14ac:dyDescent="0.25">
      <c r="A1003"/>
      <c r="B1003" s="28"/>
      <c r="C1003" s="57"/>
      <c r="G1003" s="58"/>
      <c r="H1003"/>
      <c r="I1003" s="59"/>
      <c r="J1003" s="2"/>
      <c r="L1003" s="28"/>
    </row>
    <row r="1004" spans="1:12" x14ac:dyDescent="0.25">
      <c r="A1004"/>
      <c r="B1004" s="28"/>
      <c r="C1004" s="57"/>
      <c r="G1004" s="58"/>
      <c r="H1004"/>
      <c r="I1004" s="59"/>
      <c r="J1004" s="2"/>
      <c r="L1004" s="28"/>
    </row>
    <row r="1005" spans="1:12" x14ac:dyDescent="0.25">
      <c r="A1005"/>
      <c r="B1005" s="28"/>
      <c r="C1005" s="57"/>
      <c r="G1005" s="58"/>
      <c r="H1005"/>
      <c r="I1005" s="59"/>
      <c r="J1005" s="2"/>
      <c r="L1005" s="28"/>
    </row>
    <row r="1006" spans="1:12" x14ac:dyDescent="0.25">
      <c r="A1006"/>
      <c r="B1006" s="28"/>
      <c r="C1006" s="57"/>
      <c r="G1006" s="58"/>
      <c r="H1006"/>
      <c r="I1006" s="59"/>
      <c r="J1006" s="2"/>
      <c r="L1006" s="28"/>
    </row>
    <row r="1007" spans="1:12" x14ac:dyDescent="0.25">
      <c r="A1007"/>
      <c r="B1007" s="28"/>
      <c r="C1007" s="57"/>
      <c r="G1007" s="58"/>
      <c r="H1007"/>
      <c r="I1007" s="59"/>
      <c r="J1007" s="2"/>
      <c r="L1007" s="28"/>
    </row>
    <row r="1008" spans="1:12" x14ac:dyDescent="0.25">
      <c r="A1008"/>
      <c r="B1008" s="28"/>
      <c r="C1008" s="57"/>
      <c r="G1008" s="58"/>
      <c r="H1008"/>
      <c r="I1008" s="59"/>
      <c r="J1008" s="2"/>
      <c r="L1008" s="28"/>
    </row>
    <row r="1009" spans="1:12" x14ac:dyDescent="0.25">
      <c r="A1009"/>
      <c r="B1009" s="28"/>
      <c r="C1009" s="57"/>
      <c r="G1009" s="58"/>
      <c r="H1009"/>
      <c r="I1009" s="59"/>
      <c r="J1009" s="2"/>
      <c r="L1009" s="28"/>
    </row>
    <row r="1010" spans="1:12" x14ac:dyDescent="0.25">
      <c r="A1010"/>
      <c r="B1010" s="28"/>
      <c r="C1010" s="57"/>
      <c r="G1010" s="58"/>
      <c r="H1010"/>
      <c r="I1010" s="59"/>
      <c r="J1010" s="2"/>
      <c r="L1010" s="28"/>
    </row>
    <row r="1011" spans="1:12" x14ac:dyDescent="0.25">
      <c r="A1011"/>
      <c r="B1011" s="28"/>
      <c r="C1011" s="57"/>
      <c r="G1011" s="58"/>
      <c r="H1011"/>
      <c r="I1011" s="59"/>
      <c r="J1011" s="2"/>
      <c r="L1011" s="28"/>
    </row>
    <row r="1012" spans="1:12" x14ac:dyDescent="0.25">
      <c r="A1012"/>
      <c r="B1012" s="28"/>
      <c r="C1012" s="57"/>
      <c r="G1012" s="58"/>
      <c r="H1012"/>
      <c r="I1012" s="59"/>
      <c r="J1012" s="2"/>
      <c r="L1012" s="28"/>
    </row>
    <row r="1013" spans="1:12" x14ac:dyDescent="0.25">
      <c r="A1013"/>
      <c r="B1013" s="28"/>
      <c r="C1013" s="57"/>
      <c r="G1013" s="58"/>
      <c r="H1013"/>
      <c r="I1013" s="59"/>
      <c r="J1013" s="2"/>
      <c r="L1013" s="28"/>
    </row>
    <row r="1014" spans="1:12" x14ac:dyDescent="0.25">
      <c r="A1014"/>
      <c r="B1014" s="28"/>
      <c r="C1014" s="57"/>
      <c r="G1014" s="58"/>
      <c r="H1014"/>
      <c r="I1014" s="59"/>
      <c r="J1014" s="2"/>
      <c r="L1014" s="28"/>
    </row>
    <row r="1015" spans="1:12" x14ac:dyDescent="0.25">
      <c r="A1015"/>
      <c r="B1015" s="28"/>
      <c r="C1015" s="57"/>
      <c r="G1015" s="58"/>
      <c r="H1015"/>
      <c r="I1015" s="59"/>
      <c r="J1015" s="2"/>
      <c r="L1015" s="28"/>
    </row>
    <row r="1016" spans="1:12" x14ac:dyDescent="0.25">
      <c r="A1016"/>
      <c r="B1016" s="28"/>
      <c r="C1016" s="57"/>
      <c r="G1016" s="58"/>
      <c r="H1016"/>
      <c r="I1016" s="59"/>
      <c r="J1016" s="2"/>
      <c r="L1016" s="28"/>
    </row>
    <row r="1017" spans="1:12" x14ac:dyDescent="0.25">
      <c r="A1017"/>
      <c r="B1017" s="28"/>
      <c r="C1017" s="57"/>
      <c r="G1017" s="58"/>
      <c r="H1017"/>
      <c r="I1017" s="59"/>
      <c r="J1017" s="2"/>
      <c r="L1017" s="28"/>
    </row>
    <row r="1018" spans="1:12" x14ac:dyDescent="0.25">
      <c r="A1018"/>
      <c r="B1018" s="28"/>
      <c r="C1018" s="57"/>
      <c r="G1018" s="58"/>
      <c r="H1018"/>
      <c r="I1018" s="59"/>
      <c r="J1018" s="2"/>
      <c r="L1018" s="28"/>
    </row>
    <row r="1019" spans="1:12" x14ac:dyDescent="0.25">
      <c r="A1019"/>
      <c r="B1019" s="28"/>
      <c r="C1019" s="57"/>
      <c r="G1019" s="58"/>
      <c r="H1019"/>
      <c r="I1019" s="59"/>
      <c r="J1019" s="2"/>
      <c r="L1019" s="28"/>
    </row>
    <row r="1020" spans="1:12" x14ac:dyDescent="0.25">
      <c r="A1020"/>
      <c r="B1020" s="28"/>
      <c r="C1020" s="57"/>
      <c r="G1020" s="58"/>
      <c r="H1020"/>
      <c r="I1020" s="59"/>
      <c r="J1020" s="2"/>
      <c r="L1020" s="28"/>
    </row>
    <row r="1021" spans="1:12" x14ac:dyDescent="0.25">
      <c r="A1021"/>
      <c r="B1021" s="28"/>
      <c r="C1021" s="57"/>
      <c r="G1021" s="58"/>
      <c r="H1021"/>
      <c r="I1021" s="59"/>
      <c r="J1021" s="2"/>
      <c r="L1021" s="28"/>
    </row>
    <row r="1022" spans="1:12" x14ac:dyDescent="0.25">
      <c r="A1022"/>
      <c r="B1022" s="28"/>
      <c r="C1022" s="57"/>
      <c r="G1022" s="58"/>
      <c r="H1022"/>
      <c r="I1022" s="59"/>
      <c r="J1022" s="2"/>
      <c r="L1022" s="28"/>
    </row>
    <row r="1023" spans="1:12" x14ac:dyDescent="0.25">
      <c r="A1023"/>
      <c r="B1023" s="28"/>
      <c r="C1023" s="57"/>
      <c r="G1023" s="58"/>
      <c r="H1023"/>
      <c r="I1023" s="59"/>
      <c r="J1023" s="2"/>
      <c r="L1023" s="28"/>
    </row>
    <row r="1024" spans="1:12" x14ac:dyDescent="0.25">
      <c r="A1024"/>
      <c r="B1024" s="28"/>
      <c r="C1024" s="57"/>
      <c r="G1024" s="58"/>
      <c r="H1024"/>
      <c r="I1024" s="59"/>
      <c r="J1024" s="2"/>
      <c r="L1024" s="28"/>
    </row>
    <row r="1025" spans="1:12" x14ac:dyDescent="0.25">
      <c r="A1025"/>
      <c r="B1025" s="28"/>
      <c r="C1025" s="57"/>
      <c r="G1025" s="58"/>
      <c r="H1025"/>
      <c r="I1025" s="59"/>
      <c r="J1025" s="2"/>
      <c r="L1025" s="28"/>
    </row>
    <row r="1026" spans="1:12" x14ac:dyDescent="0.25">
      <c r="A1026"/>
      <c r="B1026" s="28"/>
      <c r="C1026" s="57"/>
      <c r="G1026" s="58"/>
      <c r="H1026"/>
      <c r="I1026" s="59"/>
      <c r="J1026" s="2"/>
      <c r="L1026" s="28"/>
    </row>
    <row r="1027" spans="1:12" x14ac:dyDescent="0.25">
      <c r="A1027"/>
      <c r="B1027" s="28"/>
      <c r="C1027" s="57"/>
      <c r="G1027" s="58"/>
      <c r="H1027"/>
      <c r="I1027" s="59"/>
      <c r="J1027" s="2"/>
      <c r="L1027" s="28"/>
    </row>
    <row r="1028" spans="1:12" x14ac:dyDescent="0.25">
      <c r="A1028"/>
      <c r="B1028" s="28"/>
      <c r="C1028" s="57"/>
      <c r="G1028" s="58"/>
      <c r="H1028"/>
      <c r="I1028" s="59"/>
      <c r="J1028" s="2"/>
      <c r="L1028" s="28"/>
    </row>
    <row r="1029" spans="1:12" x14ac:dyDescent="0.25">
      <c r="A1029"/>
      <c r="B1029" s="28"/>
      <c r="C1029" s="57"/>
      <c r="G1029" s="58"/>
      <c r="H1029"/>
      <c r="I1029" s="59"/>
      <c r="J1029" s="2"/>
      <c r="L1029" s="28"/>
    </row>
    <row r="1030" spans="1:12" x14ac:dyDescent="0.25">
      <c r="A1030"/>
      <c r="B1030" s="28"/>
      <c r="C1030" s="57"/>
      <c r="G1030" s="58"/>
      <c r="H1030"/>
      <c r="I1030" s="59"/>
      <c r="J1030" s="2"/>
      <c r="L1030" s="28"/>
    </row>
    <row r="1031" spans="1:12" x14ac:dyDescent="0.25">
      <c r="A1031"/>
      <c r="B1031" s="28"/>
      <c r="C1031" s="57"/>
      <c r="G1031" s="58"/>
      <c r="H1031"/>
      <c r="I1031" s="59"/>
      <c r="J1031" s="2"/>
      <c r="L1031" s="28"/>
    </row>
    <row r="1032" spans="1:12" x14ac:dyDescent="0.25">
      <c r="A1032"/>
      <c r="B1032" s="28"/>
      <c r="C1032" s="57"/>
      <c r="G1032" s="58"/>
      <c r="H1032"/>
      <c r="I1032" s="59"/>
      <c r="J1032" s="2"/>
      <c r="L1032" s="28"/>
    </row>
    <row r="1033" spans="1:12" x14ac:dyDescent="0.25">
      <c r="A1033"/>
      <c r="B1033" s="28"/>
      <c r="C1033" s="57"/>
      <c r="G1033" s="58"/>
      <c r="H1033"/>
      <c r="I1033" s="59"/>
      <c r="J1033" s="2"/>
      <c r="L1033" s="28"/>
    </row>
    <row r="1034" spans="1:12" x14ac:dyDescent="0.25">
      <c r="A1034"/>
      <c r="B1034" s="28"/>
      <c r="C1034" s="57"/>
      <c r="G1034" s="58"/>
      <c r="H1034"/>
      <c r="I1034" s="59"/>
      <c r="J1034" s="2"/>
      <c r="L1034" s="28"/>
    </row>
    <row r="1035" spans="1:12" x14ac:dyDescent="0.25">
      <c r="A1035"/>
      <c r="B1035" s="28"/>
      <c r="C1035" s="57"/>
      <c r="G1035" s="58"/>
      <c r="H1035"/>
      <c r="I1035" s="59"/>
      <c r="J1035" s="2"/>
      <c r="L1035" s="28"/>
    </row>
    <row r="1036" spans="1:12" x14ac:dyDescent="0.25">
      <c r="A1036"/>
      <c r="B1036" s="28"/>
      <c r="C1036" s="57"/>
      <c r="G1036" s="58"/>
      <c r="H1036"/>
      <c r="I1036" s="59"/>
      <c r="J1036" s="2"/>
      <c r="L1036" s="28"/>
    </row>
    <row r="1037" spans="1:12" x14ac:dyDescent="0.25">
      <c r="A1037"/>
      <c r="B1037" s="28"/>
      <c r="C1037" s="57"/>
      <c r="G1037" s="58"/>
      <c r="H1037"/>
      <c r="I1037" s="59"/>
      <c r="J1037" s="2"/>
      <c r="L1037" s="28"/>
    </row>
    <row r="1038" spans="1:12" x14ac:dyDescent="0.25">
      <c r="A1038"/>
      <c r="B1038" s="28"/>
      <c r="C1038" s="57"/>
      <c r="G1038" s="58"/>
      <c r="H1038"/>
      <c r="I1038" s="59"/>
      <c r="J1038" s="2"/>
      <c r="L1038" s="28"/>
    </row>
    <row r="1039" spans="1:12" x14ac:dyDescent="0.25">
      <c r="A1039"/>
      <c r="B1039" s="28"/>
      <c r="C1039" s="57"/>
      <c r="G1039" s="58"/>
      <c r="H1039"/>
      <c r="I1039" s="59"/>
      <c r="J1039" s="2"/>
      <c r="L1039" s="28"/>
    </row>
    <row r="1040" spans="1:12" x14ac:dyDescent="0.25">
      <c r="A1040"/>
      <c r="B1040" s="28"/>
      <c r="C1040" s="57"/>
      <c r="G1040" s="58"/>
      <c r="H1040"/>
      <c r="I1040" s="59"/>
      <c r="J1040" s="2"/>
      <c r="L1040" s="28"/>
    </row>
    <row r="1041" spans="1:12" x14ac:dyDescent="0.25">
      <c r="A1041"/>
      <c r="B1041" s="28"/>
      <c r="C1041" s="57"/>
      <c r="G1041" s="58"/>
      <c r="H1041"/>
      <c r="I1041" s="59"/>
      <c r="J1041" s="2"/>
      <c r="L1041" s="28"/>
    </row>
    <row r="1042" spans="1:12" x14ac:dyDescent="0.25">
      <c r="A1042"/>
      <c r="B1042" s="28"/>
      <c r="C1042" s="57"/>
      <c r="G1042" s="58"/>
      <c r="H1042"/>
      <c r="I1042" s="59"/>
      <c r="J1042" s="2"/>
      <c r="L1042" s="28"/>
    </row>
    <row r="1043" spans="1:12" x14ac:dyDescent="0.25">
      <c r="A1043"/>
      <c r="B1043" s="28"/>
      <c r="C1043" s="57"/>
      <c r="G1043" s="58"/>
      <c r="H1043"/>
      <c r="I1043" s="59"/>
      <c r="J1043" s="2"/>
      <c r="L1043" s="28"/>
    </row>
    <row r="1044" spans="1:12" x14ac:dyDescent="0.25">
      <c r="A1044"/>
      <c r="B1044" s="28"/>
      <c r="C1044" s="57"/>
      <c r="G1044" s="58"/>
      <c r="H1044"/>
      <c r="I1044" s="59"/>
      <c r="J1044" s="2"/>
      <c r="L1044" s="28"/>
    </row>
    <row r="1045" spans="1:12" x14ac:dyDescent="0.25">
      <c r="A1045"/>
      <c r="B1045" s="28"/>
      <c r="C1045" s="57"/>
      <c r="G1045" s="58"/>
      <c r="H1045"/>
      <c r="I1045" s="59"/>
      <c r="J1045" s="2"/>
      <c r="L1045" s="28"/>
    </row>
    <row r="1046" spans="1:12" x14ac:dyDescent="0.25">
      <c r="A1046"/>
      <c r="B1046" s="28"/>
      <c r="C1046" s="57"/>
      <c r="G1046" s="58"/>
      <c r="H1046"/>
      <c r="I1046" s="59"/>
      <c r="J1046" s="2"/>
      <c r="L1046" s="28"/>
    </row>
    <row r="1047" spans="1:12" x14ac:dyDescent="0.25">
      <c r="A1047"/>
      <c r="B1047" s="28"/>
      <c r="C1047" s="57"/>
      <c r="G1047" s="58"/>
      <c r="H1047"/>
      <c r="I1047" s="59"/>
      <c r="J1047" s="2"/>
      <c r="L1047" s="28"/>
    </row>
    <row r="1048" spans="1:12" x14ac:dyDescent="0.25">
      <c r="A1048"/>
      <c r="B1048" s="28"/>
      <c r="C1048" s="57"/>
      <c r="G1048" s="58"/>
      <c r="H1048"/>
      <c r="I1048" s="59"/>
      <c r="J1048" s="2"/>
      <c r="L1048" s="28"/>
    </row>
    <row r="1049" spans="1:12" x14ac:dyDescent="0.25">
      <c r="A1049"/>
      <c r="B1049" s="28"/>
      <c r="C1049" s="57"/>
      <c r="G1049" s="58"/>
      <c r="H1049"/>
      <c r="I1049" s="59"/>
      <c r="J1049" s="2"/>
      <c r="L1049" s="28"/>
    </row>
    <row r="1050" spans="1:12" x14ac:dyDescent="0.25">
      <c r="A1050"/>
      <c r="B1050" s="28"/>
      <c r="C1050" s="57"/>
      <c r="G1050" s="58"/>
      <c r="H1050"/>
      <c r="I1050" s="59"/>
      <c r="J1050" s="2"/>
      <c r="L1050" s="28"/>
    </row>
    <row r="1051" spans="1:12" x14ac:dyDescent="0.25">
      <c r="A1051"/>
      <c r="B1051" s="28"/>
      <c r="C1051" s="57"/>
      <c r="G1051" s="58"/>
      <c r="H1051"/>
      <c r="I1051" s="59"/>
      <c r="J1051" s="2"/>
      <c r="L1051" s="28"/>
    </row>
    <row r="1052" spans="1:12" x14ac:dyDescent="0.25">
      <c r="A1052"/>
      <c r="B1052" s="28"/>
      <c r="C1052" s="57"/>
      <c r="G1052" s="58"/>
      <c r="H1052"/>
      <c r="I1052" s="59"/>
      <c r="J1052" s="2"/>
      <c r="L1052" s="28"/>
    </row>
    <row r="1053" spans="1:12" x14ac:dyDescent="0.25">
      <c r="A1053"/>
      <c r="B1053" s="28"/>
      <c r="C1053" s="57"/>
      <c r="G1053" s="58"/>
      <c r="H1053"/>
      <c r="I1053" s="59"/>
      <c r="J1053" s="2"/>
      <c r="L1053" s="28"/>
    </row>
    <row r="1054" spans="1:12" x14ac:dyDescent="0.25">
      <c r="A1054"/>
      <c r="B1054" s="28"/>
      <c r="C1054" s="57"/>
      <c r="G1054" s="58"/>
      <c r="H1054"/>
      <c r="I1054" s="59"/>
      <c r="J1054" s="2"/>
      <c r="L1054" s="28"/>
    </row>
    <row r="1055" spans="1:12" x14ac:dyDescent="0.25">
      <c r="A1055"/>
      <c r="B1055" s="28"/>
      <c r="C1055" s="57"/>
      <c r="G1055" s="58"/>
      <c r="H1055"/>
      <c r="I1055" s="59"/>
      <c r="J1055" s="2"/>
      <c r="L1055" s="28"/>
    </row>
    <row r="1056" spans="1:12" x14ac:dyDescent="0.25">
      <c r="A1056"/>
      <c r="B1056" s="28"/>
      <c r="C1056" s="57"/>
      <c r="G1056" s="58"/>
      <c r="H1056"/>
      <c r="I1056" s="59"/>
      <c r="J1056" s="2"/>
      <c r="L1056" s="28"/>
    </row>
    <row r="1057" spans="1:12" x14ac:dyDescent="0.25">
      <c r="A1057"/>
      <c r="B1057" s="28"/>
      <c r="C1057" s="57"/>
      <c r="G1057" s="58"/>
      <c r="H1057"/>
      <c r="I1057" s="59"/>
      <c r="J1057" s="2"/>
      <c r="L1057" s="28"/>
    </row>
    <row r="1058" spans="1:12" x14ac:dyDescent="0.25">
      <c r="A1058"/>
      <c r="B1058" s="28"/>
      <c r="C1058" s="57"/>
      <c r="G1058" s="58"/>
      <c r="H1058"/>
      <c r="I1058" s="59"/>
      <c r="J1058" s="2"/>
      <c r="L1058" s="28"/>
    </row>
    <row r="1059" spans="1:12" x14ac:dyDescent="0.25">
      <c r="A1059"/>
      <c r="B1059" s="28"/>
      <c r="C1059" s="57"/>
      <c r="G1059" s="58"/>
      <c r="H1059"/>
      <c r="I1059" s="59"/>
      <c r="J1059" s="2"/>
      <c r="L1059" s="28"/>
    </row>
    <row r="1060" spans="1:12" x14ac:dyDescent="0.25">
      <c r="A1060"/>
      <c r="B1060" s="28"/>
      <c r="C1060" s="57"/>
      <c r="G1060" s="58"/>
      <c r="H1060"/>
      <c r="I1060" s="59"/>
      <c r="J1060" s="2"/>
      <c r="L1060" s="28"/>
    </row>
    <row r="1061" spans="1:12" x14ac:dyDescent="0.25">
      <c r="A1061"/>
      <c r="B1061" s="28"/>
      <c r="C1061" s="57"/>
      <c r="G1061" s="58"/>
      <c r="H1061"/>
      <c r="I1061" s="59"/>
      <c r="J1061" s="2"/>
      <c r="L1061" s="28"/>
    </row>
    <row r="1062" spans="1:12" x14ac:dyDescent="0.25">
      <c r="A1062"/>
      <c r="B1062" s="28"/>
      <c r="C1062" s="57"/>
      <c r="G1062" s="58"/>
      <c r="H1062"/>
      <c r="I1062" s="59"/>
      <c r="J1062" s="2"/>
      <c r="L1062" s="28"/>
    </row>
    <row r="1063" spans="1:12" x14ac:dyDescent="0.25">
      <c r="A1063"/>
      <c r="B1063" s="28"/>
      <c r="C1063" s="57"/>
      <c r="G1063" s="58"/>
      <c r="H1063"/>
      <c r="I1063" s="59"/>
      <c r="J1063" s="2"/>
      <c r="L1063" s="28"/>
    </row>
    <row r="1064" spans="1:12" x14ac:dyDescent="0.25">
      <c r="A1064"/>
      <c r="B1064" s="28"/>
      <c r="C1064" s="57"/>
      <c r="G1064" s="58"/>
      <c r="H1064"/>
      <c r="I1064" s="59"/>
      <c r="J1064" s="2"/>
      <c r="L1064" s="28"/>
    </row>
    <row r="1065" spans="1:12" x14ac:dyDescent="0.25">
      <c r="A1065"/>
      <c r="B1065" s="28"/>
      <c r="C1065" s="57"/>
      <c r="G1065" s="58"/>
      <c r="H1065"/>
      <c r="I1065" s="59"/>
      <c r="J1065" s="2"/>
      <c r="L1065" s="28"/>
    </row>
    <row r="1066" spans="1:12" x14ac:dyDescent="0.25">
      <c r="A1066"/>
      <c r="B1066" s="28"/>
      <c r="C1066" s="57"/>
      <c r="G1066" s="58"/>
      <c r="H1066"/>
      <c r="I1066" s="59"/>
      <c r="J1066" s="2"/>
      <c r="L1066" s="28"/>
    </row>
    <row r="1067" spans="1:12" x14ac:dyDescent="0.25">
      <c r="A1067"/>
      <c r="B1067" s="28"/>
      <c r="C1067" s="57"/>
      <c r="G1067" s="58"/>
      <c r="H1067"/>
      <c r="I1067" s="59"/>
      <c r="J1067" s="2"/>
      <c r="L1067" s="28"/>
    </row>
    <row r="1068" spans="1:12" x14ac:dyDescent="0.25">
      <c r="A1068"/>
      <c r="B1068" s="28"/>
      <c r="C1068" s="57"/>
      <c r="G1068" s="58"/>
      <c r="H1068"/>
      <c r="I1068" s="59"/>
      <c r="J1068" s="2"/>
      <c r="L1068" s="28"/>
    </row>
    <row r="1069" spans="1:12" x14ac:dyDescent="0.25">
      <c r="A1069"/>
      <c r="B1069" s="28"/>
      <c r="C1069" s="57"/>
      <c r="G1069" s="58"/>
      <c r="H1069"/>
      <c r="I1069" s="59"/>
      <c r="J1069" s="2"/>
      <c r="L1069" s="28"/>
    </row>
    <row r="1070" spans="1:12" x14ac:dyDescent="0.25">
      <c r="A1070"/>
      <c r="B1070" s="28"/>
      <c r="C1070" s="57"/>
      <c r="G1070" s="58"/>
      <c r="H1070"/>
      <c r="I1070" s="59"/>
      <c r="J1070" s="2"/>
      <c r="L1070" s="28"/>
    </row>
    <row r="1071" spans="1:12" x14ac:dyDescent="0.25">
      <c r="A1071"/>
      <c r="B1071" s="28"/>
      <c r="C1071" s="57"/>
      <c r="G1071" s="58"/>
      <c r="H1071"/>
      <c r="I1071" s="59"/>
      <c r="J1071" s="2"/>
      <c r="L1071" s="28"/>
    </row>
    <row r="1072" spans="1:12" x14ac:dyDescent="0.25">
      <c r="A1072"/>
      <c r="B1072" s="28"/>
      <c r="C1072" s="57"/>
      <c r="G1072" s="58"/>
      <c r="H1072"/>
      <c r="I1072" s="59"/>
      <c r="J1072" s="2"/>
      <c r="L1072" s="28"/>
    </row>
    <row r="1073" spans="1:12" x14ac:dyDescent="0.25">
      <c r="A1073"/>
      <c r="B1073" s="28"/>
      <c r="C1073" s="57"/>
      <c r="G1073" s="58"/>
      <c r="H1073"/>
      <c r="I1073" s="59"/>
      <c r="J1073" s="2"/>
      <c r="L1073" s="28"/>
    </row>
    <row r="1074" spans="1:12" x14ac:dyDescent="0.25">
      <c r="A1074"/>
      <c r="B1074" s="28"/>
      <c r="C1074" s="57"/>
      <c r="G1074" s="58"/>
      <c r="H1074"/>
      <c r="I1074" s="59"/>
      <c r="J1074" s="2"/>
      <c r="L1074" s="28"/>
    </row>
    <row r="1075" spans="1:12" x14ac:dyDescent="0.25">
      <c r="A1075"/>
      <c r="B1075" s="28"/>
      <c r="C1075" s="57"/>
      <c r="G1075" s="58"/>
      <c r="H1075"/>
      <c r="I1075" s="59"/>
      <c r="J1075" s="2"/>
      <c r="L1075" s="28"/>
    </row>
    <row r="1076" spans="1:12" x14ac:dyDescent="0.25">
      <c r="A1076"/>
      <c r="B1076" s="28"/>
      <c r="C1076" s="57"/>
      <c r="G1076" s="58"/>
      <c r="H1076"/>
      <c r="I1076" s="59"/>
      <c r="J1076" s="2"/>
      <c r="L1076" s="28"/>
    </row>
    <row r="1077" spans="1:12" x14ac:dyDescent="0.25">
      <c r="A1077"/>
      <c r="B1077" s="28"/>
      <c r="C1077" s="57"/>
      <c r="G1077" s="58"/>
      <c r="H1077"/>
      <c r="I1077" s="59"/>
      <c r="J1077" s="2"/>
      <c r="L1077" s="28"/>
    </row>
    <row r="1078" spans="1:12" x14ac:dyDescent="0.25">
      <c r="A1078"/>
      <c r="B1078" s="28"/>
      <c r="C1078" s="57"/>
      <c r="G1078" s="58"/>
      <c r="H1078"/>
      <c r="I1078" s="59"/>
      <c r="J1078" s="2"/>
      <c r="L1078" s="28"/>
    </row>
    <row r="1079" spans="1:12" x14ac:dyDescent="0.25">
      <c r="A1079"/>
      <c r="B1079" s="28"/>
      <c r="C1079" s="57"/>
      <c r="G1079" s="58"/>
      <c r="H1079"/>
      <c r="I1079" s="59"/>
      <c r="J1079" s="2"/>
      <c r="L1079" s="28"/>
    </row>
    <row r="1080" spans="1:12" x14ac:dyDescent="0.25">
      <c r="A1080"/>
      <c r="B1080" s="28"/>
      <c r="C1080" s="57"/>
      <c r="G1080" s="58"/>
      <c r="H1080"/>
      <c r="I1080" s="59"/>
      <c r="J1080" s="2"/>
      <c r="L1080" s="28"/>
    </row>
    <row r="1081" spans="1:12" x14ac:dyDescent="0.25">
      <c r="A1081"/>
      <c r="B1081" s="28"/>
      <c r="C1081" s="57"/>
      <c r="G1081" s="58"/>
      <c r="H1081"/>
      <c r="I1081" s="59"/>
      <c r="J1081" s="2"/>
      <c r="L1081" s="28"/>
    </row>
    <row r="1082" spans="1:12" x14ac:dyDescent="0.25">
      <c r="A1082"/>
      <c r="B1082" s="28"/>
      <c r="C1082" s="57"/>
      <c r="G1082" s="58"/>
      <c r="H1082"/>
      <c r="I1082" s="59"/>
      <c r="J1082" s="2"/>
      <c r="L1082" s="28"/>
    </row>
    <row r="1083" spans="1:12" x14ac:dyDescent="0.25">
      <c r="A1083"/>
      <c r="B1083" s="28"/>
      <c r="C1083" s="57"/>
      <c r="G1083" s="58"/>
      <c r="H1083"/>
      <c r="I1083" s="59"/>
      <c r="J1083" s="2"/>
      <c r="L1083" s="28"/>
    </row>
    <row r="1084" spans="1:12" x14ac:dyDescent="0.25">
      <c r="A1084"/>
      <c r="B1084" s="28"/>
      <c r="C1084" s="57"/>
      <c r="G1084" s="58"/>
      <c r="H1084"/>
      <c r="I1084" s="59"/>
      <c r="J1084" s="2"/>
      <c r="L1084" s="28"/>
    </row>
    <row r="1085" spans="1:12" x14ac:dyDescent="0.25">
      <c r="A1085"/>
      <c r="B1085" s="28"/>
      <c r="C1085" s="57"/>
      <c r="G1085" s="58"/>
      <c r="H1085"/>
      <c r="I1085" s="59"/>
      <c r="J1085" s="2"/>
      <c r="L1085" s="28"/>
    </row>
    <row r="1086" spans="1:12" x14ac:dyDescent="0.25">
      <c r="A1086"/>
      <c r="B1086" s="28"/>
      <c r="C1086" s="57"/>
      <c r="G1086" s="58"/>
      <c r="H1086"/>
      <c r="I1086" s="59"/>
      <c r="J1086" s="2"/>
      <c r="L1086" s="28"/>
    </row>
    <row r="1087" spans="1:12" x14ac:dyDescent="0.25">
      <c r="A1087"/>
      <c r="B1087" s="28"/>
      <c r="C1087" s="57"/>
      <c r="G1087" s="58"/>
      <c r="H1087"/>
      <c r="I1087" s="59"/>
      <c r="J1087" s="2"/>
      <c r="L1087" s="28"/>
    </row>
    <row r="1088" spans="1:12" x14ac:dyDescent="0.25">
      <c r="A1088"/>
      <c r="B1088" s="28"/>
      <c r="C1088" s="57"/>
      <c r="G1088" s="58"/>
      <c r="H1088"/>
      <c r="I1088" s="59"/>
      <c r="J1088" s="2"/>
      <c r="L1088" s="28"/>
    </row>
    <row r="1089" spans="1:12" x14ac:dyDescent="0.25">
      <c r="A1089"/>
      <c r="B1089" s="28"/>
      <c r="C1089" s="57"/>
      <c r="G1089" s="58"/>
      <c r="H1089"/>
      <c r="I1089" s="59"/>
      <c r="J1089" s="2"/>
      <c r="L1089" s="28"/>
    </row>
    <row r="1090" spans="1:12" x14ac:dyDescent="0.25">
      <c r="A1090"/>
      <c r="B1090" s="28"/>
      <c r="C1090" s="57"/>
      <c r="G1090" s="58"/>
      <c r="H1090"/>
      <c r="I1090" s="59"/>
      <c r="J1090" s="2"/>
      <c r="L1090" s="28"/>
    </row>
    <row r="1091" spans="1:12" x14ac:dyDescent="0.25">
      <c r="A1091"/>
      <c r="B1091" s="28"/>
      <c r="C1091" s="57"/>
      <c r="G1091" s="58"/>
      <c r="H1091"/>
      <c r="I1091" s="59"/>
      <c r="J1091" s="2"/>
      <c r="L1091" s="28"/>
    </row>
    <row r="1092" spans="1:12" x14ac:dyDescent="0.25">
      <c r="A1092"/>
      <c r="B1092" s="28"/>
      <c r="C1092" s="57"/>
      <c r="G1092" s="58"/>
      <c r="H1092"/>
      <c r="I1092" s="59"/>
      <c r="J1092" s="2"/>
      <c r="L1092" s="28"/>
    </row>
    <row r="1093" spans="1:12" x14ac:dyDescent="0.25">
      <c r="A1093"/>
      <c r="B1093" s="28"/>
      <c r="C1093" s="57"/>
      <c r="G1093" s="58"/>
      <c r="H1093"/>
      <c r="I1093" s="59"/>
      <c r="J1093" s="2"/>
      <c r="L1093" s="28"/>
    </row>
    <row r="1094" spans="1:12" x14ac:dyDescent="0.25">
      <c r="A1094"/>
      <c r="B1094" s="28"/>
      <c r="C1094" s="57"/>
      <c r="G1094" s="58"/>
      <c r="H1094"/>
      <c r="I1094" s="59"/>
      <c r="J1094" s="2"/>
      <c r="L1094" s="28"/>
    </row>
    <row r="1095" spans="1:12" x14ac:dyDescent="0.25">
      <c r="A1095"/>
      <c r="B1095" s="28"/>
      <c r="C1095" s="57"/>
      <c r="G1095" s="58"/>
      <c r="H1095"/>
      <c r="I1095" s="59"/>
      <c r="J1095" s="2"/>
      <c r="L1095" s="28"/>
    </row>
    <row r="1096" spans="1:12" x14ac:dyDescent="0.25">
      <c r="A1096"/>
      <c r="B1096" s="28"/>
      <c r="C1096" s="57"/>
      <c r="G1096" s="58"/>
      <c r="H1096"/>
      <c r="I1096" s="59"/>
      <c r="J1096" s="2"/>
      <c r="L1096" s="28"/>
    </row>
    <row r="1097" spans="1:12" x14ac:dyDescent="0.25">
      <c r="A1097"/>
      <c r="B1097" s="28"/>
      <c r="C1097" s="57"/>
      <c r="G1097" s="58"/>
      <c r="H1097"/>
      <c r="I1097" s="59"/>
      <c r="J1097" s="2"/>
      <c r="L1097" s="28"/>
    </row>
    <row r="1098" spans="1:12" x14ac:dyDescent="0.25">
      <c r="A1098"/>
      <c r="B1098" s="28"/>
      <c r="C1098" s="57"/>
      <c r="G1098" s="58"/>
      <c r="H1098"/>
      <c r="I1098" s="59"/>
      <c r="J1098" s="2"/>
      <c r="L1098" s="28"/>
    </row>
    <row r="1099" spans="1:12" x14ac:dyDescent="0.25">
      <c r="A1099"/>
      <c r="B1099" s="28"/>
      <c r="C1099" s="57"/>
      <c r="G1099" s="58"/>
      <c r="H1099"/>
      <c r="I1099" s="59"/>
      <c r="J1099" s="2"/>
      <c r="L1099" s="28"/>
    </row>
    <row r="1100" spans="1:12" x14ac:dyDescent="0.25">
      <c r="A1100"/>
      <c r="B1100" s="28"/>
      <c r="C1100" s="57"/>
      <c r="G1100" s="58"/>
      <c r="H1100"/>
      <c r="I1100" s="59"/>
      <c r="J1100" s="2"/>
      <c r="L1100" s="28"/>
    </row>
    <row r="1101" spans="1:12" x14ac:dyDescent="0.25">
      <c r="A1101"/>
      <c r="B1101" s="28"/>
      <c r="C1101" s="57"/>
      <c r="G1101" s="58"/>
      <c r="H1101"/>
      <c r="I1101" s="59"/>
      <c r="J1101" s="2"/>
      <c r="L1101" s="28"/>
    </row>
    <row r="1102" spans="1:12" x14ac:dyDescent="0.25">
      <c r="A1102"/>
      <c r="B1102" s="28"/>
      <c r="C1102" s="57"/>
      <c r="G1102" s="58"/>
      <c r="H1102"/>
      <c r="I1102" s="59"/>
      <c r="J1102" s="2"/>
      <c r="L1102" s="28"/>
    </row>
    <row r="1103" spans="1:12" x14ac:dyDescent="0.25">
      <c r="A1103"/>
      <c r="B1103" s="28"/>
      <c r="C1103" s="57"/>
      <c r="G1103" s="58"/>
      <c r="H1103"/>
      <c r="I1103" s="59"/>
      <c r="J1103" s="2"/>
      <c r="L1103" s="28"/>
    </row>
    <row r="1104" spans="1:12" x14ac:dyDescent="0.25">
      <c r="A1104"/>
      <c r="B1104" s="28"/>
      <c r="C1104" s="57"/>
      <c r="G1104" s="58"/>
      <c r="H1104"/>
      <c r="I1104" s="59"/>
      <c r="J1104" s="2"/>
      <c r="L1104" s="28"/>
    </row>
    <row r="1105" spans="1:12" x14ac:dyDescent="0.25">
      <c r="A1105"/>
      <c r="B1105" s="28"/>
      <c r="C1105" s="57"/>
      <c r="G1105" s="58"/>
      <c r="H1105"/>
      <c r="I1105" s="59"/>
      <c r="J1105" s="2"/>
      <c r="L1105" s="28"/>
    </row>
    <row r="1106" spans="1:12" x14ac:dyDescent="0.25">
      <c r="A1106"/>
      <c r="B1106" s="28"/>
      <c r="C1106" s="57"/>
      <c r="G1106" s="58"/>
      <c r="H1106"/>
      <c r="I1106" s="59"/>
      <c r="J1106" s="2"/>
      <c r="L1106" s="28"/>
    </row>
    <row r="1107" spans="1:12" x14ac:dyDescent="0.25">
      <c r="A1107"/>
      <c r="B1107" s="28"/>
      <c r="C1107" s="57"/>
      <c r="G1107" s="58"/>
      <c r="H1107"/>
      <c r="I1107" s="59"/>
      <c r="J1107" s="2"/>
      <c r="L1107" s="28"/>
    </row>
    <row r="1108" spans="1:12" x14ac:dyDescent="0.25">
      <c r="A1108"/>
      <c r="B1108" s="28"/>
      <c r="C1108" s="57"/>
      <c r="G1108" s="58"/>
      <c r="H1108"/>
      <c r="I1108" s="59"/>
      <c r="J1108" s="2"/>
      <c r="L1108" s="28"/>
    </row>
    <row r="1109" spans="1:12" x14ac:dyDescent="0.25">
      <c r="A1109"/>
      <c r="B1109" s="28"/>
      <c r="C1109" s="57"/>
      <c r="G1109" s="58"/>
      <c r="H1109"/>
      <c r="I1109" s="59"/>
      <c r="J1109" s="2"/>
      <c r="L1109" s="28"/>
    </row>
    <row r="1110" spans="1:12" x14ac:dyDescent="0.25">
      <c r="A1110"/>
      <c r="B1110" s="28"/>
      <c r="C1110" s="57"/>
      <c r="G1110" s="58"/>
      <c r="H1110"/>
      <c r="I1110" s="59"/>
      <c r="J1110" s="2"/>
      <c r="L1110" s="28"/>
    </row>
    <row r="1111" spans="1:12" x14ac:dyDescent="0.25">
      <c r="A1111"/>
      <c r="B1111" s="28"/>
      <c r="C1111" s="57"/>
      <c r="G1111" s="58"/>
      <c r="H1111"/>
      <c r="I1111" s="59"/>
      <c r="J1111" s="2"/>
      <c r="L1111" s="28"/>
    </row>
    <row r="1112" spans="1:12" x14ac:dyDescent="0.25">
      <c r="A1112"/>
      <c r="B1112" s="28"/>
      <c r="C1112" s="57"/>
      <c r="G1112" s="58"/>
      <c r="H1112"/>
      <c r="I1112" s="59"/>
      <c r="J1112" s="2"/>
      <c r="L1112" s="28"/>
    </row>
    <row r="1113" spans="1:12" x14ac:dyDescent="0.25">
      <c r="A1113"/>
      <c r="B1113" s="28"/>
      <c r="C1113" s="57"/>
      <c r="G1113" s="58"/>
      <c r="H1113"/>
      <c r="I1113" s="59"/>
      <c r="J1113" s="2"/>
      <c r="L1113" s="28"/>
    </row>
    <row r="1114" spans="1:12" x14ac:dyDescent="0.25">
      <c r="A1114"/>
      <c r="B1114" s="28"/>
      <c r="C1114" s="57"/>
      <c r="G1114" s="58"/>
      <c r="H1114"/>
      <c r="I1114" s="59"/>
      <c r="J1114" s="2"/>
      <c r="L1114" s="28"/>
    </row>
    <row r="1115" spans="1:12" x14ac:dyDescent="0.25">
      <c r="A1115"/>
      <c r="B1115" s="28"/>
      <c r="C1115" s="57"/>
      <c r="G1115" s="58"/>
      <c r="H1115"/>
      <c r="I1115" s="59"/>
      <c r="J1115" s="2"/>
      <c r="L1115" s="28"/>
    </row>
    <row r="1116" spans="1:12" x14ac:dyDescent="0.25">
      <c r="A1116"/>
      <c r="B1116" s="28"/>
      <c r="C1116" s="57"/>
      <c r="G1116" s="58"/>
      <c r="H1116"/>
      <c r="I1116" s="59"/>
      <c r="J1116" s="2"/>
      <c r="L1116" s="28"/>
    </row>
    <row r="1117" spans="1:12" x14ac:dyDescent="0.25">
      <c r="A1117"/>
      <c r="B1117" s="28"/>
      <c r="C1117" s="57"/>
      <c r="G1117" s="58"/>
      <c r="H1117"/>
      <c r="I1117" s="59"/>
      <c r="J1117" s="2"/>
      <c r="L1117" s="28"/>
    </row>
    <row r="1118" spans="1:12" x14ac:dyDescent="0.25">
      <c r="A1118"/>
      <c r="B1118" s="28"/>
      <c r="C1118" s="57"/>
      <c r="G1118" s="58"/>
      <c r="H1118"/>
      <c r="I1118" s="59"/>
      <c r="J1118" s="2"/>
      <c r="L1118" s="28"/>
    </row>
    <row r="1119" spans="1:12" x14ac:dyDescent="0.25">
      <c r="A1119"/>
      <c r="B1119" s="28"/>
      <c r="C1119" s="57"/>
      <c r="G1119" s="58"/>
      <c r="H1119"/>
      <c r="I1119" s="59"/>
      <c r="J1119" s="2"/>
      <c r="L1119" s="28"/>
    </row>
    <row r="1120" spans="1:12" x14ac:dyDescent="0.25">
      <c r="A1120"/>
      <c r="B1120" s="28"/>
      <c r="C1120" s="57"/>
      <c r="G1120" s="58"/>
      <c r="H1120"/>
      <c r="I1120" s="59"/>
      <c r="J1120" s="2"/>
      <c r="L1120" s="28"/>
    </row>
    <row r="1121" spans="1:12" x14ac:dyDescent="0.25">
      <c r="A1121"/>
      <c r="B1121" s="28"/>
      <c r="C1121" s="57"/>
      <c r="G1121" s="58"/>
      <c r="H1121"/>
      <c r="I1121" s="59"/>
      <c r="J1121" s="2"/>
      <c r="L1121" s="28"/>
    </row>
    <row r="1122" spans="1:12" x14ac:dyDescent="0.25">
      <c r="A1122"/>
      <c r="B1122" s="28"/>
      <c r="C1122" s="57"/>
      <c r="G1122" s="58"/>
      <c r="H1122"/>
      <c r="I1122" s="59"/>
      <c r="J1122" s="2"/>
      <c r="L1122" s="28"/>
    </row>
    <row r="1123" spans="1:12" x14ac:dyDescent="0.25">
      <c r="A1123"/>
      <c r="B1123" s="28"/>
      <c r="C1123" s="57"/>
      <c r="G1123" s="58"/>
      <c r="H1123"/>
      <c r="I1123" s="59"/>
      <c r="J1123" s="2"/>
      <c r="L1123" s="28"/>
    </row>
    <row r="1124" spans="1:12" x14ac:dyDescent="0.25">
      <c r="A1124"/>
      <c r="B1124" s="28"/>
      <c r="C1124" s="57"/>
      <c r="G1124" s="58"/>
      <c r="H1124"/>
      <c r="I1124" s="59"/>
      <c r="J1124" s="2"/>
      <c r="L1124" s="28"/>
    </row>
    <row r="1125" spans="1:12" x14ac:dyDescent="0.25">
      <c r="A1125"/>
      <c r="B1125" s="28"/>
      <c r="C1125" s="57"/>
      <c r="G1125" s="58"/>
      <c r="H1125"/>
      <c r="I1125" s="59"/>
      <c r="J1125" s="2"/>
      <c r="L1125" s="28"/>
    </row>
    <row r="1126" spans="1:12" x14ac:dyDescent="0.25">
      <c r="A1126"/>
      <c r="B1126" s="28"/>
      <c r="C1126" s="57"/>
      <c r="G1126" s="58"/>
      <c r="H1126"/>
      <c r="I1126" s="59"/>
      <c r="J1126" s="2"/>
      <c r="L1126" s="28"/>
    </row>
    <row r="1127" spans="1:12" x14ac:dyDescent="0.25">
      <c r="A1127"/>
      <c r="B1127" s="28"/>
      <c r="C1127" s="57"/>
      <c r="G1127" s="58"/>
      <c r="H1127"/>
      <c r="I1127" s="59"/>
      <c r="J1127" s="2"/>
      <c r="L1127" s="28"/>
    </row>
    <row r="1128" spans="1:12" x14ac:dyDescent="0.25">
      <c r="A1128"/>
      <c r="B1128" s="28"/>
      <c r="C1128" s="57"/>
      <c r="G1128" s="58"/>
      <c r="H1128"/>
      <c r="I1128" s="59"/>
      <c r="J1128" s="2"/>
      <c r="L1128" s="28"/>
    </row>
    <row r="1129" spans="1:12" x14ac:dyDescent="0.25">
      <c r="A1129"/>
      <c r="B1129" s="28"/>
      <c r="C1129" s="57"/>
      <c r="G1129" s="58"/>
      <c r="H1129"/>
      <c r="I1129" s="59"/>
      <c r="J1129" s="2"/>
      <c r="L1129" s="28"/>
    </row>
    <row r="1130" spans="1:12" x14ac:dyDescent="0.25">
      <c r="A1130"/>
      <c r="B1130" s="28"/>
      <c r="C1130" s="57"/>
      <c r="G1130" s="58"/>
      <c r="H1130"/>
      <c r="I1130" s="59"/>
      <c r="J1130" s="2"/>
      <c r="L1130" s="28"/>
    </row>
    <row r="1131" spans="1:12" x14ac:dyDescent="0.25">
      <c r="A1131"/>
      <c r="B1131" s="28"/>
      <c r="C1131" s="57"/>
      <c r="G1131" s="58"/>
      <c r="H1131"/>
      <c r="I1131" s="59"/>
      <c r="J1131" s="2"/>
      <c r="L1131" s="28"/>
    </row>
    <row r="1132" spans="1:12" x14ac:dyDescent="0.25">
      <c r="A1132"/>
      <c r="B1132" s="28"/>
      <c r="C1132" s="57"/>
      <c r="G1132" s="58"/>
      <c r="H1132"/>
      <c r="I1132" s="59"/>
      <c r="J1132" s="2"/>
      <c r="L1132" s="28"/>
    </row>
    <row r="1133" spans="1:12" x14ac:dyDescent="0.25">
      <c r="A1133"/>
      <c r="B1133" s="28"/>
      <c r="C1133" s="57"/>
      <c r="G1133" s="58"/>
      <c r="H1133"/>
      <c r="I1133" s="59"/>
      <c r="J1133" s="2"/>
      <c r="L1133" s="28"/>
    </row>
    <row r="1134" spans="1:12" x14ac:dyDescent="0.25">
      <c r="A1134"/>
      <c r="B1134" s="28"/>
      <c r="C1134" s="57"/>
      <c r="G1134" s="58"/>
      <c r="H1134"/>
      <c r="I1134" s="59"/>
      <c r="J1134" s="2"/>
      <c r="L1134" s="28"/>
    </row>
    <row r="1135" spans="1:12" x14ac:dyDescent="0.25">
      <c r="A1135"/>
      <c r="B1135" s="28"/>
      <c r="C1135" s="57"/>
      <c r="G1135" s="58"/>
      <c r="H1135"/>
      <c r="I1135" s="59"/>
      <c r="J1135" s="2"/>
      <c r="L1135" s="28"/>
    </row>
    <row r="1136" spans="1:12" x14ac:dyDescent="0.25">
      <c r="A1136"/>
      <c r="B1136" s="28"/>
      <c r="C1136" s="57"/>
      <c r="G1136" s="58"/>
      <c r="H1136"/>
      <c r="I1136" s="59"/>
      <c r="J1136" s="2"/>
      <c r="L1136" s="28"/>
    </row>
    <row r="1137" spans="1:12" x14ac:dyDescent="0.25">
      <c r="A1137"/>
      <c r="B1137" s="28"/>
      <c r="C1137" s="57"/>
      <c r="G1137" s="58"/>
      <c r="H1137"/>
      <c r="I1137" s="59"/>
      <c r="J1137" s="2"/>
      <c r="L1137" s="28"/>
    </row>
    <row r="1138" spans="1:12" x14ac:dyDescent="0.25">
      <c r="A1138"/>
      <c r="B1138" s="28"/>
      <c r="C1138" s="57"/>
      <c r="G1138" s="58"/>
      <c r="H1138"/>
      <c r="I1138" s="59"/>
      <c r="J1138" s="2"/>
      <c r="L1138" s="28"/>
    </row>
    <row r="1139" spans="1:12" x14ac:dyDescent="0.25">
      <c r="A1139"/>
      <c r="B1139" s="28"/>
      <c r="C1139" s="57"/>
      <c r="G1139" s="58"/>
      <c r="H1139"/>
      <c r="I1139" s="59"/>
      <c r="J1139" s="2"/>
      <c r="L1139" s="28"/>
    </row>
    <row r="1140" spans="1:12" x14ac:dyDescent="0.25">
      <c r="A1140"/>
      <c r="B1140" s="28"/>
      <c r="C1140" s="57"/>
      <c r="G1140" s="58"/>
      <c r="H1140"/>
      <c r="I1140" s="59"/>
      <c r="J1140" s="2"/>
      <c r="L1140" s="28"/>
    </row>
    <row r="1141" spans="1:12" x14ac:dyDescent="0.25">
      <c r="A1141"/>
      <c r="B1141" s="28"/>
      <c r="C1141" s="57"/>
      <c r="G1141" s="58"/>
      <c r="H1141"/>
      <c r="I1141" s="59"/>
      <c r="J1141" s="2"/>
      <c r="L1141" s="28"/>
    </row>
    <row r="1142" spans="1:12" x14ac:dyDescent="0.25">
      <c r="A1142"/>
      <c r="B1142" s="28"/>
      <c r="C1142" s="57"/>
      <c r="G1142" s="58"/>
      <c r="H1142"/>
      <c r="I1142" s="59"/>
      <c r="J1142" s="2"/>
      <c r="L1142" s="28"/>
    </row>
    <row r="1143" spans="1:12" x14ac:dyDescent="0.25">
      <c r="A1143"/>
      <c r="B1143" s="28"/>
      <c r="C1143" s="57"/>
      <c r="G1143" s="58"/>
      <c r="H1143"/>
      <c r="I1143" s="59"/>
      <c r="J1143" s="2"/>
      <c r="L1143" s="28"/>
    </row>
    <row r="1144" spans="1:12" x14ac:dyDescent="0.25">
      <c r="A1144"/>
      <c r="B1144" s="28"/>
      <c r="C1144" s="57"/>
      <c r="G1144" s="58"/>
      <c r="H1144"/>
      <c r="I1144" s="59"/>
      <c r="J1144" s="2"/>
      <c r="L1144" s="28"/>
    </row>
    <row r="1145" spans="1:12" x14ac:dyDescent="0.25">
      <c r="A1145"/>
      <c r="B1145" s="28"/>
      <c r="C1145" s="57"/>
      <c r="G1145" s="58"/>
      <c r="H1145"/>
      <c r="I1145" s="59"/>
      <c r="J1145" s="2"/>
      <c r="L1145" s="28"/>
    </row>
    <row r="1146" spans="1:12" x14ac:dyDescent="0.25">
      <c r="A1146"/>
      <c r="B1146" s="28"/>
      <c r="C1146" s="57"/>
      <c r="G1146" s="58"/>
      <c r="H1146"/>
      <c r="I1146" s="59"/>
      <c r="J1146" s="2"/>
      <c r="L1146" s="28"/>
    </row>
    <row r="1147" spans="1:12" x14ac:dyDescent="0.25">
      <c r="A1147"/>
      <c r="B1147" s="28"/>
      <c r="C1147" s="57"/>
      <c r="G1147" s="58"/>
      <c r="H1147"/>
      <c r="I1147" s="59"/>
      <c r="J1147" s="2"/>
      <c r="L1147" s="28"/>
    </row>
    <row r="1148" spans="1:12" x14ac:dyDescent="0.25">
      <c r="A1148"/>
      <c r="B1148" s="28"/>
      <c r="C1148" s="57"/>
      <c r="G1148" s="58"/>
      <c r="H1148"/>
      <c r="I1148" s="59"/>
      <c r="J1148" s="2"/>
      <c r="L1148" s="28"/>
    </row>
    <row r="1149" spans="1:12" x14ac:dyDescent="0.25">
      <c r="A1149"/>
      <c r="B1149" s="28"/>
      <c r="C1149" s="57"/>
      <c r="G1149" s="58"/>
      <c r="H1149"/>
      <c r="I1149" s="59"/>
      <c r="J1149" s="2"/>
      <c r="L1149" s="28"/>
    </row>
    <row r="1150" spans="1:12" x14ac:dyDescent="0.25">
      <c r="A1150"/>
      <c r="B1150" s="28"/>
      <c r="C1150" s="57"/>
      <c r="G1150" s="58"/>
      <c r="H1150"/>
      <c r="I1150" s="59"/>
      <c r="J1150" s="2"/>
      <c r="L1150" s="28"/>
    </row>
    <row r="1151" spans="1:12" x14ac:dyDescent="0.25">
      <c r="A1151"/>
      <c r="B1151" s="28"/>
      <c r="C1151" s="57"/>
      <c r="G1151" s="58"/>
      <c r="H1151"/>
      <c r="I1151" s="59"/>
      <c r="J1151" s="2"/>
      <c r="L1151" s="28"/>
    </row>
    <row r="1152" spans="1:12" x14ac:dyDescent="0.25">
      <c r="A1152"/>
      <c r="B1152" s="28"/>
      <c r="C1152" s="57"/>
      <c r="G1152" s="58"/>
      <c r="H1152"/>
      <c r="I1152" s="59"/>
      <c r="J1152" s="2"/>
      <c r="L1152" s="28"/>
    </row>
    <row r="1153" spans="1:12" x14ac:dyDescent="0.25">
      <c r="A1153"/>
      <c r="B1153" s="28"/>
      <c r="C1153" s="57"/>
      <c r="G1153" s="58"/>
      <c r="H1153"/>
      <c r="I1153" s="59"/>
      <c r="J1153" s="2"/>
      <c r="L1153" s="28"/>
    </row>
    <row r="1154" spans="1:12" x14ac:dyDescent="0.25">
      <c r="A1154"/>
      <c r="B1154" s="28"/>
      <c r="C1154" s="57"/>
      <c r="G1154" s="58"/>
      <c r="H1154"/>
      <c r="I1154" s="59"/>
      <c r="J1154" s="2"/>
      <c r="L1154" s="28"/>
    </row>
    <row r="1155" spans="1:12" x14ac:dyDescent="0.25">
      <c r="A1155"/>
      <c r="B1155" s="28"/>
      <c r="C1155" s="57"/>
      <c r="G1155" s="58"/>
      <c r="H1155"/>
      <c r="I1155" s="59"/>
      <c r="J1155" s="2"/>
      <c r="L1155" s="28"/>
    </row>
    <row r="1156" spans="1:12" x14ac:dyDescent="0.25">
      <c r="A1156"/>
      <c r="B1156" s="28"/>
      <c r="C1156" s="57"/>
      <c r="G1156" s="58"/>
      <c r="H1156"/>
      <c r="I1156" s="59"/>
      <c r="J1156" s="2"/>
      <c r="L1156" s="28"/>
    </row>
    <row r="1157" spans="1:12" x14ac:dyDescent="0.25">
      <c r="A1157"/>
      <c r="B1157" s="28"/>
      <c r="C1157" s="57"/>
      <c r="G1157" s="58"/>
      <c r="H1157"/>
      <c r="I1157" s="59"/>
      <c r="J1157" s="2"/>
      <c r="L1157" s="28"/>
    </row>
    <row r="1158" spans="1:12" x14ac:dyDescent="0.25">
      <c r="A1158"/>
      <c r="B1158" s="28"/>
      <c r="C1158" s="57"/>
      <c r="G1158" s="58"/>
      <c r="H1158"/>
      <c r="I1158" s="59"/>
      <c r="J1158" s="2"/>
      <c r="L1158" s="28"/>
    </row>
    <row r="1159" spans="1:12" x14ac:dyDescent="0.25">
      <c r="A1159"/>
      <c r="B1159" s="28"/>
      <c r="C1159" s="57"/>
      <c r="G1159" s="58"/>
      <c r="H1159"/>
      <c r="I1159" s="59"/>
      <c r="J1159" s="2"/>
      <c r="L1159" s="28"/>
    </row>
    <row r="1160" spans="1:12" x14ac:dyDescent="0.25">
      <c r="A1160"/>
      <c r="B1160" s="28"/>
      <c r="C1160" s="57"/>
      <c r="G1160" s="58"/>
      <c r="H1160"/>
      <c r="I1160" s="59"/>
      <c r="J1160" s="2"/>
      <c r="L1160" s="28"/>
    </row>
    <row r="1161" spans="1:12" x14ac:dyDescent="0.25">
      <c r="A1161"/>
      <c r="B1161" s="28"/>
      <c r="C1161" s="57"/>
      <c r="G1161" s="58"/>
      <c r="H1161"/>
      <c r="I1161" s="59"/>
      <c r="J1161" s="2"/>
      <c r="L1161" s="28"/>
    </row>
    <row r="1162" spans="1:12" x14ac:dyDescent="0.25">
      <c r="A1162"/>
      <c r="B1162" s="28"/>
      <c r="C1162" s="57"/>
      <c r="G1162" s="58"/>
      <c r="H1162"/>
      <c r="I1162" s="59"/>
      <c r="J1162" s="2"/>
      <c r="L1162" s="28"/>
    </row>
    <row r="1163" spans="1:12" x14ac:dyDescent="0.25">
      <c r="A1163"/>
      <c r="B1163" s="28"/>
      <c r="C1163" s="57"/>
      <c r="G1163" s="58"/>
      <c r="H1163"/>
      <c r="I1163" s="59"/>
      <c r="J1163" s="2"/>
      <c r="L1163" s="28"/>
    </row>
    <row r="1164" spans="1:12" x14ac:dyDescent="0.25">
      <c r="A1164"/>
      <c r="B1164" s="28"/>
      <c r="C1164" s="57"/>
      <c r="G1164" s="58"/>
      <c r="H1164"/>
      <c r="I1164" s="59"/>
      <c r="J1164" s="2"/>
      <c r="L1164" s="28"/>
    </row>
    <row r="1165" spans="1:12" x14ac:dyDescent="0.25">
      <c r="A1165"/>
      <c r="B1165" s="28"/>
      <c r="C1165" s="57"/>
      <c r="G1165" s="58"/>
      <c r="H1165"/>
      <c r="I1165" s="59"/>
      <c r="J1165" s="2"/>
      <c r="L1165" s="28"/>
    </row>
    <row r="1166" spans="1:12" x14ac:dyDescent="0.25">
      <c r="A1166"/>
      <c r="B1166" s="28"/>
      <c r="C1166" s="57"/>
      <c r="G1166" s="58"/>
      <c r="H1166"/>
      <c r="I1166" s="59"/>
      <c r="J1166" s="2"/>
      <c r="L1166" s="28"/>
    </row>
    <row r="1167" spans="1:12" x14ac:dyDescent="0.25">
      <c r="A1167"/>
      <c r="B1167" s="28"/>
      <c r="C1167" s="57"/>
      <c r="G1167" s="58"/>
      <c r="H1167"/>
      <c r="I1167" s="59"/>
      <c r="J1167" s="2"/>
      <c r="L1167" s="28"/>
    </row>
    <row r="1168" spans="1:12" x14ac:dyDescent="0.25">
      <c r="A1168"/>
      <c r="B1168" s="28"/>
      <c r="C1168" s="57"/>
      <c r="G1168" s="58"/>
      <c r="H1168"/>
      <c r="I1168" s="59"/>
      <c r="J1168" s="2"/>
      <c r="L1168" s="28"/>
    </row>
    <row r="1169" spans="1:12" x14ac:dyDescent="0.25">
      <c r="A1169"/>
      <c r="B1169" s="28"/>
      <c r="C1169" s="57"/>
      <c r="G1169" s="58"/>
      <c r="H1169"/>
      <c r="I1169" s="59"/>
      <c r="J1169" s="2"/>
      <c r="L1169" s="28"/>
    </row>
    <row r="1170" spans="1:12" x14ac:dyDescent="0.25">
      <c r="A1170"/>
      <c r="B1170" s="28"/>
      <c r="C1170" s="57"/>
      <c r="G1170" s="58"/>
      <c r="H1170"/>
      <c r="I1170" s="59"/>
      <c r="J1170" s="2"/>
      <c r="L1170" s="28"/>
    </row>
    <row r="1171" spans="1:12" x14ac:dyDescent="0.25">
      <c r="A1171"/>
      <c r="B1171" s="28"/>
      <c r="C1171" s="57"/>
      <c r="G1171" s="58"/>
      <c r="H1171"/>
      <c r="I1171" s="59"/>
      <c r="J1171" s="2"/>
      <c r="L1171" s="28"/>
    </row>
    <row r="1172" spans="1:12" x14ac:dyDescent="0.25">
      <c r="A1172"/>
      <c r="B1172" s="28"/>
      <c r="C1172" s="57"/>
      <c r="G1172" s="58"/>
      <c r="H1172"/>
      <c r="I1172" s="59"/>
      <c r="J1172" s="2"/>
      <c r="L1172" s="28"/>
    </row>
    <row r="1173" spans="1:12" x14ac:dyDescent="0.25">
      <c r="A1173"/>
      <c r="B1173" s="28"/>
      <c r="C1173" s="57"/>
      <c r="G1173" s="58"/>
      <c r="H1173"/>
      <c r="I1173" s="59"/>
      <c r="J1173" s="2"/>
      <c r="L1173" s="28"/>
    </row>
    <row r="1174" spans="1:12" x14ac:dyDescent="0.25">
      <c r="A1174"/>
      <c r="B1174" s="28"/>
      <c r="C1174" s="57"/>
      <c r="G1174" s="58"/>
      <c r="H1174"/>
      <c r="I1174" s="59"/>
      <c r="J1174" s="2"/>
      <c r="L1174" s="28"/>
    </row>
    <row r="1175" spans="1:12" x14ac:dyDescent="0.25">
      <c r="A1175"/>
      <c r="B1175" s="28"/>
      <c r="C1175" s="57"/>
      <c r="G1175" s="58"/>
      <c r="H1175"/>
      <c r="I1175" s="59"/>
      <c r="J1175" s="2"/>
      <c r="L1175" s="28"/>
    </row>
    <row r="1176" spans="1:12" x14ac:dyDescent="0.25">
      <c r="A1176"/>
      <c r="B1176" s="28"/>
      <c r="C1176" s="57"/>
      <c r="G1176" s="58"/>
      <c r="H1176"/>
      <c r="I1176" s="59"/>
      <c r="J1176" s="2"/>
      <c r="L1176" s="28"/>
    </row>
    <row r="1177" spans="1:12" x14ac:dyDescent="0.25">
      <c r="A1177"/>
      <c r="B1177" s="28"/>
      <c r="C1177" s="57"/>
      <c r="G1177" s="58"/>
      <c r="H1177"/>
      <c r="I1177" s="59"/>
      <c r="J1177" s="2"/>
      <c r="L1177" s="28"/>
    </row>
    <row r="1178" spans="1:12" x14ac:dyDescent="0.25">
      <c r="A1178"/>
      <c r="B1178" s="28"/>
      <c r="C1178" s="57"/>
      <c r="G1178" s="58"/>
      <c r="H1178"/>
      <c r="I1178" s="59"/>
      <c r="J1178" s="2"/>
      <c r="L1178" s="28"/>
    </row>
    <row r="1179" spans="1:12" x14ac:dyDescent="0.25">
      <c r="A1179"/>
      <c r="B1179" s="28"/>
      <c r="C1179" s="57"/>
      <c r="G1179" s="58"/>
      <c r="H1179"/>
      <c r="I1179" s="59"/>
      <c r="J1179" s="2"/>
      <c r="L1179" s="28"/>
    </row>
    <row r="1180" spans="1:12" x14ac:dyDescent="0.25">
      <c r="A1180"/>
      <c r="B1180" s="28"/>
      <c r="C1180" s="57"/>
      <c r="G1180" s="58"/>
      <c r="H1180"/>
      <c r="I1180" s="59"/>
      <c r="J1180" s="2"/>
      <c r="L1180" s="28"/>
    </row>
    <row r="1181" spans="1:12" x14ac:dyDescent="0.25">
      <c r="A1181"/>
      <c r="B1181" s="28"/>
      <c r="C1181" s="57"/>
      <c r="G1181" s="58"/>
      <c r="H1181"/>
      <c r="I1181" s="59"/>
      <c r="J1181" s="2"/>
      <c r="L1181" s="28"/>
    </row>
    <row r="1182" spans="1:12" x14ac:dyDescent="0.25">
      <c r="A1182"/>
      <c r="B1182" s="28"/>
      <c r="C1182" s="57"/>
      <c r="G1182" s="58"/>
      <c r="H1182"/>
      <c r="I1182" s="59"/>
      <c r="J1182" s="2"/>
      <c r="L1182" s="28"/>
    </row>
    <row r="1183" spans="1:12" x14ac:dyDescent="0.25">
      <c r="A1183"/>
      <c r="B1183" s="28"/>
      <c r="C1183" s="57"/>
      <c r="G1183" s="58"/>
      <c r="H1183"/>
      <c r="I1183" s="59"/>
      <c r="J1183" s="2"/>
      <c r="L1183" s="28"/>
    </row>
    <row r="1184" spans="1:12" x14ac:dyDescent="0.25">
      <c r="A1184"/>
      <c r="B1184" s="28"/>
      <c r="C1184" s="57"/>
      <c r="G1184" s="58"/>
      <c r="H1184"/>
      <c r="I1184" s="59"/>
      <c r="J1184" s="2"/>
      <c r="L1184" s="28"/>
    </row>
    <row r="1185" spans="1:12" x14ac:dyDescent="0.25">
      <c r="A1185"/>
      <c r="B1185" s="28"/>
      <c r="C1185" s="57"/>
      <c r="G1185" s="58"/>
      <c r="H1185"/>
      <c r="I1185" s="59"/>
      <c r="J1185" s="2"/>
      <c r="L1185" s="28"/>
    </row>
    <row r="1186" spans="1:12" x14ac:dyDescent="0.25">
      <c r="A1186"/>
      <c r="B1186" s="28"/>
      <c r="C1186" s="57"/>
      <c r="G1186" s="58"/>
      <c r="H1186"/>
      <c r="I1186" s="59"/>
      <c r="J1186" s="2"/>
      <c r="L1186" s="28"/>
    </row>
    <row r="1187" spans="1:12" x14ac:dyDescent="0.25">
      <c r="A1187"/>
      <c r="B1187" s="28"/>
      <c r="C1187" s="57"/>
      <c r="G1187" s="58"/>
      <c r="H1187"/>
      <c r="I1187" s="59"/>
      <c r="J1187" s="2"/>
      <c r="L1187" s="28"/>
    </row>
    <row r="1188" spans="1:12" x14ac:dyDescent="0.25">
      <c r="A1188"/>
      <c r="B1188" s="28"/>
      <c r="C1188" s="57"/>
      <c r="G1188" s="58"/>
      <c r="H1188"/>
      <c r="I1188" s="59"/>
      <c r="J1188" s="2"/>
      <c r="L1188" s="28"/>
    </row>
    <row r="1189" spans="1:12" x14ac:dyDescent="0.25">
      <c r="A1189"/>
      <c r="B1189" s="28"/>
      <c r="C1189" s="57"/>
      <c r="G1189" s="58"/>
      <c r="H1189"/>
      <c r="I1189" s="59"/>
      <c r="J1189" s="2"/>
      <c r="L1189" s="28"/>
    </row>
    <row r="1190" spans="1:12" x14ac:dyDescent="0.25">
      <c r="A1190"/>
      <c r="B1190" s="28"/>
      <c r="C1190" s="57"/>
      <c r="G1190" s="58"/>
      <c r="H1190"/>
      <c r="I1190" s="59"/>
      <c r="J1190" s="2"/>
      <c r="L1190" s="28"/>
    </row>
    <row r="1191" spans="1:12" x14ac:dyDescent="0.25">
      <c r="A1191"/>
      <c r="B1191" s="28"/>
      <c r="C1191" s="57"/>
      <c r="G1191" s="58"/>
      <c r="H1191"/>
      <c r="I1191" s="59"/>
      <c r="J1191" s="2"/>
      <c r="L1191" s="28"/>
    </row>
    <row r="1192" spans="1:12" x14ac:dyDescent="0.25">
      <c r="A1192"/>
      <c r="B1192" s="28"/>
      <c r="C1192" s="57"/>
      <c r="G1192" s="58"/>
      <c r="H1192"/>
      <c r="I1192" s="59"/>
      <c r="J1192" s="2"/>
      <c r="L1192" s="28"/>
    </row>
    <row r="1193" spans="1:12" x14ac:dyDescent="0.25">
      <c r="A1193"/>
      <c r="B1193" s="28"/>
      <c r="C1193" s="57"/>
      <c r="G1193" s="58"/>
      <c r="H1193"/>
      <c r="I1193" s="59"/>
      <c r="J1193" s="2"/>
      <c r="L1193" s="28"/>
    </row>
    <row r="1194" spans="1:12" x14ac:dyDescent="0.25">
      <c r="A1194"/>
      <c r="B1194" s="28"/>
      <c r="C1194" s="57"/>
      <c r="G1194" s="58"/>
      <c r="H1194"/>
      <c r="I1194" s="59"/>
      <c r="J1194" s="2"/>
      <c r="L1194" s="28"/>
    </row>
    <row r="1195" spans="1:12" x14ac:dyDescent="0.25">
      <c r="A1195"/>
      <c r="B1195" s="28"/>
      <c r="C1195" s="57"/>
      <c r="G1195" s="58"/>
      <c r="H1195"/>
      <c r="I1195" s="59"/>
      <c r="J1195" s="2"/>
      <c r="L1195" s="28"/>
    </row>
    <row r="1196" spans="1:12" x14ac:dyDescent="0.25">
      <c r="A1196"/>
      <c r="B1196" s="28"/>
      <c r="C1196" s="57"/>
      <c r="G1196" s="58"/>
      <c r="H1196"/>
      <c r="I1196" s="59"/>
      <c r="J1196" s="2"/>
      <c r="L1196" s="28"/>
    </row>
    <row r="1197" spans="1:12" x14ac:dyDescent="0.25">
      <c r="A1197"/>
      <c r="B1197" s="28"/>
      <c r="C1197" s="57"/>
      <c r="G1197" s="58"/>
      <c r="H1197"/>
      <c r="I1197" s="59"/>
      <c r="J1197" s="2"/>
      <c r="L1197" s="28"/>
    </row>
    <row r="1198" spans="1:12" x14ac:dyDescent="0.25">
      <c r="A1198"/>
      <c r="B1198" s="28"/>
      <c r="C1198" s="57"/>
      <c r="G1198" s="58"/>
      <c r="H1198"/>
      <c r="I1198" s="59"/>
      <c r="J1198" s="2"/>
      <c r="L1198" s="28"/>
    </row>
    <row r="1199" spans="1:12" x14ac:dyDescent="0.25">
      <c r="A1199"/>
      <c r="B1199" s="28"/>
      <c r="C1199" s="57"/>
      <c r="G1199" s="58"/>
      <c r="H1199"/>
      <c r="I1199" s="59"/>
      <c r="J1199" s="2"/>
      <c r="L1199" s="28"/>
    </row>
    <row r="1200" spans="1:12" x14ac:dyDescent="0.25">
      <c r="A1200"/>
      <c r="B1200" s="28"/>
      <c r="C1200" s="57"/>
      <c r="G1200" s="58"/>
      <c r="H1200"/>
      <c r="I1200" s="59"/>
      <c r="J1200" s="2"/>
      <c r="L1200" s="28"/>
    </row>
    <row r="1201" spans="1:12" x14ac:dyDescent="0.25">
      <c r="A1201"/>
      <c r="B1201" s="28"/>
      <c r="C1201" s="57"/>
      <c r="G1201" s="58"/>
      <c r="H1201"/>
      <c r="I1201" s="59"/>
      <c r="J1201" s="2"/>
      <c r="L1201" s="28"/>
    </row>
    <row r="1202" spans="1:12" x14ac:dyDescent="0.25">
      <c r="A1202"/>
      <c r="B1202" s="28"/>
      <c r="C1202" s="57"/>
      <c r="G1202" s="58"/>
      <c r="H1202"/>
      <c r="I1202" s="59"/>
      <c r="J1202" s="2"/>
      <c r="L1202" s="28"/>
    </row>
    <row r="1203" spans="1:12" x14ac:dyDescent="0.25">
      <c r="A1203"/>
      <c r="B1203" s="28"/>
      <c r="C1203" s="57"/>
      <c r="G1203" s="58"/>
      <c r="H1203"/>
      <c r="I1203" s="59"/>
      <c r="J1203" s="2"/>
      <c r="L1203" s="28"/>
    </row>
    <row r="1204" spans="1:12" x14ac:dyDescent="0.25">
      <c r="A1204"/>
      <c r="B1204" s="28"/>
      <c r="C1204" s="57"/>
      <c r="G1204" s="58"/>
      <c r="H1204"/>
      <c r="I1204" s="59"/>
      <c r="J1204" s="2"/>
      <c r="L1204" s="28"/>
    </row>
    <row r="1205" spans="1:12" x14ac:dyDescent="0.25">
      <c r="A1205"/>
      <c r="B1205" s="28"/>
      <c r="C1205" s="57"/>
      <c r="G1205" s="58"/>
      <c r="H1205"/>
      <c r="I1205" s="59"/>
      <c r="J1205" s="2"/>
      <c r="L1205" s="28"/>
    </row>
    <row r="1206" spans="1:12" x14ac:dyDescent="0.25">
      <c r="A1206"/>
      <c r="B1206" s="28"/>
      <c r="C1206" s="57"/>
      <c r="G1206" s="58"/>
      <c r="H1206"/>
      <c r="I1206" s="59"/>
      <c r="J1206" s="2"/>
      <c r="L1206" s="28"/>
    </row>
    <row r="1207" spans="1:12" x14ac:dyDescent="0.25">
      <c r="A1207"/>
      <c r="B1207" s="28"/>
      <c r="C1207" s="57"/>
      <c r="G1207" s="58"/>
      <c r="H1207"/>
      <c r="I1207" s="59"/>
      <c r="J1207" s="2"/>
      <c r="L1207" s="28"/>
    </row>
    <row r="1208" spans="1:12" x14ac:dyDescent="0.25">
      <c r="A1208"/>
      <c r="B1208" s="28"/>
      <c r="C1208" s="57"/>
      <c r="G1208" s="58"/>
      <c r="H1208"/>
      <c r="I1208" s="59"/>
      <c r="J1208" s="2"/>
      <c r="L1208" s="28"/>
    </row>
    <row r="1209" spans="1:12" x14ac:dyDescent="0.25">
      <c r="A1209"/>
      <c r="B1209" s="28"/>
      <c r="C1209" s="57"/>
      <c r="G1209" s="58"/>
      <c r="H1209"/>
      <c r="I1209" s="59"/>
      <c r="J1209" s="2"/>
      <c r="L1209" s="28"/>
    </row>
    <row r="1210" spans="1:12" x14ac:dyDescent="0.25">
      <c r="A1210"/>
      <c r="B1210" s="28"/>
      <c r="C1210" s="57"/>
      <c r="G1210" s="58"/>
      <c r="H1210"/>
      <c r="I1210" s="59"/>
      <c r="J1210" s="2"/>
      <c r="L1210" s="28"/>
    </row>
    <row r="1211" spans="1:12" x14ac:dyDescent="0.25">
      <c r="A1211"/>
      <c r="B1211" s="28"/>
      <c r="C1211" s="57"/>
      <c r="G1211" s="58"/>
      <c r="H1211"/>
      <c r="I1211" s="59"/>
      <c r="J1211" s="2"/>
      <c r="L1211" s="28"/>
    </row>
    <row r="1212" spans="1:12" x14ac:dyDescent="0.25">
      <c r="A1212"/>
      <c r="B1212" s="28"/>
      <c r="C1212" s="57"/>
      <c r="G1212" s="58"/>
      <c r="H1212"/>
      <c r="I1212" s="59"/>
      <c r="J1212" s="2"/>
      <c r="L1212" s="28"/>
    </row>
    <row r="1213" spans="1:12" x14ac:dyDescent="0.25">
      <c r="A1213"/>
      <c r="B1213" s="28"/>
      <c r="C1213" s="57"/>
      <c r="G1213" s="58"/>
      <c r="H1213"/>
      <c r="I1213" s="59"/>
      <c r="J1213" s="2"/>
      <c r="L1213" s="28"/>
    </row>
    <row r="1214" spans="1:12" x14ac:dyDescent="0.25">
      <c r="A1214"/>
      <c r="B1214" s="28"/>
      <c r="C1214" s="57"/>
      <c r="G1214" s="58"/>
      <c r="H1214"/>
      <c r="I1214" s="59"/>
      <c r="J1214" s="2"/>
      <c r="L1214" s="28"/>
    </row>
    <row r="1215" spans="1:12" x14ac:dyDescent="0.25">
      <c r="A1215"/>
      <c r="B1215" s="28"/>
      <c r="C1215" s="57"/>
      <c r="G1215" s="58"/>
      <c r="H1215"/>
      <c r="I1215" s="59"/>
      <c r="J1215" s="2"/>
      <c r="L1215" s="28"/>
    </row>
    <row r="1216" spans="1:12" x14ac:dyDescent="0.25">
      <c r="A1216"/>
      <c r="B1216" s="28"/>
      <c r="C1216" s="57"/>
      <c r="G1216" s="58"/>
      <c r="H1216"/>
      <c r="I1216" s="59"/>
      <c r="J1216" s="2"/>
      <c r="L1216" s="28"/>
    </row>
    <row r="1217" spans="1:12" x14ac:dyDescent="0.25">
      <c r="A1217"/>
      <c r="B1217" s="28"/>
      <c r="C1217" s="57"/>
      <c r="G1217" s="58"/>
      <c r="H1217"/>
      <c r="I1217" s="59"/>
      <c r="J1217" s="2"/>
      <c r="L1217" s="28"/>
    </row>
    <row r="1218" spans="1:12" x14ac:dyDescent="0.25">
      <c r="A1218"/>
      <c r="B1218" s="28"/>
      <c r="C1218" s="57"/>
      <c r="G1218" s="58"/>
      <c r="H1218"/>
      <c r="I1218" s="59"/>
      <c r="J1218" s="2"/>
      <c r="L1218" s="28"/>
    </row>
    <row r="1219" spans="1:12" x14ac:dyDescent="0.25">
      <c r="A1219"/>
      <c r="B1219" s="28"/>
      <c r="C1219" s="57"/>
      <c r="G1219" s="58"/>
      <c r="H1219"/>
      <c r="I1219" s="59"/>
      <c r="J1219" s="2"/>
      <c r="L1219" s="28"/>
    </row>
    <row r="1220" spans="1:12" x14ac:dyDescent="0.25">
      <c r="A1220"/>
      <c r="B1220" s="28"/>
      <c r="C1220" s="57"/>
      <c r="G1220" s="58"/>
      <c r="H1220"/>
      <c r="I1220" s="59"/>
      <c r="J1220" s="2"/>
      <c r="L1220" s="28"/>
    </row>
    <row r="1221" spans="1:12" x14ac:dyDescent="0.25">
      <c r="A1221"/>
      <c r="B1221" s="28"/>
      <c r="C1221" s="57"/>
      <c r="G1221" s="58"/>
      <c r="H1221"/>
      <c r="I1221" s="59"/>
      <c r="J1221" s="2"/>
      <c r="L1221" s="28"/>
    </row>
    <row r="1222" spans="1:12" x14ac:dyDescent="0.25">
      <c r="A1222"/>
      <c r="B1222" s="28"/>
      <c r="C1222" s="57"/>
      <c r="G1222" s="58"/>
      <c r="H1222"/>
      <c r="I1222" s="59"/>
      <c r="J1222" s="2"/>
      <c r="L1222" s="28"/>
    </row>
    <row r="1223" spans="1:12" x14ac:dyDescent="0.25">
      <c r="A1223"/>
      <c r="B1223" s="28"/>
      <c r="C1223" s="57"/>
      <c r="G1223" s="58"/>
      <c r="H1223"/>
      <c r="I1223" s="59"/>
      <c r="J1223" s="2"/>
      <c r="L1223" s="28"/>
    </row>
    <row r="1224" spans="1:12" x14ac:dyDescent="0.25">
      <c r="A1224"/>
      <c r="B1224" s="28"/>
      <c r="C1224" s="57"/>
      <c r="G1224" s="58"/>
      <c r="H1224"/>
      <c r="I1224" s="59"/>
      <c r="J1224" s="2"/>
      <c r="L1224" s="28"/>
    </row>
    <row r="1225" spans="1:12" x14ac:dyDescent="0.25">
      <c r="A1225"/>
      <c r="B1225" s="28"/>
      <c r="C1225" s="57"/>
      <c r="G1225" s="58"/>
      <c r="H1225"/>
      <c r="I1225" s="59"/>
      <c r="J1225" s="2"/>
      <c r="L1225" s="28"/>
    </row>
    <row r="1226" spans="1:12" x14ac:dyDescent="0.25">
      <c r="A1226"/>
      <c r="B1226" s="28"/>
      <c r="C1226" s="57"/>
      <c r="G1226" s="58"/>
      <c r="H1226"/>
      <c r="I1226" s="59"/>
      <c r="J1226" s="2"/>
      <c r="L1226" s="28"/>
    </row>
    <row r="1227" spans="1:12" x14ac:dyDescent="0.25">
      <c r="A1227"/>
      <c r="B1227" s="28"/>
      <c r="C1227" s="57"/>
      <c r="G1227" s="58"/>
      <c r="H1227"/>
      <c r="I1227" s="59"/>
      <c r="J1227" s="2"/>
      <c r="L1227" s="28"/>
    </row>
    <row r="1228" spans="1:12" x14ac:dyDescent="0.25">
      <c r="A1228"/>
      <c r="B1228" s="28"/>
      <c r="C1228" s="57"/>
      <c r="G1228" s="58"/>
      <c r="H1228"/>
      <c r="I1228" s="59"/>
      <c r="J1228" s="2"/>
      <c r="L1228" s="28"/>
    </row>
    <row r="1229" spans="1:12" x14ac:dyDescent="0.25">
      <c r="A1229"/>
      <c r="B1229" s="28"/>
      <c r="C1229" s="57"/>
      <c r="G1229" s="58"/>
      <c r="H1229"/>
      <c r="I1229" s="59"/>
      <c r="J1229" s="2"/>
      <c r="L1229" s="28"/>
    </row>
    <row r="1230" spans="1:12" x14ac:dyDescent="0.25">
      <c r="A1230"/>
      <c r="B1230" s="28"/>
      <c r="C1230" s="57"/>
      <c r="G1230" s="58"/>
      <c r="H1230"/>
      <c r="I1230" s="59"/>
      <c r="J1230" s="2"/>
      <c r="L1230" s="28"/>
    </row>
    <row r="1231" spans="1:12" x14ac:dyDescent="0.25">
      <c r="A1231"/>
      <c r="B1231" s="28"/>
      <c r="C1231" s="57"/>
      <c r="G1231" s="58"/>
      <c r="H1231"/>
      <c r="I1231" s="59"/>
      <c r="J1231" s="2"/>
      <c r="L1231" s="28"/>
    </row>
    <row r="1232" spans="1:12" x14ac:dyDescent="0.25">
      <c r="A1232"/>
      <c r="B1232" s="28"/>
      <c r="C1232" s="57"/>
      <c r="G1232" s="58"/>
      <c r="H1232"/>
      <c r="I1232" s="59"/>
      <c r="J1232" s="2"/>
      <c r="L1232" s="28"/>
    </row>
    <row r="1233" spans="1:12" x14ac:dyDescent="0.25">
      <c r="A1233"/>
      <c r="B1233" s="28"/>
      <c r="C1233" s="57"/>
      <c r="G1233" s="58"/>
      <c r="H1233"/>
      <c r="I1233" s="59"/>
      <c r="J1233" s="2"/>
      <c r="L1233" s="28"/>
    </row>
    <row r="1234" spans="1:12" x14ac:dyDescent="0.25">
      <c r="A1234"/>
      <c r="B1234" s="28"/>
      <c r="C1234" s="57"/>
      <c r="G1234" s="58"/>
      <c r="H1234"/>
      <c r="I1234" s="59"/>
      <c r="J1234" s="2"/>
      <c r="L1234" s="28"/>
    </row>
    <row r="1235" spans="1:12" x14ac:dyDescent="0.25">
      <c r="A1235"/>
      <c r="B1235" s="28"/>
      <c r="C1235" s="57"/>
      <c r="G1235" s="58"/>
      <c r="H1235"/>
      <c r="I1235" s="59"/>
      <c r="J1235" s="2"/>
      <c r="L1235" s="28"/>
    </row>
    <row r="1236" spans="1:12" x14ac:dyDescent="0.25">
      <c r="A1236"/>
      <c r="B1236" s="28"/>
      <c r="C1236" s="57"/>
      <c r="G1236" s="58"/>
      <c r="H1236"/>
      <c r="I1236" s="59"/>
      <c r="J1236" s="2"/>
      <c r="L1236" s="28"/>
    </row>
    <row r="1237" spans="1:12" x14ac:dyDescent="0.25">
      <c r="A1237"/>
      <c r="B1237" s="28"/>
      <c r="C1237" s="57"/>
      <c r="G1237" s="58"/>
      <c r="H1237"/>
      <c r="I1237" s="59"/>
      <c r="J1237" s="2"/>
      <c r="L1237" s="28"/>
    </row>
    <row r="1238" spans="1:12" x14ac:dyDescent="0.25">
      <c r="A1238"/>
      <c r="B1238" s="28"/>
      <c r="C1238" s="57"/>
      <c r="G1238" s="58"/>
      <c r="H1238"/>
      <c r="I1238" s="59"/>
      <c r="J1238" s="2"/>
      <c r="L1238" s="28"/>
    </row>
    <row r="1239" spans="1:12" x14ac:dyDescent="0.25">
      <c r="A1239"/>
      <c r="B1239" s="28"/>
      <c r="C1239" s="57"/>
      <c r="G1239" s="58"/>
      <c r="H1239"/>
      <c r="I1239" s="59"/>
      <c r="J1239" s="2"/>
      <c r="L1239" s="28"/>
    </row>
    <row r="1240" spans="1:12" x14ac:dyDescent="0.25">
      <c r="A1240"/>
      <c r="B1240" s="28"/>
      <c r="C1240" s="57"/>
      <c r="G1240" s="58"/>
      <c r="H1240"/>
      <c r="I1240" s="59"/>
      <c r="J1240" s="2"/>
      <c r="L1240" s="28"/>
    </row>
    <row r="1241" spans="1:12" x14ac:dyDescent="0.25">
      <c r="A1241"/>
      <c r="B1241" s="28"/>
      <c r="C1241" s="57"/>
      <c r="G1241" s="58"/>
      <c r="H1241"/>
      <c r="I1241" s="59"/>
      <c r="J1241" s="2"/>
      <c r="L1241" s="28"/>
    </row>
    <row r="1242" spans="1:12" x14ac:dyDescent="0.25">
      <c r="A1242"/>
      <c r="B1242" s="28"/>
      <c r="C1242" s="57"/>
      <c r="G1242" s="58"/>
      <c r="H1242"/>
      <c r="I1242" s="59"/>
      <c r="J1242" s="2"/>
      <c r="L1242" s="28"/>
    </row>
    <row r="1243" spans="1:12" x14ac:dyDescent="0.25">
      <c r="A1243"/>
      <c r="B1243" s="28"/>
      <c r="C1243" s="57"/>
      <c r="G1243" s="58"/>
      <c r="H1243"/>
      <c r="I1243" s="59"/>
      <c r="J1243" s="2"/>
      <c r="L1243" s="28"/>
    </row>
    <row r="1244" spans="1:12" x14ac:dyDescent="0.25">
      <c r="A1244"/>
      <c r="B1244" s="28"/>
      <c r="C1244" s="57"/>
      <c r="G1244" s="58"/>
      <c r="H1244"/>
      <c r="I1244" s="59"/>
      <c r="J1244" s="2"/>
      <c r="L1244" s="28"/>
    </row>
    <row r="1245" spans="1:12" x14ac:dyDescent="0.25">
      <c r="A1245"/>
      <c r="B1245" s="28"/>
      <c r="C1245" s="57"/>
      <c r="G1245" s="58"/>
      <c r="H1245"/>
      <c r="I1245" s="59"/>
      <c r="J1245" s="2"/>
      <c r="L1245" s="28"/>
    </row>
    <row r="1246" spans="1:12" x14ac:dyDescent="0.25">
      <c r="A1246"/>
      <c r="B1246" s="28"/>
      <c r="C1246" s="57"/>
      <c r="G1246" s="58"/>
      <c r="H1246"/>
      <c r="I1246" s="59"/>
      <c r="J1246" s="2"/>
      <c r="L1246" s="28"/>
    </row>
    <row r="1247" spans="1:12" x14ac:dyDescent="0.25">
      <c r="A1247"/>
      <c r="B1247" s="28"/>
      <c r="C1247" s="57"/>
      <c r="G1247" s="58"/>
      <c r="H1247"/>
      <c r="I1247" s="59"/>
      <c r="J1247" s="2"/>
      <c r="L1247" s="28"/>
    </row>
    <row r="1248" spans="1:12" x14ac:dyDescent="0.25">
      <c r="A1248"/>
      <c r="B1248" s="28"/>
      <c r="C1248" s="57"/>
      <c r="G1248" s="58"/>
      <c r="H1248"/>
      <c r="I1248" s="59"/>
      <c r="J1248" s="2"/>
      <c r="L1248" s="28"/>
    </row>
    <row r="1249" spans="1:12" x14ac:dyDescent="0.25">
      <c r="A1249"/>
      <c r="B1249" s="28"/>
      <c r="C1249" s="57"/>
      <c r="G1249" s="58"/>
      <c r="H1249"/>
      <c r="I1249" s="59"/>
      <c r="J1249" s="2"/>
      <c r="L1249" s="28"/>
    </row>
    <row r="1250" spans="1:12" x14ac:dyDescent="0.25">
      <c r="A1250"/>
      <c r="B1250" s="28"/>
      <c r="C1250" s="57"/>
      <c r="G1250" s="58"/>
      <c r="H1250"/>
      <c r="I1250" s="59"/>
      <c r="J1250" s="2"/>
      <c r="L1250" s="28"/>
    </row>
    <row r="1251" spans="1:12" x14ac:dyDescent="0.25">
      <c r="A1251"/>
      <c r="B1251" s="28"/>
      <c r="C1251" s="57"/>
      <c r="G1251" s="58"/>
      <c r="H1251"/>
      <c r="I1251" s="59"/>
      <c r="J1251" s="2"/>
      <c r="L1251" s="28"/>
    </row>
    <row r="1252" spans="1:12" x14ac:dyDescent="0.25">
      <c r="A1252"/>
      <c r="B1252" s="28"/>
      <c r="C1252" s="57"/>
      <c r="G1252" s="58"/>
      <c r="H1252"/>
      <c r="I1252" s="59"/>
      <c r="J1252" s="2"/>
      <c r="L1252" s="28"/>
    </row>
    <row r="1253" spans="1:12" x14ac:dyDescent="0.25">
      <c r="A1253"/>
      <c r="B1253" s="28"/>
      <c r="C1253" s="57"/>
      <c r="G1253" s="58"/>
      <c r="H1253"/>
      <c r="I1253" s="59"/>
      <c r="J1253" s="2"/>
      <c r="L1253" s="28"/>
    </row>
    <row r="1254" spans="1:12" x14ac:dyDescent="0.25">
      <c r="A1254"/>
      <c r="B1254" s="28"/>
      <c r="C1254" s="57"/>
      <c r="G1254" s="58"/>
      <c r="H1254"/>
      <c r="I1254" s="59"/>
      <c r="J1254" s="2"/>
      <c r="L1254" s="28"/>
    </row>
    <row r="1255" spans="1:12" x14ac:dyDescent="0.25">
      <c r="A1255"/>
      <c r="B1255" s="28"/>
      <c r="C1255" s="57"/>
      <c r="G1255" s="58"/>
      <c r="H1255"/>
      <c r="I1255" s="59"/>
      <c r="J1255" s="2"/>
      <c r="L1255" s="28"/>
    </row>
    <row r="1256" spans="1:12" x14ac:dyDescent="0.25">
      <c r="A1256"/>
      <c r="B1256" s="28"/>
      <c r="C1256" s="57"/>
      <c r="G1256" s="58"/>
      <c r="H1256"/>
      <c r="I1256" s="59"/>
      <c r="J1256" s="2"/>
      <c r="L1256" s="28"/>
    </row>
    <row r="1257" spans="1:12" x14ac:dyDescent="0.25">
      <c r="A1257"/>
      <c r="B1257" s="28"/>
      <c r="C1257" s="57"/>
      <c r="G1257" s="58"/>
      <c r="H1257"/>
      <c r="I1257" s="59"/>
      <c r="J1257" s="2"/>
      <c r="L1257" s="28"/>
    </row>
    <row r="1258" spans="1:12" x14ac:dyDescent="0.25">
      <c r="A1258"/>
      <c r="B1258" s="28"/>
      <c r="C1258" s="57"/>
      <c r="G1258" s="58"/>
      <c r="H1258"/>
      <c r="I1258" s="59"/>
      <c r="J1258" s="2"/>
      <c r="L1258" s="28"/>
    </row>
    <row r="1259" spans="1:12" x14ac:dyDescent="0.25">
      <c r="A1259"/>
      <c r="B1259" s="28"/>
      <c r="C1259" s="57"/>
      <c r="G1259" s="58"/>
      <c r="H1259"/>
      <c r="I1259" s="59"/>
      <c r="J1259" s="2"/>
      <c r="L1259" s="28"/>
    </row>
    <row r="1260" spans="1:12" x14ac:dyDescent="0.25">
      <c r="A1260"/>
      <c r="B1260" s="28"/>
      <c r="C1260" s="57"/>
      <c r="G1260" s="58"/>
      <c r="H1260"/>
      <c r="I1260" s="59"/>
      <c r="J1260" s="2"/>
      <c r="L1260" s="28"/>
    </row>
    <row r="1261" spans="1:12" x14ac:dyDescent="0.25">
      <c r="A1261"/>
      <c r="B1261" s="28"/>
      <c r="C1261" s="57"/>
      <c r="G1261" s="58"/>
      <c r="H1261"/>
      <c r="I1261" s="59"/>
      <c r="J1261" s="2"/>
      <c r="L1261" s="28"/>
    </row>
    <row r="1262" spans="1:12" x14ac:dyDescent="0.25">
      <c r="A1262"/>
      <c r="B1262" s="28"/>
      <c r="C1262" s="57"/>
      <c r="G1262" s="58"/>
      <c r="H1262"/>
      <c r="I1262" s="59"/>
      <c r="J1262" s="2"/>
      <c r="L1262" s="28"/>
    </row>
    <row r="1263" spans="1:12" x14ac:dyDescent="0.25">
      <c r="A1263"/>
      <c r="B1263" s="28"/>
      <c r="C1263" s="57"/>
      <c r="G1263" s="58"/>
      <c r="H1263"/>
      <c r="I1263" s="59"/>
      <c r="J1263" s="2"/>
      <c r="L1263" s="28"/>
    </row>
    <row r="1264" spans="1:12" x14ac:dyDescent="0.25">
      <c r="A1264"/>
      <c r="B1264" s="28"/>
      <c r="C1264" s="57"/>
      <c r="G1264" s="58"/>
      <c r="H1264"/>
      <c r="I1264" s="59"/>
      <c r="J1264" s="2"/>
      <c r="L1264" s="28"/>
    </row>
    <row r="1265" spans="1:12" x14ac:dyDescent="0.25">
      <c r="A1265"/>
      <c r="B1265" s="28"/>
      <c r="C1265" s="57"/>
      <c r="G1265" s="58"/>
      <c r="H1265"/>
      <c r="I1265" s="59"/>
      <c r="J1265" s="2"/>
      <c r="L1265" s="28"/>
    </row>
    <row r="1266" spans="1:12" x14ac:dyDescent="0.25">
      <c r="A1266"/>
      <c r="B1266" s="28"/>
      <c r="C1266" s="57"/>
      <c r="G1266" s="58"/>
      <c r="H1266"/>
      <c r="I1266" s="59"/>
      <c r="J1266" s="2"/>
      <c r="L1266" s="28"/>
    </row>
    <row r="1267" spans="1:12" x14ac:dyDescent="0.25">
      <c r="A1267"/>
      <c r="B1267" s="28"/>
      <c r="C1267" s="57"/>
      <c r="G1267" s="58"/>
      <c r="H1267"/>
      <c r="I1267" s="59"/>
      <c r="J1267" s="2"/>
      <c r="L1267" s="28"/>
    </row>
    <row r="1268" spans="1:12" x14ac:dyDescent="0.25">
      <c r="A1268"/>
      <c r="B1268" s="28"/>
      <c r="C1268" s="57"/>
      <c r="G1268" s="58"/>
      <c r="H1268"/>
      <c r="I1268" s="59"/>
      <c r="J1268" s="2"/>
      <c r="L1268" s="28"/>
    </row>
    <row r="1269" spans="1:12" x14ac:dyDescent="0.25">
      <c r="A1269"/>
      <c r="B1269" s="28"/>
      <c r="C1269" s="57"/>
      <c r="G1269" s="58"/>
      <c r="H1269"/>
      <c r="I1269" s="59"/>
      <c r="J1269" s="2"/>
      <c r="L1269" s="28"/>
    </row>
    <row r="1270" spans="1:12" x14ac:dyDescent="0.25">
      <c r="A1270"/>
      <c r="B1270" s="28"/>
      <c r="C1270" s="57"/>
      <c r="G1270" s="58"/>
      <c r="H1270"/>
      <c r="I1270" s="59"/>
      <c r="J1270" s="2"/>
      <c r="L1270" s="28"/>
    </row>
    <row r="1271" spans="1:12" x14ac:dyDescent="0.25">
      <c r="A1271"/>
      <c r="B1271" s="28"/>
      <c r="C1271" s="57"/>
      <c r="G1271" s="58"/>
      <c r="H1271"/>
      <c r="I1271" s="59"/>
      <c r="J1271" s="2"/>
      <c r="L1271" s="28"/>
    </row>
    <row r="1272" spans="1:12" x14ac:dyDescent="0.25">
      <c r="A1272"/>
      <c r="B1272" s="28"/>
      <c r="C1272" s="57"/>
      <c r="G1272" s="58"/>
      <c r="H1272"/>
      <c r="I1272" s="59"/>
      <c r="J1272" s="2"/>
      <c r="L1272" s="28"/>
    </row>
    <row r="1273" spans="1:12" x14ac:dyDescent="0.25">
      <c r="A1273"/>
      <c r="B1273" s="28"/>
      <c r="C1273" s="57"/>
      <c r="G1273" s="58"/>
      <c r="H1273"/>
      <c r="I1273" s="59"/>
      <c r="J1273" s="2"/>
      <c r="L1273" s="28"/>
    </row>
    <row r="1274" spans="1:12" x14ac:dyDescent="0.25">
      <c r="A1274"/>
      <c r="B1274" s="28"/>
      <c r="C1274" s="57"/>
      <c r="G1274" s="58"/>
      <c r="H1274"/>
      <c r="I1274" s="59"/>
      <c r="J1274" s="2"/>
      <c r="L1274" s="28"/>
    </row>
    <row r="1275" spans="1:12" x14ac:dyDescent="0.25">
      <c r="A1275"/>
      <c r="B1275" s="28"/>
      <c r="C1275" s="57"/>
      <c r="G1275" s="58"/>
      <c r="H1275"/>
      <c r="I1275" s="59"/>
      <c r="J1275" s="2"/>
      <c r="L1275" s="28"/>
    </row>
    <row r="1276" spans="1:12" x14ac:dyDescent="0.25">
      <c r="A1276"/>
      <c r="B1276" s="28"/>
      <c r="C1276" s="57"/>
      <c r="G1276" s="58"/>
      <c r="H1276"/>
      <c r="I1276" s="59"/>
      <c r="J1276" s="2"/>
      <c r="L1276" s="28"/>
    </row>
    <row r="1277" spans="1:12" x14ac:dyDescent="0.25">
      <c r="A1277"/>
      <c r="B1277" s="28"/>
      <c r="C1277" s="57"/>
      <c r="G1277" s="58"/>
      <c r="H1277"/>
      <c r="I1277" s="59"/>
      <c r="J1277" s="2"/>
      <c r="L1277" s="28"/>
    </row>
    <row r="1278" spans="1:12" x14ac:dyDescent="0.25">
      <c r="A1278"/>
      <c r="B1278" s="28"/>
      <c r="C1278" s="57"/>
      <c r="G1278" s="58"/>
      <c r="H1278"/>
      <c r="I1278" s="59"/>
      <c r="J1278" s="2"/>
      <c r="L1278" s="28"/>
    </row>
    <row r="1279" spans="1:12" x14ac:dyDescent="0.25">
      <c r="A1279"/>
      <c r="B1279" s="28"/>
      <c r="C1279" s="57"/>
      <c r="G1279" s="58"/>
      <c r="H1279"/>
      <c r="I1279" s="59"/>
      <c r="J1279" s="2"/>
      <c r="L1279" s="28"/>
    </row>
    <row r="1280" spans="1:12" x14ac:dyDescent="0.25">
      <c r="A1280"/>
      <c r="B1280" s="28"/>
      <c r="C1280" s="57"/>
      <c r="G1280" s="58"/>
      <c r="H1280"/>
      <c r="I1280" s="59"/>
      <c r="J1280" s="2"/>
      <c r="L1280" s="28"/>
    </row>
    <row r="1281" spans="1:12" x14ac:dyDescent="0.25">
      <c r="A1281"/>
      <c r="B1281" s="28"/>
      <c r="C1281" s="57"/>
      <c r="G1281" s="58"/>
      <c r="H1281"/>
      <c r="I1281" s="59"/>
      <c r="J1281" s="2"/>
      <c r="L1281" s="28"/>
    </row>
    <row r="1282" spans="1:12" x14ac:dyDescent="0.25">
      <c r="A1282"/>
      <c r="B1282" s="28"/>
      <c r="C1282" s="57"/>
      <c r="G1282" s="58"/>
      <c r="H1282"/>
      <c r="I1282" s="59"/>
      <c r="J1282" s="2"/>
      <c r="L1282" s="28"/>
    </row>
    <row r="1283" spans="1:12" x14ac:dyDescent="0.25">
      <c r="A1283"/>
      <c r="B1283" s="28"/>
      <c r="C1283" s="57"/>
      <c r="G1283" s="58"/>
      <c r="H1283"/>
      <c r="I1283" s="59"/>
      <c r="J1283" s="2"/>
      <c r="L1283" s="28"/>
    </row>
    <row r="1284" spans="1:12" x14ac:dyDescent="0.25">
      <c r="A1284"/>
      <c r="B1284" s="28"/>
      <c r="C1284" s="57"/>
      <c r="G1284" s="58"/>
      <c r="H1284"/>
      <c r="I1284" s="59"/>
      <c r="J1284" s="2"/>
      <c r="L1284" s="28"/>
    </row>
    <row r="1285" spans="1:12" x14ac:dyDescent="0.25">
      <c r="A1285"/>
      <c r="B1285" s="28"/>
      <c r="C1285" s="57"/>
      <c r="G1285" s="58"/>
      <c r="H1285"/>
      <c r="I1285" s="59"/>
      <c r="J1285" s="2"/>
      <c r="L1285" s="28"/>
    </row>
    <row r="1286" spans="1:12" x14ac:dyDescent="0.25">
      <c r="A1286"/>
      <c r="B1286" s="28"/>
      <c r="C1286" s="57"/>
      <c r="G1286" s="58"/>
      <c r="H1286"/>
      <c r="I1286" s="59"/>
      <c r="J1286" s="2"/>
      <c r="L1286" s="28"/>
    </row>
    <row r="1287" spans="1:12" x14ac:dyDescent="0.25">
      <c r="A1287"/>
      <c r="B1287" s="28"/>
      <c r="C1287" s="57"/>
      <c r="G1287" s="58"/>
      <c r="H1287"/>
      <c r="I1287" s="59"/>
      <c r="J1287" s="2"/>
      <c r="L1287" s="28"/>
    </row>
    <row r="1288" spans="1:12" x14ac:dyDescent="0.25">
      <c r="A1288"/>
      <c r="B1288" s="28"/>
      <c r="C1288" s="57"/>
      <c r="G1288" s="58"/>
      <c r="H1288"/>
      <c r="I1288" s="59"/>
      <c r="J1288" s="2"/>
      <c r="L1288" s="28"/>
    </row>
    <row r="1289" spans="1:12" x14ac:dyDescent="0.25">
      <c r="A1289"/>
      <c r="B1289" s="28"/>
      <c r="C1289" s="57"/>
      <c r="G1289" s="58"/>
      <c r="H1289"/>
      <c r="I1289" s="59"/>
      <c r="J1289" s="2"/>
      <c r="L1289" s="28"/>
    </row>
    <row r="1290" spans="1:12" x14ac:dyDescent="0.25">
      <c r="A1290"/>
      <c r="B1290" s="28"/>
      <c r="C1290" s="57"/>
      <c r="G1290" s="58"/>
      <c r="H1290"/>
      <c r="I1290" s="59"/>
      <c r="J1290" s="2"/>
      <c r="L1290" s="28"/>
    </row>
    <row r="1291" spans="1:12" x14ac:dyDescent="0.25">
      <c r="A1291"/>
      <c r="B1291" s="28"/>
      <c r="C1291" s="57"/>
      <c r="G1291" s="58"/>
      <c r="H1291"/>
      <c r="I1291" s="59"/>
      <c r="J1291" s="2"/>
      <c r="L1291" s="28"/>
    </row>
    <row r="1292" spans="1:12" x14ac:dyDescent="0.25">
      <c r="A1292"/>
      <c r="B1292" s="28"/>
      <c r="C1292" s="57"/>
      <c r="G1292" s="58"/>
      <c r="H1292"/>
      <c r="I1292" s="59"/>
      <c r="J1292" s="2"/>
      <c r="L1292" s="28"/>
    </row>
    <row r="1293" spans="1:12" x14ac:dyDescent="0.25">
      <c r="A1293"/>
      <c r="B1293" s="28"/>
      <c r="C1293" s="57"/>
      <c r="G1293" s="58"/>
      <c r="H1293"/>
      <c r="I1293" s="59"/>
      <c r="J1293" s="2"/>
      <c r="L1293" s="28"/>
    </row>
    <row r="1294" spans="1:12" x14ac:dyDescent="0.25">
      <c r="A1294"/>
      <c r="B1294" s="28"/>
      <c r="C1294" s="57"/>
      <c r="G1294" s="58"/>
      <c r="H1294"/>
      <c r="I1294" s="59"/>
      <c r="J1294" s="2"/>
      <c r="L1294" s="28"/>
    </row>
    <row r="1295" spans="1:12" x14ac:dyDescent="0.25">
      <c r="A1295"/>
      <c r="B1295" s="28"/>
      <c r="C1295" s="57"/>
      <c r="G1295" s="58"/>
      <c r="H1295"/>
      <c r="I1295" s="59"/>
      <c r="J1295" s="2"/>
      <c r="L1295" s="28"/>
    </row>
    <row r="1296" spans="1:12" x14ac:dyDescent="0.25">
      <c r="A1296"/>
      <c r="B1296" s="28"/>
      <c r="C1296" s="57"/>
      <c r="G1296" s="58"/>
      <c r="H1296"/>
      <c r="I1296" s="59"/>
      <c r="J1296" s="2"/>
      <c r="L1296" s="28"/>
    </row>
    <row r="1297" spans="1:12" x14ac:dyDescent="0.25">
      <c r="A1297"/>
      <c r="B1297" s="28"/>
      <c r="C1297" s="57"/>
      <c r="G1297" s="58"/>
      <c r="H1297"/>
      <c r="I1297" s="59"/>
      <c r="J1297" s="2"/>
      <c r="L1297" s="28"/>
    </row>
    <row r="1298" spans="1:12" x14ac:dyDescent="0.25">
      <c r="A1298"/>
      <c r="B1298" s="28"/>
      <c r="C1298" s="57"/>
      <c r="G1298" s="58"/>
      <c r="H1298"/>
      <c r="I1298" s="59"/>
      <c r="J1298" s="2"/>
      <c r="L1298" s="28"/>
    </row>
    <row r="1299" spans="1:12" x14ac:dyDescent="0.25">
      <c r="A1299"/>
      <c r="B1299" s="28"/>
      <c r="C1299" s="57"/>
      <c r="G1299" s="58"/>
      <c r="H1299"/>
      <c r="I1299" s="59"/>
      <c r="J1299" s="2"/>
      <c r="L1299" s="28"/>
    </row>
    <row r="1300" spans="1:12" x14ac:dyDescent="0.25">
      <c r="A1300"/>
      <c r="B1300" s="28"/>
      <c r="C1300" s="57"/>
      <c r="G1300" s="58"/>
      <c r="H1300"/>
      <c r="I1300" s="59"/>
      <c r="J1300" s="2"/>
      <c r="L1300" s="28"/>
    </row>
    <row r="1301" spans="1:12" x14ac:dyDescent="0.25">
      <c r="A1301"/>
      <c r="B1301" s="28"/>
      <c r="C1301" s="57"/>
      <c r="G1301" s="58"/>
      <c r="H1301"/>
      <c r="I1301" s="59"/>
      <c r="J1301" s="2"/>
      <c r="L1301" s="28"/>
    </row>
    <row r="1302" spans="1:12" x14ac:dyDescent="0.25">
      <c r="A1302"/>
      <c r="B1302" s="28"/>
      <c r="C1302" s="57"/>
      <c r="G1302" s="58"/>
      <c r="H1302"/>
      <c r="I1302" s="59"/>
      <c r="J1302" s="2"/>
      <c r="L1302" s="28"/>
    </row>
    <row r="1303" spans="1:12" x14ac:dyDescent="0.25">
      <c r="A1303"/>
      <c r="B1303" s="28"/>
      <c r="C1303" s="57"/>
      <c r="G1303" s="58"/>
      <c r="H1303"/>
      <c r="I1303" s="59"/>
      <c r="J1303" s="2"/>
      <c r="L1303" s="28"/>
    </row>
    <row r="1304" spans="1:12" x14ac:dyDescent="0.25">
      <c r="A1304"/>
      <c r="B1304" s="28"/>
      <c r="C1304" s="57"/>
      <c r="G1304" s="58"/>
      <c r="H1304"/>
      <c r="I1304" s="59"/>
      <c r="J1304" s="2"/>
      <c r="L1304" s="28"/>
    </row>
    <row r="1305" spans="1:12" x14ac:dyDescent="0.25">
      <c r="A1305"/>
      <c r="B1305" s="28"/>
      <c r="C1305" s="57"/>
      <c r="G1305" s="58"/>
      <c r="H1305"/>
      <c r="I1305" s="59"/>
      <c r="J1305" s="2"/>
      <c r="L1305" s="28"/>
    </row>
    <row r="1306" spans="1:12" x14ac:dyDescent="0.25">
      <c r="A1306"/>
      <c r="B1306" s="28"/>
      <c r="C1306" s="57"/>
      <c r="G1306" s="58"/>
      <c r="H1306"/>
      <c r="I1306" s="59"/>
      <c r="J1306" s="2"/>
      <c r="L1306" s="28"/>
    </row>
    <row r="1307" spans="1:12" x14ac:dyDescent="0.25">
      <c r="A1307"/>
      <c r="B1307" s="28"/>
      <c r="C1307" s="57"/>
      <c r="G1307" s="58"/>
      <c r="H1307"/>
      <c r="I1307" s="59"/>
      <c r="J1307" s="2"/>
      <c r="L1307" s="28"/>
    </row>
    <row r="1308" spans="1:12" x14ac:dyDescent="0.25">
      <c r="A1308"/>
      <c r="B1308" s="28"/>
      <c r="C1308" s="57"/>
      <c r="G1308" s="58"/>
      <c r="H1308"/>
      <c r="I1308" s="59"/>
      <c r="J1308" s="2"/>
      <c r="L1308" s="28"/>
    </row>
    <row r="1309" spans="1:12" x14ac:dyDescent="0.25">
      <c r="A1309"/>
      <c r="B1309" s="28"/>
      <c r="C1309" s="57"/>
      <c r="G1309" s="58"/>
      <c r="H1309"/>
      <c r="I1309" s="59"/>
      <c r="J1309" s="2"/>
      <c r="L1309" s="28"/>
    </row>
    <row r="1310" spans="1:12" x14ac:dyDescent="0.25">
      <c r="A1310"/>
      <c r="B1310" s="28"/>
      <c r="C1310" s="57"/>
      <c r="G1310" s="58"/>
      <c r="H1310"/>
      <c r="I1310" s="59"/>
      <c r="J1310" s="2"/>
      <c r="L1310" s="28"/>
    </row>
    <row r="1311" spans="1:12" x14ac:dyDescent="0.25">
      <c r="A1311"/>
      <c r="B1311" s="28"/>
      <c r="C1311" s="57"/>
      <c r="G1311" s="58"/>
      <c r="H1311"/>
      <c r="I1311" s="59"/>
      <c r="J1311" s="2"/>
      <c r="L1311" s="28"/>
    </row>
    <row r="1312" spans="1:12" x14ac:dyDescent="0.25">
      <c r="A1312"/>
      <c r="B1312" s="28"/>
      <c r="C1312" s="57"/>
      <c r="G1312" s="58"/>
      <c r="H1312"/>
      <c r="I1312" s="59"/>
      <c r="J1312" s="2"/>
      <c r="L1312" s="28"/>
    </row>
    <row r="1313" spans="1:12" x14ac:dyDescent="0.25">
      <c r="A1313"/>
      <c r="B1313" s="28"/>
      <c r="C1313" s="57"/>
      <c r="G1313" s="58"/>
      <c r="H1313"/>
      <c r="I1313" s="59"/>
      <c r="J1313" s="2"/>
      <c r="L1313" s="28"/>
    </row>
    <row r="1314" spans="1:12" x14ac:dyDescent="0.25">
      <c r="A1314"/>
      <c r="B1314" s="28"/>
      <c r="C1314" s="57"/>
      <c r="G1314" s="58"/>
      <c r="H1314"/>
      <c r="I1314" s="59"/>
      <c r="J1314" s="2"/>
      <c r="L1314" s="28"/>
    </row>
    <row r="1315" spans="1:12" x14ac:dyDescent="0.25">
      <c r="A1315"/>
      <c r="B1315" s="28"/>
      <c r="C1315" s="57"/>
      <c r="G1315" s="58"/>
      <c r="H1315"/>
      <c r="I1315" s="59"/>
      <c r="J1315" s="2"/>
      <c r="L1315" s="28"/>
    </row>
    <row r="1316" spans="1:12" x14ac:dyDescent="0.25">
      <c r="A1316"/>
      <c r="B1316" s="28"/>
      <c r="C1316" s="57"/>
      <c r="G1316" s="58"/>
      <c r="H1316"/>
      <c r="I1316" s="59"/>
      <c r="J1316" s="2"/>
      <c r="L1316" s="28"/>
    </row>
    <row r="1317" spans="1:12" x14ac:dyDescent="0.25">
      <c r="A1317"/>
      <c r="B1317" s="28"/>
      <c r="C1317" s="57"/>
      <c r="G1317" s="58"/>
      <c r="H1317"/>
      <c r="I1317" s="59"/>
      <c r="J1317" s="2"/>
      <c r="L1317" s="28"/>
    </row>
    <row r="1318" spans="1:12" x14ac:dyDescent="0.25">
      <c r="A1318"/>
      <c r="B1318" s="28"/>
      <c r="C1318" s="57"/>
      <c r="G1318" s="58"/>
      <c r="H1318"/>
      <c r="I1318" s="59"/>
      <c r="J1318" s="2"/>
      <c r="L1318" s="28"/>
    </row>
    <row r="1319" spans="1:12" x14ac:dyDescent="0.25">
      <c r="A1319"/>
      <c r="B1319" s="28"/>
      <c r="C1319" s="57"/>
      <c r="G1319" s="58"/>
      <c r="H1319"/>
      <c r="I1319" s="59"/>
      <c r="J1319" s="2"/>
      <c r="L1319" s="28"/>
    </row>
    <row r="1320" spans="1:12" x14ac:dyDescent="0.25">
      <c r="A1320"/>
      <c r="B1320" s="28"/>
      <c r="C1320" s="57"/>
      <c r="G1320" s="58"/>
      <c r="H1320"/>
      <c r="I1320" s="59"/>
      <c r="J1320" s="2"/>
      <c r="L1320" s="28"/>
    </row>
    <row r="1321" spans="1:12" x14ac:dyDescent="0.25">
      <c r="A1321"/>
      <c r="B1321" s="28"/>
      <c r="C1321" s="57"/>
      <c r="G1321" s="58"/>
      <c r="H1321"/>
      <c r="I1321" s="59"/>
      <c r="J1321" s="2"/>
      <c r="L1321" s="28"/>
    </row>
    <row r="1322" spans="1:12" x14ac:dyDescent="0.25">
      <c r="A1322"/>
      <c r="B1322" s="28"/>
      <c r="C1322" s="57"/>
      <c r="G1322" s="58"/>
      <c r="H1322"/>
      <c r="I1322" s="59"/>
      <c r="J1322" s="2"/>
      <c r="L1322" s="28"/>
    </row>
    <row r="1323" spans="1:12" x14ac:dyDescent="0.25">
      <c r="A1323"/>
      <c r="B1323" s="28"/>
      <c r="C1323" s="57"/>
      <c r="G1323" s="58"/>
      <c r="H1323"/>
      <c r="I1323" s="59"/>
      <c r="J1323" s="2"/>
      <c r="L1323" s="28"/>
    </row>
    <row r="1324" spans="1:12" x14ac:dyDescent="0.25">
      <c r="A1324"/>
      <c r="B1324" s="28"/>
      <c r="C1324" s="57"/>
      <c r="G1324" s="58"/>
      <c r="H1324"/>
      <c r="I1324" s="59"/>
      <c r="J1324" s="2"/>
      <c r="L1324" s="28"/>
    </row>
    <row r="1325" spans="1:12" x14ac:dyDescent="0.25">
      <c r="A1325"/>
      <c r="B1325" s="28"/>
      <c r="C1325" s="57"/>
      <c r="G1325" s="58"/>
      <c r="H1325"/>
      <c r="I1325" s="59"/>
      <c r="J1325" s="2"/>
      <c r="L1325" s="28"/>
    </row>
    <row r="1326" spans="1:12" x14ac:dyDescent="0.25">
      <c r="A1326"/>
      <c r="B1326" s="28"/>
      <c r="C1326" s="57"/>
      <c r="G1326" s="58"/>
      <c r="H1326"/>
      <c r="I1326" s="59"/>
      <c r="J1326" s="2"/>
      <c r="L1326" s="28"/>
    </row>
    <row r="1327" spans="1:12" x14ac:dyDescent="0.25">
      <c r="A1327"/>
      <c r="B1327" s="28"/>
      <c r="C1327" s="57"/>
      <c r="G1327" s="58"/>
      <c r="H1327"/>
      <c r="I1327" s="59"/>
      <c r="J1327" s="2"/>
      <c r="L1327" s="28"/>
    </row>
    <row r="1328" spans="1:12" x14ac:dyDescent="0.25">
      <c r="A1328"/>
      <c r="B1328" s="28"/>
      <c r="C1328" s="57"/>
      <c r="G1328" s="58"/>
      <c r="H1328"/>
      <c r="I1328" s="59"/>
      <c r="J1328" s="2"/>
      <c r="L1328" s="28"/>
    </row>
    <row r="1329" spans="1:12" x14ac:dyDescent="0.25">
      <c r="A1329"/>
      <c r="B1329" s="28"/>
      <c r="C1329" s="57"/>
      <c r="G1329" s="58"/>
      <c r="H1329"/>
      <c r="I1329" s="59"/>
      <c r="J1329" s="2"/>
      <c r="L1329" s="28"/>
    </row>
    <row r="1330" spans="1:12" x14ac:dyDescent="0.25">
      <c r="A1330"/>
      <c r="B1330" s="28"/>
      <c r="C1330" s="57"/>
      <c r="G1330" s="58"/>
      <c r="H1330"/>
      <c r="I1330" s="59"/>
      <c r="J1330" s="2"/>
      <c r="L1330" s="28"/>
    </row>
    <row r="1331" spans="1:12" x14ac:dyDescent="0.25">
      <c r="A1331"/>
      <c r="B1331" s="28"/>
      <c r="C1331" s="57"/>
      <c r="G1331" s="58"/>
      <c r="H1331"/>
      <c r="I1331" s="59"/>
      <c r="J1331" s="2"/>
      <c r="L1331" s="28"/>
    </row>
    <row r="1332" spans="1:12" x14ac:dyDescent="0.25">
      <c r="A1332"/>
      <c r="B1332" s="28"/>
      <c r="C1332" s="57"/>
      <c r="G1332" s="58"/>
      <c r="H1332"/>
      <c r="I1332" s="59"/>
      <c r="J1332" s="2"/>
      <c r="L1332" s="28"/>
    </row>
    <row r="1333" spans="1:12" x14ac:dyDescent="0.25">
      <c r="A1333"/>
      <c r="B1333" s="28"/>
      <c r="C1333" s="57"/>
      <c r="G1333" s="58"/>
      <c r="H1333"/>
      <c r="I1333" s="59"/>
      <c r="J1333" s="2"/>
      <c r="L1333" s="28"/>
    </row>
    <row r="1334" spans="1:12" x14ac:dyDescent="0.25">
      <c r="A1334"/>
      <c r="B1334" s="28"/>
      <c r="C1334" s="57"/>
      <c r="G1334" s="58"/>
      <c r="H1334"/>
      <c r="I1334" s="59"/>
      <c r="J1334" s="2"/>
      <c r="L1334" s="28"/>
    </row>
    <row r="1335" spans="1:12" x14ac:dyDescent="0.25">
      <c r="A1335"/>
      <c r="B1335" s="28"/>
      <c r="C1335" s="57"/>
      <c r="G1335" s="58"/>
      <c r="H1335"/>
      <c r="I1335" s="59"/>
      <c r="J1335" s="2"/>
      <c r="L1335" s="28"/>
    </row>
    <row r="1336" spans="1:12" x14ac:dyDescent="0.25">
      <c r="A1336"/>
      <c r="B1336" s="28"/>
      <c r="C1336" s="57"/>
      <c r="G1336" s="58"/>
      <c r="H1336"/>
      <c r="I1336" s="59"/>
      <c r="J1336" s="2"/>
      <c r="L1336" s="28"/>
    </row>
    <row r="1337" spans="1:12" x14ac:dyDescent="0.25">
      <c r="A1337"/>
      <c r="B1337" s="28"/>
      <c r="C1337" s="57"/>
      <c r="G1337" s="58"/>
      <c r="H1337"/>
      <c r="I1337" s="59"/>
      <c r="J1337" s="2"/>
      <c r="L1337" s="28"/>
    </row>
    <row r="1338" spans="1:12" x14ac:dyDescent="0.25">
      <c r="A1338"/>
      <c r="B1338" s="28"/>
      <c r="C1338" s="57"/>
      <c r="G1338" s="58"/>
      <c r="H1338"/>
      <c r="I1338" s="59"/>
      <c r="J1338" s="2"/>
      <c r="L1338" s="28"/>
    </row>
    <row r="1339" spans="1:12" x14ac:dyDescent="0.25">
      <c r="A1339"/>
      <c r="B1339" s="28"/>
      <c r="C1339" s="57"/>
      <c r="G1339" s="58"/>
      <c r="H1339"/>
      <c r="I1339" s="59"/>
      <c r="J1339" s="2"/>
      <c r="L1339" s="28"/>
    </row>
    <row r="1340" spans="1:12" x14ac:dyDescent="0.25">
      <c r="A1340"/>
      <c r="B1340" s="28"/>
      <c r="C1340" s="57"/>
      <c r="G1340" s="58"/>
      <c r="H1340"/>
      <c r="I1340" s="59"/>
      <c r="J1340" s="2"/>
      <c r="L1340" s="28"/>
    </row>
    <row r="1341" spans="1:12" x14ac:dyDescent="0.25">
      <c r="A1341"/>
      <c r="B1341" s="28"/>
      <c r="C1341" s="57"/>
      <c r="G1341" s="58"/>
      <c r="H1341"/>
      <c r="I1341" s="59"/>
      <c r="J1341" s="2"/>
      <c r="L1341" s="28"/>
    </row>
    <row r="1342" spans="1:12" x14ac:dyDescent="0.25">
      <c r="A1342"/>
      <c r="B1342" s="28"/>
      <c r="C1342" s="57"/>
      <c r="G1342" s="58"/>
      <c r="H1342"/>
      <c r="I1342" s="59"/>
      <c r="J1342" s="2"/>
      <c r="L1342" s="28"/>
    </row>
    <row r="1343" spans="1:12" x14ac:dyDescent="0.25">
      <c r="A1343"/>
      <c r="B1343" s="28"/>
      <c r="C1343" s="57"/>
      <c r="G1343" s="58"/>
      <c r="H1343"/>
      <c r="I1343" s="59"/>
      <c r="J1343" s="2"/>
      <c r="L1343" s="28"/>
    </row>
    <row r="1344" spans="1:12" x14ac:dyDescent="0.25">
      <c r="A1344"/>
      <c r="B1344" s="28"/>
      <c r="C1344" s="57"/>
      <c r="G1344" s="58"/>
      <c r="H1344"/>
      <c r="I1344" s="59"/>
      <c r="J1344" s="2"/>
      <c r="L1344" s="28"/>
    </row>
    <row r="1345" spans="1:12" x14ac:dyDescent="0.25">
      <c r="A1345"/>
      <c r="B1345" s="28"/>
      <c r="C1345" s="57"/>
      <c r="G1345" s="58"/>
      <c r="H1345"/>
      <c r="I1345" s="59"/>
      <c r="J1345" s="2"/>
      <c r="L1345" s="28"/>
    </row>
    <row r="1346" spans="1:12" x14ac:dyDescent="0.25">
      <c r="A1346"/>
      <c r="B1346" s="28"/>
      <c r="C1346" s="57"/>
      <c r="G1346" s="58"/>
      <c r="H1346"/>
      <c r="I1346" s="59"/>
      <c r="J1346" s="2"/>
      <c r="L1346" s="28"/>
    </row>
    <row r="1347" spans="1:12" x14ac:dyDescent="0.25">
      <c r="A1347"/>
      <c r="B1347" s="28"/>
      <c r="C1347" s="57"/>
      <c r="G1347" s="58"/>
      <c r="H1347"/>
      <c r="I1347" s="59"/>
      <c r="J1347" s="2"/>
      <c r="L1347" s="28"/>
    </row>
    <row r="1348" spans="1:12" x14ac:dyDescent="0.25">
      <c r="A1348"/>
      <c r="B1348" s="28"/>
      <c r="C1348" s="57"/>
      <c r="G1348" s="58"/>
      <c r="H1348"/>
      <c r="I1348" s="59"/>
      <c r="J1348" s="2"/>
      <c r="L1348" s="28"/>
    </row>
    <row r="1349" spans="1:12" x14ac:dyDescent="0.25">
      <c r="A1349"/>
      <c r="B1349" s="28"/>
      <c r="C1349" s="57"/>
      <c r="G1349" s="58"/>
      <c r="H1349"/>
      <c r="I1349" s="59"/>
      <c r="J1349" s="2"/>
      <c r="L1349" s="28"/>
    </row>
    <row r="1350" spans="1:12" x14ac:dyDescent="0.25">
      <c r="A1350"/>
      <c r="B1350" s="28"/>
      <c r="C1350" s="57"/>
      <c r="G1350" s="58"/>
      <c r="H1350"/>
      <c r="I1350" s="59"/>
      <c r="J1350" s="2"/>
      <c r="L1350" s="28"/>
    </row>
    <row r="1351" spans="1:12" x14ac:dyDescent="0.25">
      <c r="A1351"/>
      <c r="B1351" s="28"/>
      <c r="C1351" s="57"/>
      <c r="G1351" s="58"/>
      <c r="H1351"/>
      <c r="I1351" s="59"/>
      <c r="J1351" s="2"/>
      <c r="L1351" s="28"/>
    </row>
    <row r="1352" spans="1:12" x14ac:dyDescent="0.25">
      <c r="A1352"/>
      <c r="B1352" s="28"/>
      <c r="C1352" s="57"/>
      <c r="G1352" s="58"/>
      <c r="H1352"/>
      <c r="I1352" s="59"/>
      <c r="J1352" s="2"/>
      <c r="L1352" s="28"/>
    </row>
    <row r="1353" spans="1:12" x14ac:dyDescent="0.25">
      <c r="A1353"/>
      <c r="B1353" s="28"/>
      <c r="C1353" s="57"/>
      <c r="G1353" s="58"/>
      <c r="H1353"/>
      <c r="I1353" s="59"/>
      <c r="J1353" s="2"/>
      <c r="L1353" s="28"/>
    </row>
    <row r="1354" spans="1:12" x14ac:dyDescent="0.25">
      <c r="A1354"/>
      <c r="B1354" s="28"/>
      <c r="C1354" s="57"/>
      <c r="G1354" s="58"/>
      <c r="H1354"/>
      <c r="I1354" s="59"/>
      <c r="J1354" s="2"/>
      <c r="L1354" s="28"/>
    </row>
    <row r="1355" spans="1:12" x14ac:dyDescent="0.25">
      <c r="A1355"/>
      <c r="B1355" s="28"/>
      <c r="C1355" s="57"/>
      <c r="G1355" s="58"/>
      <c r="H1355"/>
      <c r="I1355" s="59"/>
      <c r="J1355" s="2"/>
      <c r="L1355" s="28"/>
    </row>
    <row r="1356" spans="1:12" x14ac:dyDescent="0.25">
      <c r="A1356"/>
      <c r="B1356" s="28"/>
      <c r="C1356" s="57"/>
      <c r="G1356" s="58"/>
      <c r="H1356"/>
      <c r="I1356" s="59"/>
      <c r="J1356" s="2"/>
      <c r="L1356" s="28"/>
    </row>
    <row r="1357" spans="1:12" x14ac:dyDescent="0.25">
      <c r="A1357"/>
      <c r="B1357" s="28"/>
      <c r="C1357" s="57"/>
      <c r="G1357" s="58"/>
      <c r="H1357"/>
      <c r="I1357" s="59"/>
      <c r="J1357" s="2"/>
      <c r="L1357" s="28"/>
    </row>
    <row r="1358" spans="1:12" x14ac:dyDescent="0.25">
      <c r="A1358"/>
      <c r="B1358" s="28"/>
      <c r="C1358" s="57"/>
      <c r="G1358" s="58"/>
      <c r="H1358"/>
      <c r="I1358" s="59"/>
      <c r="J1358" s="2"/>
      <c r="L1358" s="28"/>
    </row>
    <row r="1359" spans="1:12" x14ac:dyDescent="0.25">
      <c r="A1359"/>
      <c r="B1359" s="28"/>
      <c r="C1359" s="57"/>
      <c r="G1359" s="58"/>
      <c r="H1359"/>
      <c r="I1359" s="59"/>
      <c r="J1359" s="2"/>
      <c r="L1359" s="28"/>
    </row>
    <row r="1360" spans="1:12" x14ac:dyDescent="0.25">
      <c r="A1360"/>
      <c r="B1360" s="28"/>
      <c r="C1360" s="57"/>
      <c r="G1360" s="58"/>
      <c r="H1360"/>
      <c r="I1360" s="59"/>
      <c r="J1360" s="2"/>
      <c r="L1360" s="28"/>
    </row>
    <row r="1361" spans="1:12" x14ac:dyDescent="0.25">
      <c r="A1361"/>
      <c r="B1361" s="28"/>
      <c r="C1361" s="57"/>
      <c r="G1361" s="58"/>
      <c r="H1361"/>
      <c r="I1361" s="59"/>
      <c r="J1361" s="2"/>
      <c r="L1361" s="28"/>
    </row>
    <row r="1362" spans="1:12" x14ac:dyDescent="0.25">
      <c r="A1362"/>
      <c r="B1362" s="28"/>
      <c r="C1362" s="57"/>
      <c r="G1362" s="58"/>
      <c r="H1362"/>
      <c r="I1362" s="59"/>
      <c r="J1362" s="2"/>
      <c r="L1362" s="28"/>
    </row>
    <row r="1363" spans="1:12" x14ac:dyDescent="0.25">
      <c r="A1363"/>
      <c r="B1363" s="28"/>
      <c r="C1363" s="57"/>
      <c r="G1363" s="58"/>
      <c r="H1363"/>
      <c r="I1363" s="59"/>
      <c r="J1363" s="2"/>
      <c r="L1363" s="28"/>
    </row>
    <row r="1364" spans="1:12" x14ac:dyDescent="0.25">
      <c r="A1364"/>
      <c r="B1364" s="28"/>
      <c r="C1364" s="57"/>
      <c r="G1364" s="58"/>
      <c r="H1364"/>
      <c r="I1364" s="59"/>
      <c r="J1364" s="2"/>
      <c r="L1364" s="28"/>
    </row>
    <row r="1365" spans="1:12" x14ac:dyDescent="0.25">
      <c r="A1365"/>
      <c r="B1365" s="28"/>
      <c r="C1365" s="57"/>
      <c r="G1365" s="58"/>
      <c r="H1365"/>
      <c r="I1365" s="59"/>
      <c r="J1365" s="2"/>
      <c r="L1365" s="28"/>
    </row>
    <row r="1366" spans="1:12" x14ac:dyDescent="0.25">
      <c r="A1366"/>
      <c r="B1366" s="28"/>
      <c r="C1366" s="57"/>
      <c r="G1366" s="58"/>
      <c r="H1366"/>
      <c r="I1366" s="59"/>
      <c r="J1366" s="2"/>
      <c r="L1366" s="28"/>
    </row>
    <row r="1367" spans="1:12" x14ac:dyDescent="0.25">
      <c r="A1367"/>
      <c r="B1367" s="28"/>
      <c r="C1367" s="57"/>
      <c r="G1367" s="58"/>
      <c r="H1367"/>
      <c r="I1367" s="59"/>
      <c r="J1367" s="2"/>
      <c r="L1367" s="28"/>
    </row>
    <row r="1368" spans="1:12" x14ac:dyDescent="0.25">
      <c r="A1368"/>
      <c r="B1368" s="28"/>
      <c r="C1368" s="57"/>
      <c r="G1368" s="58"/>
      <c r="H1368"/>
      <c r="I1368" s="59"/>
      <c r="J1368" s="2"/>
      <c r="L1368" s="28"/>
    </row>
    <row r="1369" spans="1:12" x14ac:dyDescent="0.25">
      <c r="A1369"/>
      <c r="B1369" s="28"/>
      <c r="C1369" s="57"/>
      <c r="G1369" s="58"/>
      <c r="H1369"/>
      <c r="I1369" s="59"/>
      <c r="J1369" s="2"/>
      <c r="L1369" s="28"/>
    </row>
    <row r="1370" spans="1:12" x14ac:dyDescent="0.25">
      <c r="A1370"/>
      <c r="B1370" s="28"/>
      <c r="C1370" s="57"/>
      <c r="G1370" s="58"/>
      <c r="H1370"/>
      <c r="I1370" s="59"/>
      <c r="J1370" s="2"/>
      <c r="L1370" s="28"/>
    </row>
    <row r="1371" spans="1:12" x14ac:dyDescent="0.25">
      <c r="A1371"/>
      <c r="B1371" s="28"/>
      <c r="C1371" s="57"/>
      <c r="G1371" s="58"/>
      <c r="H1371"/>
      <c r="I1371" s="59"/>
      <c r="J1371" s="2"/>
      <c r="L1371" s="28"/>
    </row>
    <row r="1372" spans="1:12" x14ac:dyDescent="0.25">
      <c r="A1372"/>
      <c r="B1372" s="28"/>
      <c r="C1372" s="57"/>
      <c r="G1372" s="58"/>
      <c r="H1372"/>
      <c r="I1372" s="59"/>
      <c r="J1372" s="2"/>
      <c r="L1372" s="28"/>
    </row>
    <row r="1373" spans="1:12" x14ac:dyDescent="0.25">
      <c r="A1373"/>
      <c r="B1373" s="28"/>
      <c r="C1373" s="57"/>
      <c r="G1373" s="58"/>
      <c r="H1373"/>
      <c r="I1373" s="59"/>
      <c r="J1373" s="2"/>
      <c r="L1373" s="28"/>
    </row>
    <row r="1374" spans="1:12" x14ac:dyDescent="0.25">
      <c r="A1374"/>
      <c r="B1374" s="28"/>
      <c r="C1374" s="57"/>
      <c r="G1374" s="58"/>
      <c r="H1374"/>
      <c r="I1374" s="59"/>
      <c r="J1374" s="2"/>
      <c r="L1374" s="28"/>
    </row>
    <row r="1375" spans="1:12" x14ac:dyDescent="0.25">
      <c r="A1375"/>
      <c r="B1375" s="28"/>
      <c r="C1375" s="57"/>
      <c r="G1375" s="58"/>
      <c r="H1375"/>
      <c r="I1375" s="59"/>
      <c r="J1375" s="2"/>
      <c r="L1375" s="28"/>
    </row>
    <row r="1376" spans="1:12" x14ac:dyDescent="0.25">
      <c r="A1376"/>
      <c r="B1376" s="28"/>
      <c r="C1376" s="57"/>
      <c r="G1376" s="58"/>
      <c r="H1376"/>
      <c r="I1376" s="59"/>
      <c r="J1376" s="2"/>
      <c r="L1376" s="28"/>
    </row>
    <row r="1377" spans="1:12" x14ac:dyDescent="0.25">
      <c r="A1377"/>
      <c r="B1377" s="28"/>
      <c r="C1377" s="57"/>
      <c r="G1377" s="58"/>
      <c r="H1377"/>
      <c r="I1377" s="59"/>
      <c r="J1377" s="2"/>
      <c r="L1377" s="28"/>
    </row>
    <row r="1378" spans="1:12" x14ac:dyDescent="0.25">
      <c r="A1378"/>
      <c r="B1378" s="28"/>
      <c r="C1378" s="57"/>
      <c r="G1378" s="58"/>
      <c r="H1378"/>
      <c r="I1378" s="59"/>
      <c r="J1378" s="2"/>
      <c r="L1378" s="28"/>
    </row>
    <row r="1379" spans="1:12" x14ac:dyDescent="0.25">
      <c r="A1379"/>
      <c r="B1379" s="28"/>
      <c r="C1379" s="57"/>
      <c r="G1379" s="58"/>
      <c r="H1379"/>
      <c r="I1379" s="59"/>
      <c r="J1379" s="2"/>
      <c r="L1379" s="28"/>
    </row>
    <row r="1380" spans="1:12" x14ac:dyDescent="0.25">
      <c r="A1380"/>
      <c r="B1380" s="28"/>
      <c r="C1380" s="57"/>
      <c r="G1380" s="58"/>
      <c r="H1380"/>
      <c r="I1380" s="59"/>
      <c r="J1380" s="2"/>
      <c r="L1380" s="28"/>
    </row>
    <row r="1381" spans="1:12" x14ac:dyDescent="0.25">
      <c r="A1381"/>
      <c r="B1381" s="28"/>
      <c r="C1381" s="57"/>
      <c r="G1381" s="58"/>
      <c r="H1381"/>
      <c r="I1381" s="59"/>
      <c r="J1381" s="2"/>
      <c r="L1381" s="28"/>
    </row>
    <row r="1382" spans="1:12" x14ac:dyDescent="0.25">
      <c r="A1382"/>
      <c r="B1382" s="28"/>
      <c r="C1382" s="57"/>
      <c r="G1382" s="58"/>
      <c r="H1382"/>
      <c r="I1382" s="59"/>
      <c r="J1382" s="2"/>
      <c r="L1382" s="28"/>
    </row>
    <row r="1383" spans="1:12" x14ac:dyDescent="0.25">
      <c r="A1383"/>
      <c r="B1383" s="28"/>
      <c r="C1383" s="57"/>
      <c r="G1383" s="58"/>
      <c r="H1383"/>
      <c r="I1383" s="59"/>
      <c r="J1383" s="2"/>
      <c r="L1383" s="28"/>
    </row>
    <row r="1384" spans="1:12" x14ac:dyDescent="0.25">
      <c r="A1384"/>
      <c r="B1384" s="28"/>
      <c r="C1384" s="57"/>
      <c r="G1384" s="58"/>
      <c r="H1384"/>
      <c r="I1384" s="59"/>
      <c r="J1384" s="2"/>
      <c r="L1384" s="28"/>
    </row>
    <row r="1385" spans="1:12" x14ac:dyDescent="0.25">
      <c r="A1385"/>
      <c r="B1385" s="28"/>
      <c r="C1385" s="57"/>
      <c r="G1385" s="58"/>
      <c r="H1385"/>
      <c r="I1385" s="59"/>
      <c r="J1385" s="2"/>
      <c r="L1385" s="28"/>
    </row>
    <row r="1386" spans="1:12" x14ac:dyDescent="0.25">
      <c r="A1386"/>
      <c r="B1386" s="28"/>
      <c r="C1386" s="57"/>
      <c r="G1386" s="58"/>
      <c r="H1386"/>
      <c r="I1386" s="59"/>
      <c r="J1386" s="2"/>
      <c r="L1386" s="28"/>
    </row>
    <row r="1387" spans="1:12" x14ac:dyDescent="0.25">
      <c r="A1387"/>
      <c r="B1387" s="28"/>
      <c r="C1387" s="57"/>
      <c r="G1387" s="58"/>
      <c r="H1387"/>
      <c r="I1387" s="59"/>
      <c r="J1387" s="2"/>
      <c r="L1387" s="28"/>
    </row>
    <row r="1388" spans="1:12" x14ac:dyDescent="0.25">
      <c r="A1388"/>
      <c r="B1388" s="28"/>
      <c r="C1388" s="57"/>
      <c r="G1388" s="58"/>
      <c r="H1388"/>
      <c r="I1388" s="59"/>
      <c r="J1388" s="2"/>
      <c r="L1388" s="28"/>
    </row>
    <row r="1389" spans="1:12" x14ac:dyDescent="0.25">
      <c r="A1389"/>
      <c r="B1389" s="28"/>
      <c r="C1389" s="57"/>
      <c r="G1389" s="58"/>
      <c r="H1389"/>
      <c r="I1389" s="59"/>
      <c r="J1389" s="2"/>
      <c r="L1389" s="28"/>
    </row>
    <row r="1390" spans="1:12" x14ac:dyDescent="0.25">
      <c r="A1390"/>
      <c r="B1390" s="28"/>
      <c r="C1390" s="57"/>
      <c r="G1390" s="58"/>
      <c r="H1390"/>
      <c r="I1390" s="59"/>
      <c r="J1390" s="2"/>
      <c r="L1390" s="28"/>
    </row>
    <row r="1391" spans="1:12" x14ac:dyDescent="0.25">
      <c r="A1391"/>
      <c r="B1391" s="28"/>
      <c r="C1391" s="57"/>
      <c r="G1391" s="58"/>
      <c r="H1391"/>
      <c r="I1391" s="59"/>
      <c r="J1391" s="2"/>
      <c r="L1391" s="28"/>
    </row>
    <row r="1392" spans="1:12" x14ac:dyDescent="0.25">
      <c r="A1392"/>
      <c r="B1392" s="28"/>
      <c r="C1392" s="57"/>
      <c r="G1392" s="58"/>
      <c r="H1392"/>
      <c r="I1392" s="59"/>
      <c r="J1392" s="2"/>
      <c r="L1392" s="28"/>
    </row>
    <row r="1393" spans="1:12" x14ac:dyDescent="0.25">
      <c r="A1393"/>
      <c r="B1393" s="28"/>
      <c r="C1393" s="57"/>
      <c r="G1393" s="58"/>
      <c r="H1393"/>
      <c r="I1393" s="59"/>
      <c r="J1393" s="2"/>
      <c r="L1393" s="28"/>
    </row>
    <row r="1394" spans="1:12" x14ac:dyDescent="0.25">
      <c r="A1394"/>
      <c r="B1394" s="28"/>
      <c r="C1394" s="57"/>
      <c r="G1394" s="58"/>
      <c r="H1394"/>
      <c r="I1394" s="59"/>
      <c r="J1394" s="2"/>
      <c r="L1394" s="28"/>
    </row>
    <row r="1395" spans="1:12" x14ac:dyDescent="0.25">
      <c r="A1395"/>
      <c r="B1395" s="28"/>
      <c r="C1395" s="57"/>
      <c r="G1395" s="58"/>
      <c r="H1395"/>
      <c r="I1395" s="59"/>
      <c r="J1395" s="2"/>
      <c r="L1395" s="28"/>
    </row>
    <row r="1396" spans="1:12" x14ac:dyDescent="0.25">
      <c r="A1396"/>
      <c r="B1396" s="28"/>
      <c r="C1396" s="57"/>
      <c r="G1396" s="58"/>
      <c r="H1396"/>
      <c r="I1396" s="59"/>
      <c r="J1396" s="2"/>
      <c r="L1396" s="28"/>
    </row>
    <row r="1397" spans="1:12" x14ac:dyDescent="0.25">
      <c r="A1397"/>
      <c r="B1397" s="28"/>
      <c r="C1397" s="57"/>
      <c r="G1397" s="58"/>
      <c r="H1397"/>
      <c r="I1397" s="59"/>
      <c r="J1397" s="2"/>
      <c r="L1397" s="28"/>
    </row>
    <row r="1398" spans="1:12" x14ac:dyDescent="0.25">
      <c r="A1398"/>
      <c r="B1398" s="28"/>
      <c r="C1398" s="57"/>
      <c r="G1398" s="58"/>
      <c r="H1398"/>
      <c r="I1398" s="59"/>
      <c r="J1398" s="2"/>
      <c r="L1398" s="28"/>
    </row>
    <row r="1399" spans="1:12" x14ac:dyDescent="0.25">
      <c r="A1399"/>
      <c r="B1399" s="28"/>
      <c r="C1399" s="57"/>
      <c r="G1399" s="58"/>
      <c r="H1399"/>
      <c r="I1399" s="59"/>
      <c r="J1399" s="2"/>
      <c r="L1399" s="28"/>
    </row>
    <row r="1400" spans="1:12" x14ac:dyDescent="0.25">
      <c r="A1400"/>
      <c r="B1400" s="28"/>
      <c r="C1400" s="57"/>
      <c r="G1400" s="58"/>
      <c r="H1400"/>
      <c r="I1400" s="59"/>
      <c r="J1400" s="2"/>
      <c r="L1400" s="28"/>
    </row>
    <row r="1401" spans="1:12" x14ac:dyDescent="0.25">
      <c r="A1401"/>
      <c r="B1401" s="28"/>
      <c r="C1401" s="57"/>
      <c r="G1401" s="58"/>
      <c r="H1401"/>
      <c r="I1401" s="59"/>
      <c r="J1401" s="2"/>
      <c r="L1401" s="28"/>
    </row>
    <row r="1402" spans="1:12" x14ac:dyDescent="0.25">
      <c r="A1402"/>
      <c r="B1402" s="28"/>
      <c r="C1402" s="57"/>
      <c r="G1402" s="58"/>
      <c r="H1402"/>
      <c r="I1402" s="59"/>
      <c r="J1402" s="2"/>
      <c r="L1402" s="28"/>
    </row>
    <row r="1403" spans="1:12" x14ac:dyDescent="0.25">
      <c r="A1403"/>
      <c r="B1403" s="28"/>
      <c r="C1403" s="57"/>
      <c r="G1403" s="58"/>
      <c r="H1403"/>
      <c r="I1403" s="59"/>
      <c r="J1403" s="2"/>
      <c r="L1403" s="28"/>
    </row>
    <row r="1404" spans="1:12" x14ac:dyDescent="0.25">
      <c r="A1404"/>
      <c r="B1404" s="28"/>
      <c r="C1404" s="57"/>
      <c r="G1404" s="58"/>
      <c r="H1404"/>
      <c r="I1404" s="59"/>
      <c r="J1404" s="2"/>
      <c r="L1404" s="28"/>
    </row>
    <row r="1405" spans="1:12" x14ac:dyDescent="0.25">
      <c r="A1405"/>
      <c r="B1405" s="28"/>
      <c r="C1405" s="57"/>
      <c r="G1405" s="58"/>
      <c r="H1405"/>
      <c r="I1405" s="59"/>
      <c r="J1405" s="2"/>
      <c r="L1405" s="28"/>
    </row>
    <row r="1406" spans="1:12" x14ac:dyDescent="0.25">
      <c r="A1406"/>
      <c r="B1406" s="28"/>
      <c r="C1406" s="57"/>
      <c r="G1406" s="58"/>
      <c r="H1406"/>
      <c r="I1406" s="59"/>
      <c r="J1406" s="2"/>
      <c r="L1406" s="28"/>
    </row>
    <row r="1407" spans="1:12" x14ac:dyDescent="0.25">
      <c r="A1407"/>
      <c r="B1407" s="28"/>
      <c r="C1407" s="57"/>
      <c r="G1407" s="58"/>
      <c r="H1407"/>
      <c r="I1407" s="59"/>
      <c r="J1407" s="2"/>
      <c r="L1407" s="28"/>
    </row>
    <row r="1408" spans="1:12" x14ac:dyDescent="0.25">
      <c r="A1408"/>
      <c r="B1408" s="28"/>
      <c r="C1408" s="57"/>
      <c r="G1408" s="58"/>
      <c r="H1408"/>
      <c r="I1408" s="59"/>
      <c r="J1408" s="2"/>
      <c r="L1408" s="28"/>
    </row>
    <row r="1409" spans="1:12" x14ac:dyDescent="0.25">
      <c r="A1409"/>
      <c r="B1409" s="28"/>
      <c r="C1409" s="57"/>
      <c r="G1409" s="58"/>
      <c r="H1409"/>
      <c r="I1409" s="59"/>
      <c r="J1409" s="2"/>
      <c r="L1409" s="28"/>
    </row>
    <row r="1410" spans="1:12" x14ac:dyDescent="0.25">
      <c r="A1410"/>
      <c r="B1410" s="28"/>
      <c r="C1410" s="57"/>
      <c r="G1410" s="58"/>
      <c r="H1410"/>
      <c r="I1410" s="59"/>
      <c r="J1410" s="2"/>
      <c r="L1410" s="28"/>
    </row>
    <row r="1411" spans="1:12" x14ac:dyDescent="0.25">
      <c r="A1411"/>
      <c r="B1411" s="28"/>
      <c r="C1411" s="57"/>
      <c r="G1411" s="58"/>
      <c r="H1411"/>
      <c r="I1411" s="59"/>
      <c r="J1411" s="2"/>
      <c r="L1411" s="28"/>
    </row>
    <row r="1412" spans="1:12" x14ac:dyDescent="0.25">
      <c r="A1412"/>
      <c r="B1412" s="28"/>
      <c r="C1412" s="57"/>
      <c r="G1412" s="58"/>
      <c r="H1412"/>
      <c r="I1412" s="59"/>
      <c r="J1412" s="2"/>
      <c r="L1412" s="28"/>
    </row>
    <row r="1413" spans="1:12" x14ac:dyDescent="0.25">
      <c r="A1413"/>
      <c r="B1413" s="28"/>
      <c r="C1413" s="57"/>
      <c r="G1413" s="58"/>
      <c r="H1413"/>
      <c r="I1413" s="59"/>
      <c r="J1413" s="2"/>
      <c r="L1413" s="28"/>
    </row>
    <row r="1414" spans="1:12" x14ac:dyDescent="0.25">
      <c r="A1414"/>
      <c r="B1414" s="28"/>
      <c r="C1414" s="57"/>
      <c r="G1414" s="58"/>
      <c r="H1414"/>
      <c r="I1414" s="59"/>
      <c r="J1414" s="2"/>
      <c r="L1414" s="28"/>
    </row>
    <row r="1415" spans="1:12" x14ac:dyDescent="0.25">
      <c r="A1415"/>
      <c r="B1415" s="28"/>
      <c r="C1415" s="57"/>
      <c r="G1415" s="58"/>
      <c r="H1415"/>
      <c r="I1415" s="59"/>
      <c r="J1415" s="2"/>
      <c r="L1415" s="28"/>
    </row>
    <row r="1416" spans="1:12" x14ac:dyDescent="0.25">
      <c r="A1416"/>
      <c r="B1416" s="28"/>
      <c r="C1416" s="57"/>
      <c r="G1416" s="58"/>
      <c r="H1416"/>
      <c r="I1416" s="59"/>
      <c r="J1416" s="2"/>
      <c r="L1416" s="28"/>
    </row>
    <row r="1417" spans="1:12" x14ac:dyDescent="0.25">
      <c r="A1417"/>
      <c r="B1417" s="28"/>
      <c r="C1417" s="57"/>
      <c r="G1417" s="58"/>
      <c r="H1417"/>
      <c r="I1417" s="59"/>
      <c r="J1417" s="2"/>
      <c r="L1417" s="28"/>
    </row>
    <row r="1418" spans="1:12" x14ac:dyDescent="0.25">
      <c r="A1418"/>
      <c r="B1418" s="28"/>
      <c r="C1418" s="57"/>
      <c r="G1418" s="58"/>
      <c r="H1418"/>
      <c r="I1418" s="59"/>
      <c r="J1418" s="2"/>
      <c r="L1418" s="28"/>
    </row>
    <row r="1419" spans="1:12" x14ac:dyDescent="0.25">
      <c r="A1419"/>
      <c r="B1419" s="28"/>
      <c r="C1419" s="57"/>
      <c r="G1419" s="58"/>
      <c r="H1419"/>
      <c r="I1419" s="59"/>
      <c r="J1419" s="2"/>
      <c r="L1419" s="28"/>
    </row>
    <row r="1420" spans="1:12" x14ac:dyDescent="0.25">
      <c r="A1420"/>
      <c r="B1420" s="28"/>
      <c r="C1420" s="57"/>
      <c r="G1420" s="58"/>
      <c r="H1420"/>
      <c r="I1420" s="59"/>
      <c r="J1420" s="2"/>
      <c r="L1420" s="28"/>
    </row>
    <row r="1421" spans="1:12" x14ac:dyDescent="0.25">
      <c r="A1421"/>
      <c r="B1421" s="28"/>
      <c r="C1421" s="57"/>
      <c r="G1421" s="58"/>
      <c r="H1421"/>
      <c r="I1421" s="59"/>
      <c r="J1421" s="2"/>
      <c r="L1421" s="28"/>
    </row>
    <row r="1422" spans="1:12" x14ac:dyDescent="0.25">
      <c r="A1422"/>
      <c r="B1422" s="28"/>
      <c r="C1422" s="57"/>
      <c r="G1422" s="58"/>
      <c r="H1422"/>
      <c r="I1422" s="59"/>
      <c r="J1422" s="2"/>
      <c r="L1422" s="28"/>
    </row>
    <row r="1423" spans="1:12" x14ac:dyDescent="0.25">
      <c r="A1423"/>
      <c r="B1423" s="28"/>
      <c r="C1423" s="57"/>
      <c r="G1423" s="58"/>
      <c r="H1423"/>
      <c r="I1423" s="59"/>
      <c r="J1423" s="2"/>
      <c r="L1423" s="28"/>
    </row>
    <row r="1424" spans="1:12" x14ac:dyDescent="0.25">
      <c r="A1424"/>
      <c r="B1424" s="28"/>
      <c r="C1424" s="57"/>
      <c r="G1424" s="58"/>
      <c r="H1424"/>
      <c r="I1424" s="59"/>
      <c r="J1424" s="2"/>
      <c r="L1424" s="28"/>
    </row>
    <row r="1425" spans="1:12" x14ac:dyDescent="0.25">
      <c r="A1425"/>
      <c r="B1425" s="28"/>
      <c r="C1425" s="57"/>
      <c r="G1425" s="58"/>
      <c r="H1425"/>
      <c r="I1425" s="59"/>
      <c r="J1425" s="2"/>
      <c r="L1425" s="28"/>
    </row>
    <row r="1426" spans="1:12" x14ac:dyDescent="0.25">
      <c r="A1426"/>
      <c r="B1426" s="28"/>
      <c r="C1426" s="57"/>
      <c r="G1426" s="58"/>
      <c r="H1426"/>
      <c r="I1426" s="59"/>
      <c r="J1426" s="2"/>
      <c r="L1426" s="28"/>
    </row>
    <row r="1427" spans="1:12" x14ac:dyDescent="0.25">
      <c r="A1427"/>
      <c r="B1427" s="28"/>
      <c r="C1427" s="57"/>
      <c r="G1427" s="58"/>
      <c r="H1427"/>
      <c r="I1427" s="59"/>
      <c r="J1427" s="2"/>
      <c r="L1427" s="28"/>
    </row>
    <row r="1428" spans="1:12" x14ac:dyDescent="0.25">
      <c r="A1428"/>
      <c r="B1428" s="28"/>
      <c r="C1428" s="57"/>
      <c r="G1428" s="58"/>
      <c r="H1428"/>
      <c r="I1428" s="59"/>
      <c r="J1428" s="2"/>
      <c r="L1428" s="28"/>
    </row>
    <row r="1429" spans="1:12" x14ac:dyDescent="0.25">
      <c r="A1429"/>
      <c r="B1429" s="28"/>
      <c r="C1429" s="57"/>
      <c r="G1429" s="58"/>
      <c r="H1429"/>
      <c r="I1429" s="59"/>
      <c r="J1429" s="2"/>
      <c r="L1429" s="28"/>
    </row>
    <row r="1430" spans="1:12" x14ac:dyDescent="0.25">
      <c r="A1430"/>
      <c r="B1430" s="28"/>
      <c r="C1430" s="57"/>
      <c r="G1430" s="58"/>
      <c r="H1430"/>
      <c r="I1430" s="59"/>
      <c r="J1430" s="2"/>
      <c r="L1430" s="28"/>
    </row>
    <row r="1431" spans="1:12" x14ac:dyDescent="0.25">
      <c r="A1431"/>
      <c r="B1431" s="28"/>
      <c r="C1431" s="57"/>
      <c r="G1431" s="58"/>
      <c r="H1431"/>
      <c r="I1431" s="59"/>
      <c r="J1431" s="2"/>
      <c r="L1431" s="28"/>
    </row>
    <row r="1432" spans="1:12" x14ac:dyDescent="0.25">
      <c r="A1432"/>
      <c r="B1432" s="28"/>
      <c r="C1432" s="57"/>
      <c r="G1432" s="58"/>
      <c r="H1432"/>
      <c r="I1432" s="59"/>
      <c r="J1432" s="2"/>
      <c r="L1432" s="28"/>
    </row>
    <row r="1433" spans="1:12" x14ac:dyDescent="0.25">
      <c r="A1433"/>
      <c r="B1433" s="28"/>
      <c r="C1433" s="57"/>
      <c r="G1433" s="58"/>
      <c r="H1433"/>
      <c r="I1433" s="59"/>
      <c r="J1433" s="2"/>
      <c r="L1433" s="28"/>
    </row>
    <row r="1434" spans="1:12" x14ac:dyDescent="0.25">
      <c r="A1434"/>
      <c r="B1434" s="28"/>
      <c r="C1434" s="57"/>
      <c r="G1434" s="58"/>
      <c r="H1434"/>
      <c r="I1434" s="59"/>
      <c r="J1434" s="2"/>
      <c r="L1434" s="28"/>
    </row>
    <row r="1435" spans="1:12" x14ac:dyDescent="0.25">
      <c r="A1435"/>
      <c r="B1435" s="28"/>
      <c r="C1435" s="57"/>
      <c r="G1435" s="58"/>
      <c r="H1435"/>
      <c r="I1435" s="59"/>
      <c r="J1435" s="2"/>
      <c r="L1435" s="28"/>
    </row>
    <row r="1436" spans="1:12" x14ac:dyDescent="0.25">
      <c r="A1436"/>
      <c r="B1436" s="28"/>
      <c r="C1436" s="57"/>
      <c r="G1436" s="58"/>
      <c r="H1436"/>
      <c r="I1436" s="59"/>
      <c r="J1436" s="2"/>
      <c r="L1436" s="28"/>
    </row>
    <row r="1437" spans="1:12" x14ac:dyDescent="0.25">
      <c r="A1437"/>
      <c r="B1437" s="28"/>
      <c r="C1437" s="57"/>
      <c r="G1437" s="58"/>
      <c r="H1437"/>
      <c r="I1437" s="59"/>
      <c r="J1437" s="2"/>
      <c r="L1437" s="28"/>
    </row>
    <row r="1438" spans="1:12" x14ac:dyDescent="0.25">
      <c r="A1438"/>
      <c r="B1438" s="28"/>
      <c r="C1438" s="57"/>
      <c r="G1438" s="58"/>
      <c r="H1438"/>
      <c r="I1438" s="59"/>
      <c r="J1438" s="2"/>
      <c r="L1438" s="28"/>
    </row>
    <row r="1439" spans="1:12" x14ac:dyDescent="0.25">
      <c r="A1439"/>
      <c r="B1439" s="28"/>
      <c r="C1439" s="57"/>
      <c r="G1439" s="58"/>
      <c r="H1439"/>
      <c r="I1439" s="59"/>
      <c r="J1439" s="2"/>
      <c r="L1439" s="28"/>
    </row>
    <row r="1440" spans="1:12" x14ac:dyDescent="0.25">
      <c r="A1440"/>
      <c r="B1440" s="28"/>
      <c r="C1440" s="57"/>
      <c r="G1440" s="58"/>
      <c r="H1440"/>
      <c r="I1440" s="59"/>
      <c r="J1440" s="2"/>
      <c r="L1440" s="28"/>
    </row>
    <row r="1441" spans="1:12" x14ac:dyDescent="0.25">
      <c r="A1441"/>
      <c r="B1441" s="28"/>
      <c r="C1441" s="57"/>
      <c r="G1441" s="58"/>
      <c r="H1441"/>
      <c r="I1441" s="59"/>
      <c r="J1441" s="2"/>
      <c r="L1441" s="28"/>
    </row>
    <row r="1442" spans="1:12" x14ac:dyDescent="0.25">
      <c r="A1442"/>
      <c r="B1442" s="28"/>
      <c r="C1442" s="57"/>
      <c r="G1442" s="58"/>
      <c r="H1442"/>
      <c r="I1442" s="59"/>
      <c r="J1442" s="2"/>
      <c r="L1442" s="28"/>
    </row>
    <row r="1443" spans="1:12" x14ac:dyDescent="0.25">
      <c r="A1443"/>
      <c r="B1443" s="28"/>
      <c r="C1443" s="57"/>
      <c r="G1443" s="58"/>
      <c r="H1443"/>
      <c r="I1443" s="59"/>
      <c r="J1443" s="2"/>
      <c r="L1443" s="28"/>
    </row>
    <row r="1444" spans="1:12" x14ac:dyDescent="0.25">
      <c r="A1444"/>
      <c r="B1444" s="28"/>
      <c r="C1444" s="57"/>
      <c r="G1444" s="58"/>
      <c r="H1444"/>
      <c r="I1444" s="59"/>
      <c r="J1444" s="2"/>
      <c r="L1444" s="28"/>
    </row>
    <row r="1445" spans="1:12" x14ac:dyDescent="0.25">
      <c r="A1445"/>
      <c r="B1445" s="28"/>
      <c r="C1445" s="57"/>
      <c r="G1445" s="58"/>
      <c r="H1445"/>
      <c r="I1445" s="59"/>
      <c r="J1445" s="2"/>
      <c r="L1445" s="28"/>
    </row>
    <row r="1446" spans="1:12" x14ac:dyDescent="0.25">
      <c r="A1446"/>
      <c r="B1446" s="28"/>
      <c r="C1446" s="57"/>
      <c r="G1446" s="58"/>
      <c r="H1446"/>
      <c r="I1446" s="59"/>
      <c r="J1446" s="2"/>
      <c r="L1446" s="28"/>
    </row>
    <row r="1447" spans="1:12" x14ac:dyDescent="0.25">
      <c r="A1447"/>
      <c r="B1447" s="28"/>
      <c r="C1447" s="57"/>
      <c r="G1447" s="58"/>
      <c r="H1447"/>
      <c r="I1447" s="59"/>
      <c r="J1447" s="2"/>
      <c r="L1447" s="28"/>
    </row>
    <row r="1448" spans="1:12" x14ac:dyDescent="0.25">
      <c r="A1448"/>
      <c r="B1448" s="28"/>
      <c r="C1448" s="57"/>
      <c r="G1448" s="58"/>
      <c r="H1448"/>
      <c r="I1448" s="59"/>
      <c r="J1448" s="2"/>
      <c r="L1448" s="28"/>
    </row>
    <row r="1449" spans="1:12" x14ac:dyDescent="0.25">
      <c r="A1449"/>
      <c r="B1449" s="28"/>
      <c r="C1449" s="57"/>
      <c r="G1449" s="58"/>
      <c r="H1449"/>
      <c r="I1449" s="59"/>
      <c r="J1449" s="2"/>
      <c r="L1449" s="28"/>
    </row>
    <row r="1450" spans="1:12" x14ac:dyDescent="0.25">
      <c r="A1450"/>
      <c r="B1450" s="28"/>
      <c r="C1450" s="57"/>
      <c r="G1450" s="58"/>
      <c r="H1450"/>
      <c r="I1450" s="59"/>
      <c r="J1450" s="2"/>
      <c r="L1450" s="28"/>
    </row>
    <row r="1451" spans="1:12" x14ac:dyDescent="0.25">
      <c r="A1451"/>
      <c r="B1451" s="28"/>
      <c r="C1451" s="57"/>
      <c r="G1451" s="58"/>
      <c r="H1451"/>
      <c r="I1451" s="59"/>
      <c r="J1451" s="2"/>
      <c r="L1451" s="28"/>
    </row>
    <row r="1452" spans="1:12" x14ac:dyDescent="0.25">
      <c r="A1452"/>
      <c r="B1452" s="28"/>
      <c r="C1452" s="57"/>
      <c r="G1452" s="58"/>
      <c r="H1452"/>
      <c r="I1452" s="59"/>
      <c r="J1452" s="2"/>
      <c r="L1452" s="28"/>
    </row>
    <row r="1453" spans="1:12" x14ac:dyDescent="0.25">
      <c r="A1453"/>
      <c r="B1453" s="28"/>
      <c r="C1453" s="57"/>
      <c r="G1453" s="58"/>
      <c r="H1453"/>
      <c r="I1453" s="59"/>
      <c r="J1453" s="2"/>
      <c r="L1453" s="28"/>
    </row>
    <row r="1454" spans="1:12" x14ac:dyDescent="0.25">
      <c r="A1454"/>
      <c r="B1454" s="28"/>
      <c r="C1454" s="57"/>
      <c r="G1454" s="58"/>
      <c r="H1454"/>
      <c r="I1454" s="59"/>
      <c r="J1454" s="2"/>
      <c r="L1454" s="28"/>
    </row>
    <row r="1455" spans="1:12" x14ac:dyDescent="0.25">
      <c r="A1455"/>
      <c r="B1455" s="28"/>
      <c r="C1455" s="57"/>
      <c r="G1455" s="58"/>
      <c r="H1455"/>
      <c r="I1455" s="59"/>
      <c r="J1455" s="2"/>
      <c r="L1455" s="28"/>
    </row>
    <row r="1456" spans="1:12" x14ac:dyDescent="0.25">
      <c r="A1456"/>
      <c r="B1456" s="28"/>
      <c r="C1456" s="57"/>
      <c r="G1456" s="58"/>
      <c r="H1456"/>
      <c r="I1456" s="59"/>
      <c r="J1456" s="2"/>
      <c r="L1456" s="28"/>
    </row>
    <row r="1457" spans="1:12" x14ac:dyDescent="0.25">
      <c r="A1457"/>
      <c r="B1457" s="28"/>
      <c r="C1457" s="57"/>
      <c r="G1457" s="58"/>
      <c r="H1457"/>
      <c r="I1457" s="59"/>
      <c r="J1457" s="2"/>
      <c r="L1457" s="28"/>
    </row>
    <row r="1458" spans="1:12" x14ac:dyDescent="0.25">
      <c r="A1458"/>
      <c r="B1458" s="28"/>
      <c r="C1458" s="57"/>
      <c r="G1458" s="58"/>
      <c r="H1458"/>
      <c r="I1458" s="59"/>
      <c r="J1458" s="2"/>
      <c r="L1458" s="28"/>
    </row>
    <row r="1459" spans="1:12" x14ac:dyDescent="0.25">
      <c r="A1459"/>
      <c r="B1459" s="28"/>
      <c r="C1459" s="57"/>
      <c r="G1459" s="58"/>
      <c r="H1459"/>
      <c r="I1459" s="59"/>
      <c r="J1459" s="2"/>
      <c r="L1459" s="28"/>
    </row>
    <row r="1460" spans="1:12" x14ac:dyDescent="0.25">
      <c r="A1460"/>
      <c r="B1460" s="28"/>
      <c r="C1460" s="57"/>
      <c r="G1460" s="58"/>
      <c r="H1460"/>
      <c r="I1460" s="59"/>
      <c r="J1460" s="2"/>
      <c r="L1460" s="28"/>
    </row>
    <row r="1461" spans="1:12" x14ac:dyDescent="0.25">
      <c r="A1461"/>
      <c r="B1461" s="28"/>
      <c r="C1461" s="57"/>
      <c r="G1461" s="58"/>
      <c r="H1461"/>
      <c r="I1461" s="59"/>
      <c r="J1461" s="2"/>
      <c r="L1461" s="28"/>
    </row>
    <row r="1462" spans="1:12" x14ac:dyDescent="0.25">
      <c r="A1462"/>
      <c r="B1462" s="28"/>
      <c r="C1462" s="57"/>
      <c r="G1462" s="58"/>
      <c r="H1462"/>
      <c r="I1462" s="59"/>
      <c r="J1462" s="2"/>
      <c r="L1462" s="28"/>
    </row>
    <row r="1463" spans="1:12" x14ac:dyDescent="0.25">
      <c r="A1463"/>
      <c r="B1463" s="28"/>
      <c r="C1463" s="57"/>
      <c r="G1463" s="58"/>
      <c r="H1463"/>
      <c r="I1463" s="59"/>
      <c r="J1463" s="2"/>
      <c r="L1463" s="28"/>
    </row>
    <row r="1464" spans="1:12" x14ac:dyDescent="0.25">
      <c r="A1464"/>
      <c r="B1464" s="28"/>
      <c r="C1464" s="57"/>
      <c r="G1464" s="58"/>
      <c r="H1464"/>
      <c r="I1464" s="59"/>
      <c r="J1464" s="2"/>
      <c r="L1464" s="28"/>
    </row>
    <row r="1465" spans="1:12" x14ac:dyDescent="0.25">
      <c r="A1465"/>
      <c r="B1465" s="28"/>
      <c r="C1465" s="57"/>
      <c r="G1465" s="58"/>
      <c r="H1465"/>
      <c r="I1465" s="59"/>
      <c r="J1465" s="2"/>
      <c r="L1465" s="28"/>
    </row>
    <row r="1466" spans="1:12" x14ac:dyDescent="0.25">
      <c r="A1466"/>
      <c r="B1466" s="28"/>
      <c r="C1466" s="57"/>
      <c r="G1466" s="58"/>
      <c r="H1466"/>
      <c r="I1466" s="59"/>
      <c r="J1466" s="2"/>
      <c r="L1466" s="28"/>
    </row>
    <row r="1467" spans="1:12" x14ac:dyDescent="0.25">
      <c r="A1467"/>
      <c r="B1467" s="28"/>
      <c r="C1467" s="57"/>
      <c r="G1467" s="58"/>
      <c r="H1467"/>
      <c r="I1467" s="59"/>
      <c r="J1467" s="2"/>
      <c r="L1467" s="28"/>
    </row>
    <row r="1468" spans="1:12" x14ac:dyDescent="0.25">
      <c r="A1468"/>
      <c r="B1468" s="28"/>
      <c r="C1468" s="57"/>
      <c r="G1468" s="58"/>
      <c r="H1468"/>
      <c r="I1468" s="59"/>
      <c r="J1468" s="2"/>
      <c r="L1468" s="28"/>
    </row>
    <row r="1469" spans="1:12" x14ac:dyDescent="0.25">
      <c r="A1469"/>
      <c r="B1469" s="28"/>
      <c r="C1469" s="57"/>
      <c r="G1469" s="58"/>
      <c r="H1469"/>
      <c r="I1469" s="59"/>
      <c r="J1469" s="2"/>
      <c r="L1469" s="28"/>
    </row>
    <row r="1470" spans="1:12" x14ac:dyDescent="0.25">
      <c r="A1470"/>
      <c r="B1470" s="28"/>
      <c r="C1470" s="57"/>
      <c r="G1470" s="58"/>
      <c r="H1470"/>
      <c r="I1470" s="59"/>
      <c r="J1470" s="2"/>
      <c r="L1470" s="28"/>
    </row>
    <row r="1471" spans="1:12" x14ac:dyDescent="0.25">
      <c r="A1471"/>
      <c r="B1471" s="28"/>
      <c r="C1471" s="57"/>
      <c r="G1471" s="58"/>
      <c r="H1471"/>
      <c r="I1471" s="59"/>
      <c r="J1471" s="2"/>
      <c r="L1471" s="28"/>
    </row>
    <row r="1472" spans="1:12" x14ac:dyDescent="0.25">
      <c r="A1472"/>
      <c r="B1472" s="28"/>
      <c r="C1472" s="57"/>
      <c r="G1472" s="58"/>
      <c r="H1472"/>
      <c r="I1472" s="59"/>
      <c r="J1472" s="2"/>
      <c r="L1472" s="28"/>
    </row>
    <row r="1473" spans="1:12" x14ac:dyDescent="0.25">
      <c r="A1473"/>
      <c r="B1473" s="28"/>
      <c r="C1473" s="57"/>
      <c r="G1473" s="58"/>
      <c r="H1473"/>
      <c r="I1473" s="59"/>
      <c r="J1473" s="2"/>
      <c r="L1473" s="28"/>
    </row>
    <row r="1474" spans="1:12" x14ac:dyDescent="0.25">
      <c r="A1474"/>
      <c r="B1474" s="28"/>
      <c r="C1474" s="57"/>
      <c r="G1474" s="58"/>
      <c r="H1474"/>
      <c r="I1474" s="59"/>
      <c r="J1474" s="2"/>
      <c r="L1474" s="28"/>
    </row>
    <row r="1475" spans="1:12" x14ac:dyDescent="0.25">
      <c r="A1475"/>
      <c r="B1475" s="28"/>
      <c r="C1475" s="57"/>
      <c r="G1475" s="58"/>
      <c r="H1475"/>
      <c r="I1475" s="59"/>
      <c r="J1475" s="2"/>
      <c r="L1475" s="28"/>
    </row>
    <row r="1476" spans="1:12" x14ac:dyDescent="0.25">
      <c r="A1476"/>
      <c r="B1476" s="28"/>
      <c r="C1476" s="57"/>
      <c r="G1476" s="58"/>
      <c r="H1476"/>
      <c r="I1476" s="59"/>
      <c r="J1476" s="2"/>
      <c r="L1476" s="28"/>
    </row>
    <row r="1477" spans="1:12" x14ac:dyDescent="0.25">
      <c r="A1477"/>
      <c r="B1477" s="28"/>
      <c r="C1477" s="57"/>
      <c r="G1477" s="58"/>
      <c r="H1477"/>
      <c r="I1477" s="59"/>
      <c r="J1477" s="2"/>
      <c r="L1477" s="28"/>
    </row>
    <row r="1478" spans="1:12" x14ac:dyDescent="0.25">
      <c r="A1478"/>
      <c r="B1478" s="28"/>
      <c r="C1478" s="57"/>
      <c r="G1478" s="58"/>
      <c r="H1478"/>
      <c r="I1478" s="59"/>
      <c r="J1478" s="2"/>
      <c r="L1478" s="28"/>
    </row>
    <row r="1479" spans="1:12" x14ac:dyDescent="0.25">
      <c r="A1479"/>
      <c r="B1479" s="28"/>
      <c r="C1479" s="57"/>
      <c r="G1479" s="58"/>
      <c r="H1479"/>
      <c r="I1479" s="59"/>
      <c r="J1479" s="2"/>
      <c r="L1479" s="28"/>
    </row>
    <row r="1480" spans="1:12" x14ac:dyDescent="0.25">
      <c r="A1480"/>
      <c r="B1480" s="28"/>
      <c r="C1480" s="57"/>
      <c r="G1480" s="58"/>
      <c r="H1480"/>
      <c r="I1480" s="59"/>
      <c r="J1480" s="2"/>
      <c r="L1480" s="28"/>
    </row>
    <row r="1481" spans="1:12" x14ac:dyDescent="0.25">
      <c r="A1481"/>
      <c r="B1481" s="28"/>
      <c r="C1481" s="57"/>
      <c r="G1481" s="58"/>
      <c r="H1481"/>
      <c r="I1481" s="59"/>
      <c r="J1481" s="2"/>
      <c r="L1481" s="28"/>
    </row>
    <row r="1482" spans="1:12" x14ac:dyDescent="0.25">
      <c r="A1482"/>
      <c r="B1482" s="28"/>
      <c r="C1482" s="57"/>
      <c r="G1482" s="58"/>
      <c r="H1482"/>
      <c r="I1482" s="59"/>
      <c r="J1482" s="2"/>
      <c r="L1482" s="28"/>
    </row>
    <row r="1483" spans="1:12" x14ac:dyDescent="0.25">
      <c r="A1483"/>
      <c r="B1483" s="28"/>
      <c r="C1483" s="57"/>
      <c r="G1483" s="58"/>
      <c r="H1483"/>
      <c r="I1483" s="59"/>
      <c r="J1483" s="2"/>
      <c r="L1483" s="28"/>
    </row>
    <row r="1484" spans="1:12" x14ac:dyDescent="0.25">
      <c r="A1484"/>
      <c r="B1484" s="28"/>
      <c r="C1484" s="57"/>
      <c r="G1484" s="58"/>
      <c r="H1484"/>
      <c r="I1484" s="59"/>
      <c r="J1484" s="2"/>
      <c r="L1484" s="28"/>
    </row>
    <row r="1485" spans="1:12" x14ac:dyDescent="0.25">
      <c r="A1485"/>
      <c r="B1485" s="28"/>
      <c r="C1485" s="57"/>
      <c r="G1485" s="58"/>
      <c r="H1485"/>
      <c r="I1485" s="59"/>
      <c r="J1485" s="2"/>
      <c r="L1485" s="28"/>
    </row>
    <row r="1486" spans="1:12" x14ac:dyDescent="0.25">
      <c r="A1486"/>
      <c r="B1486" s="28"/>
      <c r="C1486" s="57"/>
      <c r="G1486" s="58"/>
      <c r="H1486"/>
      <c r="I1486" s="59"/>
      <c r="J1486" s="2"/>
      <c r="L1486" s="28"/>
    </row>
    <row r="1487" spans="1:12" x14ac:dyDescent="0.25">
      <c r="A1487"/>
      <c r="B1487" s="28"/>
      <c r="C1487" s="57"/>
      <c r="G1487" s="58"/>
      <c r="H1487"/>
      <c r="I1487" s="59"/>
      <c r="J1487" s="2"/>
      <c r="L1487" s="28"/>
    </row>
    <row r="1488" spans="1:12" x14ac:dyDescent="0.25">
      <c r="A1488"/>
      <c r="B1488" s="28"/>
      <c r="C1488" s="57"/>
      <c r="G1488" s="58"/>
      <c r="H1488"/>
      <c r="I1488" s="59"/>
      <c r="J1488" s="2"/>
      <c r="L1488" s="28"/>
    </row>
    <row r="1489" spans="1:12" x14ac:dyDescent="0.25">
      <c r="A1489"/>
      <c r="B1489" s="28"/>
      <c r="C1489" s="57"/>
      <c r="G1489" s="58"/>
      <c r="H1489"/>
      <c r="I1489" s="59"/>
      <c r="J1489" s="2"/>
      <c r="L1489" s="28"/>
    </row>
    <row r="1490" spans="1:12" x14ac:dyDescent="0.25">
      <c r="A1490"/>
      <c r="B1490" s="28"/>
      <c r="C1490" s="57"/>
      <c r="G1490" s="58"/>
      <c r="H1490"/>
      <c r="I1490" s="59"/>
      <c r="J1490" s="2"/>
      <c r="L1490" s="28"/>
    </row>
    <row r="1491" spans="1:12" x14ac:dyDescent="0.25">
      <c r="A1491"/>
      <c r="B1491" s="28"/>
      <c r="C1491" s="57"/>
      <c r="G1491" s="58"/>
      <c r="H1491"/>
      <c r="I1491" s="59"/>
      <c r="J1491" s="2"/>
      <c r="L1491" s="28"/>
    </row>
    <row r="1492" spans="1:12" x14ac:dyDescent="0.25">
      <c r="A1492"/>
      <c r="B1492" s="28"/>
      <c r="C1492" s="57"/>
      <c r="G1492" s="58"/>
      <c r="H1492"/>
      <c r="I1492" s="59"/>
      <c r="J1492" s="2"/>
      <c r="L1492" s="28"/>
    </row>
    <row r="1493" spans="1:12" x14ac:dyDescent="0.25">
      <c r="A1493"/>
      <c r="B1493" s="28"/>
      <c r="C1493" s="57"/>
      <c r="G1493" s="58"/>
      <c r="H1493"/>
      <c r="I1493" s="59"/>
      <c r="J1493" s="2"/>
      <c r="L1493" s="28"/>
    </row>
    <row r="1494" spans="1:12" x14ac:dyDescent="0.25">
      <c r="A1494"/>
      <c r="B1494" s="28"/>
      <c r="C1494" s="57"/>
      <c r="G1494" s="58"/>
      <c r="H1494"/>
      <c r="I1494" s="59"/>
      <c r="J1494" s="2"/>
      <c r="L1494" s="28"/>
    </row>
    <row r="1495" spans="1:12" x14ac:dyDescent="0.25">
      <c r="A1495"/>
      <c r="B1495" s="28"/>
      <c r="C1495" s="57"/>
      <c r="G1495" s="58"/>
      <c r="H1495"/>
      <c r="I1495" s="59"/>
      <c r="J1495" s="2"/>
      <c r="L1495" s="28"/>
    </row>
    <row r="1496" spans="1:12" x14ac:dyDescent="0.25">
      <c r="A1496"/>
      <c r="B1496" s="28"/>
      <c r="C1496" s="57"/>
      <c r="G1496" s="58"/>
      <c r="H1496"/>
      <c r="I1496" s="59"/>
      <c r="J1496" s="2"/>
      <c r="L1496" s="28"/>
    </row>
    <row r="1497" spans="1:12" x14ac:dyDescent="0.25">
      <c r="A1497"/>
      <c r="B1497" s="28"/>
      <c r="C1497" s="57"/>
      <c r="G1497" s="58"/>
      <c r="H1497"/>
      <c r="I1497" s="59"/>
      <c r="J1497" s="2"/>
      <c r="L1497" s="28"/>
    </row>
    <row r="1498" spans="1:12" x14ac:dyDescent="0.25">
      <c r="A1498"/>
      <c r="B1498" s="28"/>
      <c r="C1498" s="57"/>
      <c r="G1498" s="58"/>
      <c r="H1498"/>
      <c r="I1498" s="59"/>
      <c r="J1498" s="2"/>
      <c r="L1498" s="28"/>
    </row>
    <row r="1499" spans="1:12" x14ac:dyDescent="0.25">
      <c r="A1499"/>
      <c r="B1499" s="28"/>
      <c r="C1499" s="57"/>
      <c r="G1499" s="58"/>
      <c r="H1499"/>
      <c r="I1499" s="59"/>
      <c r="J1499" s="2"/>
      <c r="L1499" s="28"/>
    </row>
    <row r="1500" spans="1:12" x14ac:dyDescent="0.25">
      <c r="A1500"/>
      <c r="B1500" s="28"/>
      <c r="C1500" s="57"/>
      <c r="G1500" s="58"/>
      <c r="H1500"/>
      <c r="I1500" s="59"/>
      <c r="J1500" s="2"/>
      <c r="L1500" s="28"/>
    </row>
    <row r="1501" spans="1:12" x14ac:dyDescent="0.25">
      <c r="A1501"/>
      <c r="B1501" s="28"/>
      <c r="C1501" s="57"/>
      <c r="G1501" s="58"/>
      <c r="H1501"/>
      <c r="I1501" s="59"/>
      <c r="J1501" s="2"/>
      <c r="L1501" s="28"/>
    </row>
    <row r="1502" spans="1:12" x14ac:dyDescent="0.25">
      <c r="A1502"/>
      <c r="B1502" s="28"/>
      <c r="C1502" s="57"/>
      <c r="G1502" s="58"/>
      <c r="H1502"/>
      <c r="I1502" s="59"/>
      <c r="J1502" s="2"/>
      <c r="L1502" s="28"/>
    </row>
    <row r="1503" spans="1:12" x14ac:dyDescent="0.25">
      <c r="A1503"/>
      <c r="B1503" s="28"/>
      <c r="C1503" s="57"/>
      <c r="G1503" s="58"/>
      <c r="H1503"/>
      <c r="I1503" s="59"/>
      <c r="J1503" s="2"/>
      <c r="L1503" s="28"/>
    </row>
    <row r="1504" spans="1:12" x14ac:dyDescent="0.25">
      <c r="A1504"/>
      <c r="B1504" s="28"/>
      <c r="C1504" s="57"/>
      <c r="G1504" s="58"/>
      <c r="H1504"/>
      <c r="I1504" s="59"/>
      <c r="J1504" s="2"/>
      <c r="L1504" s="28"/>
    </row>
    <row r="1505" spans="1:12" x14ac:dyDescent="0.25">
      <c r="A1505"/>
      <c r="B1505" s="28"/>
      <c r="C1505" s="57"/>
      <c r="G1505" s="58"/>
      <c r="H1505"/>
      <c r="I1505" s="59"/>
      <c r="J1505" s="2"/>
      <c r="L1505" s="28"/>
    </row>
    <row r="1506" spans="1:12" x14ac:dyDescent="0.25">
      <c r="A1506"/>
      <c r="B1506" s="28"/>
      <c r="C1506" s="57"/>
      <c r="G1506" s="58"/>
      <c r="H1506"/>
      <c r="I1506" s="59"/>
      <c r="J1506" s="2"/>
      <c r="L1506" s="28"/>
    </row>
    <row r="1507" spans="1:12" x14ac:dyDescent="0.25">
      <c r="A1507"/>
      <c r="B1507" s="28"/>
      <c r="C1507" s="57"/>
      <c r="G1507" s="58"/>
      <c r="H1507"/>
      <c r="I1507" s="59"/>
      <c r="J1507" s="2"/>
      <c r="L1507" s="28"/>
    </row>
    <row r="1508" spans="1:12" x14ac:dyDescent="0.25">
      <c r="A1508"/>
      <c r="B1508" s="28"/>
      <c r="C1508" s="57"/>
      <c r="G1508" s="58"/>
      <c r="H1508"/>
      <c r="I1508" s="59"/>
      <c r="J1508" s="2"/>
      <c r="L1508" s="28"/>
    </row>
    <row r="1509" spans="1:12" x14ac:dyDescent="0.25">
      <c r="A1509"/>
      <c r="B1509" s="28"/>
      <c r="C1509" s="57"/>
      <c r="G1509" s="58"/>
      <c r="H1509"/>
      <c r="I1509" s="59"/>
      <c r="J1509" s="2"/>
      <c r="L1509" s="28"/>
    </row>
    <row r="1510" spans="1:12" x14ac:dyDescent="0.25">
      <c r="A1510"/>
      <c r="B1510" s="28"/>
      <c r="C1510" s="57"/>
      <c r="G1510" s="58"/>
      <c r="H1510"/>
      <c r="I1510" s="59"/>
      <c r="J1510" s="2"/>
      <c r="L1510" s="28"/>
    </row>
    <row r="1511" spans="1:12" x14ac:dyDescent="0.25">
      <c r="A1511"/>
      <c r="B1511" s="28"/>
      <c r="C1511" s="57"/>
      <c r="G1511" s="58"/>
      <c r="H1511"/>
      <c r="I1511" s="59"/>
      <c r="J1511" s="2"/>
      <c r="L1511" s="28"/>
    </row>
    <row r="1512" spans="1:12" x14ac:dyDescent="0.25">
      <c r="A1512"/>
      <c r="B1512" s="28"/>
      <c r="C1512" s="57"/>
      <c r="G1512" s="58"/>
      <c r="H1512"/>
      <c r="I1512" s="59"/>
      <c r="J1512" s="2"/>
      <c r="L1512" s="28"/>
    </row>
    <row r="1513" spans="1:12" x14ac:dyDescent="0.25">
      <c r="A1513"/>
      <c r="B1513" s="28"/>
      <c r="C1513" s="57"/>
      <c r="G1513" s="58"/>
      <c r="H1513"/>
      <c r="I1513" s="59"/>
      <c r="J1513" s="2"/>
      <c r="L1513" s="28"/>
    </row>
    <row r="1514" spans="1:12" x14ac:dyDescent="0.25">
      <c r="A1514"/>
      <c r="B1514" s="28"/>
      <c r="C1514" s="57"/>
      <c r="G1514" s="58"/>
      <c r="H1514"/>
      <c r="I1514" s="59"/>
      <c r="J1514" s="2"/>
      <c r="L1514" s="28"/>
    </row>
    <row r="1515" spans="1:12" x14ac:dyDescent="0.25">
      <c r="A1515"/>
      <c r="B1515" s="28"/>
      <c r="C1515" s="57"/>
      <c r="G1515" s="58"/>
      <c r="H1515"/>
      <c r="I1515" s="59"/>
      <c r="J1515" s="2"/>
      <c r="L1515" s="28"/>
    </row>
    <row r="1516" spans="1:12" x14ac:dyDescent="0.25">
      <c r="A1516"/>
      <c r="B1516" s="28"/>
      <c r="C1516" s="57"/>
      <c r="G1516" s="58"/>
      <c r="H1516"/>
      <c r="I1516" s="59"/>
      <c r="J1516" s="2"/>
      <c r="L1516" s="28"/>
    </row>
    <row r="1517" spans="1:12" x14ac:dyDescent="0.25">
      <c r="A1517"/>
      <c r="B1517" s="28"/>
      <c r="C1517" s="57"/>
      <c r="G1517" s="58"/>
      <c r="H1517"/>
      <c r="I1517" s="59"/>
      <c r="J1517" s="2"/>
      <c r="L1517" s="28"/>
    </row>
    <row r="1518" spans="1:12" x14ac:dyDescent="0.25">
      <c r="A1518"/>
      <c r="B1518" s="28"/>
      <c r="C1518" s="57"/>
      <c r="G1518" s="58"/>
      <c r="H1518"/>
      <c r="I1518" s="59"/>
      <c r="J1518" s="2"/>
      <c r="L1518" s="28"/>
    </row>
    <row r="1519" spans="1:12" x14ac:dyDescent="0.25">
      <c r="A1519"/>
      <c r="B1519" s="28"/>
      <c r="C1519" s="57"/>
      <c r="G1519" s="58"/>
      <c r="H1519"/>
      <c r="I1519" s="59"/>
      <c r="J1519" s="2"/>
      <c r="L1519" s="28"/>
    </row>
    <row r="1520" spans="1:12" x14ac:dyDescent="0.25">
      <c r="A1520"/>
      <c r="B1520" s="28"/>
      <c r="C1520" s="57"/>
      <c r="G1520" s="58"/>
      <c r="H1520"/>
      <c r="I1520" s="59"/>
      <c r="J1520" s="2"/>
      <c r="L1520" s="28"/>
    </row>
    <row r="1521" spans="1:12" x14ac:dyDescent="0.25">
      <c r="A1521"/>
      <c r="B1521" s="28"/>
      <c r="C1521" s="57"/>
      <c r="G1521" s="58"/>
      <c r="H1521"/>
      <c r="I1521" s="59"/>
      <c r="J1521" s="2"/>
      <c r="L1521" s="28"/>
    </row>
    <row r="1522" spans="1:12" x14ac:dyDescent="0.25">
      <c r="A1522"/>
      <c r="B1522" s="28"/>
      <c r="C1522" s="57"/>
      <c r="G1522" s="58"/>
      <c r="H1522"/>
      <c r="I1522" s="59"/>
      <c r="J1522" s="2"/>
      <c r="L1522" s="28"/>
    </row>
    <row r="1523" spans="1:12" x14ac:dyDescent="0.25">
      <c r="A1523"/>
      <c r="B1523" s="28"/>
      <c r="C1523" s="57"/>
      <c r="G1523" s="58"/>
      <c r="H1523"/>
      <c r="I1523" s="59"/>
      <c r="J1523" s="2"/>
      <c r="L1523" s="28"/>
    </row>
    <row r="1524" spans="1:12" x14ac:dyDescent="0.25">
      <c r="A1524"/>
      <c r="B1524" s="28"/>
      <c r="C1524" s="57"/>
      <c r="G1524" s="58"/>
      <c r="H1524"/>
      <c r="I1524" s="59"/>
      <c r="J1524" s="2"/>
      <c r="L1524" s="28"/>
    </row>
    <row r="1525" spans="1:12" x14ac:dyDescent="0.25">
      <c r="A1525"/>
      <c r="B1525" s="28"/>
      <c r="C1525" s="57"/>
      <c r="G1525" s="58"/>
      <c r="H1525"/>
      <c r="I1525" s="59"/>
      <c r="J1525" s="2"/>
      <c r="L1525" s="28"/>
    </row>
    <row r="1526" spans="1:12" x14ac:dyDescent="0.25">
      <c r="A1526"/>
      <c r="B1526" s="28"/>
      <c r="C1526" s="57"/>
      <c r="G1526" s="58"/>
      <c r="H1526"/>
      <c r="I1526" s="59"/>
      <c r="J1526" s="2"/>
      <c r="L1526" s="28"/>
    </row>
    <row r="1527" spans="1:12" x14ac:dyDescent="0.25">
      <c r="A1527"/>
      <c r="B1527" s="28"/>
      <c r="C1527" s="57"/>
      <c r="G1527" s="58"/>
      <c r="H1527"/>
      <c r="I1527" s="59"/>
      <c r="J1527" s="2"/>
      <c r="L1527" s="28"/>
    </row>
    <row r="1528" spans="1:12" x14ac:dyDescent="0.25">
      <c r="A1528"/>
      <c r="B1528" s="28"/>
      <c r="C1528" s="57"/>
      <c r="G1528" s="58"/>
      <c r="H1528"/>
      <c r="I1528" s="59"/>
      <c r="J1528" s="2"/>
      <c r="L1528" s="28"/>
    </row>
    <row r="1529" spans="1:12" x14ac:dyDescent="0.25">
      <c r="A1529"/>
      <c r="B1529" s="28"/>
      <c r="C1529" s="57"/>
      <c r="G1529" s="58"/>
      <c r="H1529"/>
      <c r="I1529" s="59"/>
      <c r="J1529" s="2"/>
      <c r="L1529" s="28"/>
    </row>
    <row r="1530" spans="1:12" x14ac:dyDescent="0.25">
      <c r="A1530"/>
      <c r="B1530" s="28"/>
      <c r="C1530" s="57"/>
      <c r="G1530" s="58"/>
      <c r="H1530"/>
      <c r="I1530" s="59"/>
      <c r="J1530" s="2"/>
      <c r="L1530" s="28"/>
    </row>
    <row r="1531" spans="1:12" x14ac:dyDescent="0.25">
      <c r="A1531"/>
      <c r="B1531" s="28"/>
      <c r="C1531" s="57"/>
      <c r="G1531" s="58"/>
      <c r="H1531"/>
      <c r="I1531" s="59"/>
      <c r="J1531" s="2"/>
      <c r="L1531" s="28"/>
    </row>
    <row r="1532" spans="1:12" x14ac:dyDescent="0.25">
      <c r="A1532"/>
      <c r="B1532" s="28"/>
      <c r="C1532" s="57"/>
      <c r="G1532" s="58"/>
      <c r="H1532"/>
      <c r="I1532" s="59"/>
      <c r="J1532" s="2"/>
      <c r="L1532" s="28"/>
    </row>
    <row r="1533" spans="1:12" x14ac:dyDescent="0.25">
      <c r="A1533"/>
      <c r="B1533" s="28"/>
      <c r="C1533" s="57"/>
      <c r="G1533" s="58"/>
      <c r="H1533"/>
      <c r="I1533" s="59"/>
      <c r="J1533" s="2"/>
      <c r="L1533" s="28"/>
    </row>
    <row r="1534" spans="1:12" x14ac:dyDescent="0.25">
      <c r="A1534"/>
      <c r="B1534" s="28"/>
      <c r="C1534" s="57"/>
      <c r="G1534" s="58"/>
      <c r="H1534"/>
      <c r="I1534" s="59"/>
      <c r="J1534" s="2"/>
      <c r="L1534" s="28"/>
    </row>
    <row r="1535" spans="1:12" x14ac:dyDescent="0.25">
      <c r="A1535"/>
      <c r="B1535" s="28"/>
      <c r="C1535" s="57"/>
      <c r="G1535" s="58"/>
      <c r="H1535"/>
      <c r="I1535" s="59"/>
      <c r="J1535" s="2"/>
      <c r="L1535" s="28"/>
    </row>
    <row r="1536" spans="1:12" x14ac:dyDescent="0.25">
      <c r="A1536"/>
      <c r="B1536" s="28"/>
      <c r="C1536" s="57"/>
      <c r="G1536" s="58"/>
      <c r="H1536"/>
      <c r="I1536" s="59"/>
      <c r="J1536" s="2"/>
      <c r="L1536" s="28"/>
    </row>
    <row r="1537" spans="1:12" x14ac:dyDescent="0.25">
      <c r="A1537"/>
      <c r="B1537" s="28"/>
      <c r="C1537" s="57"/>
      <c r="G1537" s="58"/>
      <c r="H1537"/>
      <c r="I1537" s="59"/>
      <c r="J1537" s="2"/>
      <c r="L1537" s="28"/>
    </row>
    <row r="1538" spans="1:12" x14ac:dyDescent="0.25">
      <c r="A1538"/>
      <c r="B1538" s="28"/>
      <c r="C1538" s="57"/>
      <c r="G1538" s="58"/>
      <c r="H1538"/>
      <c r="I1538" s="59"/>
      <c r="J1538" s="2"/>
      <c r="L1538" s="28"/>
    </row>
    <row r="1539" spans="1:12" x14ac:dyDescent="0.25">
      <c r="A1539"/>
      <c r="B1539" s="28"/>
      <c r="C1539" s="57"/>
      <c r="G1539" s="58"/>
      <c r="H1539"/>
      <c r="I1539" s="59"/>
      <c r="J1539" s="2"/>
      <c r="L1539" s="28"/>
    </row>
    <row r="1540" spans="1:12" x14ac:dyDescent="0.25">
      <c r="A1540"/>
      <c r="B1540" s="28"/>
      <c r="C1540" s="57"/>
      <c r="G1540" s="58"/>
      <c r="H1540"/>
      <c r="I1540" s="59"/>
      <c r="J1540" s="2"/>
      <c r="L1540" s="28"/>
    </row>
    <row r="1541" spans="1:12" x14ac:dyDescent="0.25">
      <c r="A1541"/>
      <c r="B1541" s="28"/>
      <c r="C1541" s="57"/>
      <c r="G1541" s="58"/>
      <c r="H1541"/>
      <c r="I1541" s="59"/>
      <c r="J1541" s="2"/>
      <c r="L1541" s="28"/>
    </row>
    <row r="1542" spans="1:12" x14ac:dyDescent="0.25">
      <c r="A1542"/>
      <c r="B1542" s="28"/>
      <c r="C1542" s="57"/>
      <c r="G1542" s="58"/>
      <c r="H1542"/>
      <c r="I1542" s="59"/>
      <c r="J1542" s="2"/>
      <c r="L1542" s="28"/>
    </row>
    <row r="1543" spans="1:12" x14ac:dyDescent="0.25">
      <c r="A1543"/>
      <c r="B1543" s="28"/>
      <c r="C1543" s="57"/>
      <c r="G1543" s="58"/>
      <c r="H1543"/>
      <c r="I1543" s="59"/>
      <c r="J1543" s="2"/>
      <c r="L1543" s="28"/>
    </row>
    <row r="1544" spans="1:12" x14ac:dyDescent="0.25">
      <c r="A1544"/>
      <c r="B1544" s="28"/>
      <c r="C1544" s="57"/>
      <c r="G1544" s="58"/>
      <c r="H1544"/>
      <c r="I1544" s="59"/>
      <c r="J1544" s="2"/>
      <c r="L1544" s="28"/>
    </row>
    <row r="1545" spans="1:12" x14ac:dyDescent="0.25">
      <c r="A1545"/>
      <c r="B1545" s="28"/>
      <c r="C1545" s="57"/>
      <c r="G1545" s="58"/>
      <c r="H1545"/>
      <c r="I1545" s="59"/>
      <c r="J1545" s="2"/>
      <c r="L1545" s="28"/>
    </row>
    <row r="1546" spans="1:12" x14ac:dyDescent="0.25">
      <c r="A1546"/>
      <c r="B1546" s="28"/>
      <c r="C1546" s="57"/>
      <c r="G1546" s="58"/>
      <c r="H1546"/>
      <c r="I1546" s="59"/>
      <c r="J1546" s="2"/>
      <c r="L1546" s="28"/>
    </row>
    <row r="1547" spans="1:12" x14ac:dyDescent="0.25">
      <c r="A1547"/>
      <c r="B1547" s="28"/>
      <c r="C1547" s="57"/>
      <c r="G1547" s="58"/>
      <c r="H1547"/>
      <c r="I1547" s="59"/>
      <c r="J1547" s="2"/>
      <c r="L1547" s="28"/>
    </row>
    <row r="1548" spans="1:12" x14ac:dyDescent="0.25">
      <c r="A1548"/>
      <c r="B1548" s="28"/>
      <c r="C1548" s="57"/>
      <c r="G1548" s="58"/>
      <c r="H1548"/>
      <c r="I1548" s="59"/>
      <c r="J1548" s="2"/>
      <c r="L1548" s="28"/>
    </row>
    <row r="1549" spans="1:12" x14ac:dyDescent="0.25">
      <c r="A1549"/>
      <c r="B1549" s="28"/>
      <c r="C1549" s="57"/>
      <c r="G1549" s="58"/>
      <c r="H1549"/>
      <c r="I1549" s="59"/>
      <c r="J1549" s="2"/>
      <c r="L1549" s="28"/>
    </row>
    <row r="1550" spans="1:12" x14ac:dyDescent="0.25">
      <c r="A1550"/>
      <c r="B1550" s="28"/>
      <c r="C1550" s="57"/>
      <c r="G1550" s="58"/>
      <c r="H1550"/>
      <c r="I1550" s="59"/>
      <c r="J1550" s="2"/>
      <c r="L1550" s="28"/>
    </row>
    <row r="1551" spans="1:12" x14ac:dyDescent="0.25">
      <c r="A1551"/>
      <c r="B1551" s="28"/>
      <c r="C1551" s="57"/>
      <c r="G1551" s="58"/>
      <c r="H1551"/>
      <c r="I1551" s="59"/>
      <c r="J1551" s="2"/>
      <c r="L1551" s="28"/>
    </row>
    <row r="1552" spans="1:12" x14ac:dyDescent="0.25">
      <c r="A1552"/>
      <c r="B1552" s="28"/>
      <c r="C1552" s="57"/>
      <c r="G1552" s="58"/>
      <c r="H1552"/>
      <c r="I1552" s="59"/>
      <c r="J1552" s="2"/>
      <c r="L1552" s="28"/>
    </row>
    <row r="1553" spans="1:12" x14ac:dyDescent="0.25">
      <c r="A1553"/>
      <c r="B1553" s="28"/>
      <c r="C1553" s="57"/>
      <c r="G1553" s="58"/>
      <c r="H1553"/>
      <c r="I1553" s="59"/>
      <c r="J1553" s="2"/>
      <c r="L1553" s="28"/>
    </row>
    <row r="1554" spans="1:12" x14ac:dyDescent="0.25">
      <c r="A1554"/>
      <c r="B1554" s="28"/>
      <c r="C1554" s="57"/>
      <c r="G1554" s="58"/>
      <c r="H1554"/>
      <c r="I1554" s="59"/>
      <c r="J1554" s="2"/>
      <c r="L1554" s="28"/>
    </row>
    <row r="1555" spans="1:12" x14ac:dyDescent="0.25">
      <c r="A1555"/>
      <c r="B1555" s="28"/>
      <c r="C1555" s="57"/>
      <c r="G1555" s="58"/>
      <c r="H1555"/>
      <c r="I1555" s="59"/>
      <c r="J1555" s="2"/>
      <c r="L1555" s="28"/>
    </row>
    <row r="1556" spans="1:12" x14ac:dyDescent="0.25">
      <c r="A1556"/>
      <c r="B1556" s="28"/>
      <c r="C1556" s="57"/>
      <c r="G1556" s="58"/>
      <c r="H1556"/>
      <c r="I1556" s="59"/>
      <c r="J1556" s="2"/>
      <c r="L1556" s="28"/>
    </row>
    <row r="1557" spans="1:12" x14ac:dyDescent="0.25">
      <c r="A1557"/>
      <c r="B1557" s="28"/>
      <c r="C1557" s="57"/>
      <c r="G1557" s="58"/>
      <c r="H1557"/>
      <c r="I1557" s="59"/>
      <c r="J1557" s="2"/>
      <c r="L1557" s="28"/>
    </row>
    <row r="1558" spans="1:12" x14ac:dyDescent="0.25">
      <c r="A1558"/>
      <c r="B1558" s="28"/>
      <c r="C1558" s="57"/>
      <c r="G1558" s="58"/>
      <c r="H1558"/>
      <c r="I1558" s="59"/>
      <c r="J1558" s="2"/>
      <c r="L1558" s="28"/>
    </row>
    <row r="1559" spans="1:12" x14ac:dyDescent="0.25">
      <c r="A1559"/>
      <c r="B1559" s="28"/>
      <c r="C1559" s="57"/>
      <c r="G1559" s="58"/>
      <c r="H1559"/>
      <c r="I1559" s="59"/>
      <c r="J1559" s="2"/>
      <c r="L1559" s="28"/>
    </row>
    <row r="1560" spans="1:12" x14ac:dyDescent="0.25">
      <c r="A1560"/>
      <c r="B1560" s="28"/>
      <c r="C1560" s="57"/>
      <c r="G1560" s="58"/>
      <c r="H1560"/>
      <c r="I1560" s="59"/>
      <c r="J1560" s="2"/>
      <c r="L1560" s="28"/>
    </row>
    <row r="1561" spans="1:12" x14ac:dyDescent="0.25">
      <c r="A1561"/>
      <c r="B1561" s="28"/>
      <c r="C1561" s="57"/>
      <c r="G1561" s="58"/>
      <c r="H1561"/>
      <c r="I1561" s="59"/>
      <c r="J1561" s="2"/>
      <c r="L1561" s="28"/>
    </row>
    <row r="1562" spans="1:12" x14ac:dyDescent="0.25">
      <c r="A1562"/>
      <c r="B1562" s="28"/>
      <c r="C1562" s="57"/>
      <c r="G1562" s="58"/>
      <c r="H1562"/>
      <c r="I1562" s="59"/>
      <c r="J1562" s="2"/>
      <c r="L1562" s="28"/>
    </row>
    <row r="1563" spans="1:12" x14ac:dyDescent="0.25">
      <c r="A1563"/>
      <c r="B1563" s="28"/>
      <c r="C1563" s="57"/>
      <c r="G1563" s="58"/>
      <c r="H1563"/>
      <c r="I1563" s="59"/>
      <c r="J1563" s="2"/>
      <c r="L1563" s="28"/>
    </row>
    <row r="1564" spans="1:12" x14ac:dyDescent="0.25">
      <c r="A1564"/>
      <c r="B1564" s="28"/>
      <c r="C1564" s="57"/>
      <c r="G1564" s="58"/>
      <c r="H1564"/>
      <c r="I1564" s="59"/>
      <c r="J1564" s="2"/>
      <c r="L1564" s="28"/>
    </row>
    <row r="1565" spans="1:12" x14ac:dyDescent="0.25">
      <c r="A1565"/>
      <c r="B1565" s="28"/>
      <c r="C1565" s="57"/>
      <c r="G1565" s="58"/>
      <c r="H1565"/>
      <c r="I1565" s="59"/>
      <c r="J1565" s="2"/>
      <c r="L1565" s="28"/>
    </row>
    <row r="1566" spans="1:12" x14ac:dyDescent="0.25">
      <c r="A1566"/>
      <c r="B1566" s="28"/>
      <c r="C1566" s="57"/>
      <c r="G1566" s="58"/>
      <c r="H1566"/>
      <c r="I1566" s="59"/>
      <c r="J1566" s="2"/>
      <c r="L1566" s="28"/>
    </row>
    <row r="1567" spans="1:12" x14ac:dyDescent="0.25">
      <c r="A1567"/>
      <c r="B1567" s="28"/>
      <c r="C1567" s="57"/>
      <c r="G1567" s="58"/>
      <c r="H1567"/>
      <c r="I1567" s="59"/>
      <c r="J1567" s="2"/>
      <c r="L1567" s="28"/>
    </row>
    <row r="1568" spans="1:12" x14ac:dyDescent="0.25">
      <c r="A1568"/>
      <c r="B1568" s="28"/>
      <c r="C1568" s="57"/>
      <c r="G1568" s="58"/>
      <c r="H1568"/>
      <c r="I1568" s="59"/>
      <c r="J1568" s="2"/>
      <c r="L1568" s="28"/>
    </row>
    <row r="1569" spans="1:12" x14ac:dyDescent="0.25">
      <c r="A1569"/>
      <c r="B1569" s="28"/>
      <c r="C1569" s="57"/>
      <c r="G1569" s="58"/>
      <c r="H1569"/>
      <c r="I1569" s="59"/>
      <c r="J1569" s="2"/>
      <c r="L1569" s="28"/>
    </row>
    <row r="1570" spans="1:12" x14ac:dyDescent="0.25">
      <c r="A1570"/>
      <c r="B1570" s="28"/>
      <c r="C1570" s="57"/>
      <c r="G1570" s="58"/>
      <c r="H1570"/>
      <c r="I1570" s="59"/>
      <c r="J1570" s="2"/>
      <c r="L1570" s="28"/>
    </row>
    <row r="1571" spans="1:12" x14ac:dyDescent="0.25">
      <c r="A1571"/>
      <c r="B1571" s="28"/>
      <c r="C1571" s="57"/>
      <c r="G1571" s="58"/>
      <c r="H1571"/>
      <c r="I1571" s="59"/>
      <c r="J1571" s="2"/>
      <c r="L1571" s="28"/>
    </row>
    <row r="1572" spans="1:12" x14ac:dyDescent="0.25">
      <c r="A1572"/>
      <c r="B1572" s="28"/>
      <c r="C1572" s="57"/>
      <c r="G1572" s="58"/>
      <c r="H1572"/>
      <c r="I1572" s="59"/>
      <c r="J1572" s="2"/>
      <c r="L1572" s="28"/>
    </row>
    <row r="1573" spans="1:12" x14ac:dyDescent="0.25">
      <c r="A1573"/>
      <c r="B1573" s="28"/>
      <c r="C1573" s="57"/>
      <c r="G1573" s="58"/>
      <c r="H1573"/>
      <c r="I1573" s="59"/>
      <c r="J1573" s="2"/>
      <c r="L1573" s="28"/>
    </row>
    <row r="1574" spans="1:12" x14ac:dyDescent="0.25">
      <c r="A1574"/>
      <c r="B1574" s="28"/>
      <c r="C1574" s="57"/>
      <c r="G1574" s="58"/>
      <c r="H1574"/>
      <c r="I1574" s="59"/>
      <c r="J1574" s="2"/>
      <c r="L1574" s="28"/>
    </row>
    <row r="1575" spans="1:12" x14ac:dyDescent="0.25">
      <c r="A1575"/>
      <c r="B1575" s="28"/>
      <c r="C1575" s="57"/>
      <c r="G1575" s="58"/>
      <c r="H1575"/>
      <c r="I1575" s="59"/>
      <c r="J1575" s="2"/>
      <c r="L1575" s="28"/>
    </row>
    <row r="1576" spans="1:12" x14ac:dyDescent="0.25">
      <c r="A1576"/>
      <c r="B1576" s="28"/>
      <c r="C1576" s="57"/>
      <c r="G1576" s="58"/>
      <c r="H1576"/>
      <c r="I1576" s="59"/>
      <c r="J1576" s="2"/>
      <c r="L1576" s="28"/>
    </row>
    <row r="1577" spans="1:12" x14ac:dyDescent="0.25">
      <c r="A1577"/>
      <c r="B1577" s="28"/>
      <c r="C1577" s="57"/>
      <c r="G1577" s="58"/>
      <c r="H1577"/>
      <c r="I1577" s="59"/>
      <c r="J1577" s="2"/>
      <c r="L1577" s="28"/>
    </row>
    <row r="1578" spans="1:12" x14ac:dyDescent="0.25">
      <c r="A1578"/>
      <c r="B1578" s="28"/>
      <c r="C1578" s="57"/>
      <c r="G1578" s="58"/>
      <c r="H1578"/>
      <c r="I1578" s="59"/>
      <c r="J1578" s="2"/>
      <c r="L1578" s="28"/>
    </row>
    <row r="1579" spans="1:12" x14ac:dyDescent="0.25">
      <c r="A1579"/>
      <c r="B1579" s="28"/>
      <c r="C1579" s="57"/>
      <c r="G1579" s="58"/>
      <c r="H1579"/>
      <c r="I1579" s="59"/>
      <c r="J1579" s="2"/>
      <c r="L1579" s="28"/>
    </row>
    <row r="1580" spans="1:12" x14ac:dyDescent="0.25">
      <c r="A1580"/>
      <c r="B1580" s="28"/>
      <c r="C1580" s="57"/>
      <c r="G1580" s="58"/>
      <c r="H1580"/>
      <c r="I1580" s="59"/>
      <c r="J1580" s="2"/>
      <c r="L1580" s="28"/>
    </row>
    <row r="1581" spans="1:12" x14ac:dyDescent="0.25">
      <c r="A1581"/>
      <c r="B1581" s="28"/>
      <c r="C1581" s="57"/>
      <c r="G1581" s="58"/>
      <c r="H1581"/>
      <c r="I1581" s="59"/>
      <c r="J1581" s="2"/>
      <c r="L1581" s="28"/>
    </row>
    <row r="1582" spans="1:12" x14ac:dyDescent="0.25">
      <c r="A1582"/>
      <c r="B1582" s="28"/>
      <c r="C1582" s="57"/>
      <c r="G1582" s="58"/>
      <c r="H1582"/>
      <c r="I1582" s="59"/>
      <c r="J1582" s="2"/>
      <c r="L1582" s="28"/>
    </row>
    <row r="1583" spans="1:12" x14ac:dyDescent="0.25">
      <c r="A1583"/>
      <c r="B1583" s="28"/>
      <c r="C1583" s="57"/>
      <c r="G1583" s="58"/>
      <c r="H1583"/>
      <c r="I1583" s="59"/>
      <c r="J1583" s="2"/>
      <c r="L1583" s="28"/>
    </row>
    <row r="1584" spans="1:12" x14ac:dyDescent="0.25">
      <c r="A1584"/>
      <c r="B1584" s="28"/>
      <c r="C1584" s="57"/>
      <c r="G1584" s="58"/>
      <c r="H1584"/>
      <c r="I1584" s="59"/>
      <c r="J1584" s="2"/>
      <c r="L1584" s="28"/>
    </row>
    <row r="1585" spans="1:12" x14ac:dyDescent="0.25">
      <c r="A1585"/>
      <c r="B1585" s="28"/>
      <c r="C1585" s="57"/>
      <c r="G1585" s="58"/>
      <c r="H1585"/>
      <c r="I1585" s="59"/>
      <c r="J1585" s="2"/>
      <c r="L1585" s="28"/>
    </row>
    <row r="1586" spans="1:12" x14ac:dyDescent="0.25">
      <c r="A1586"/>
      <c r="B1586" s="28"/>
      <c r="C1586" s="57"/>
      <c r="G1586" s="58"/>
      <c r="H1586"/>
      <c r="I1586" s="59"/>
      <c r="J1586" s="2"/>
      <c r="L1586" s="28"/>
    </row>
    <row r="1587" spans="1:12" x14ac:dyDescent="0.25">
      <c r="A1587"/>
      <c r="B1587" s="28"/>
      <c r="C1587" s="57"/>
      <c r="G1587" s="58"/>
      <c r="H1587"/>
      <c r="I1587" s="59"/>
      <c r="J1587" s="2"/>
      <c r="L1587" s="28"/>
    </row>
    <row r="1588" spans="1:12" x14ac:dyDescent="0.25">
      <c r="A1588"/>
      <c r="B1588" s="28"/>
      <c r="C1588" s="57"/>
      <c r="G1588" s="58"/>
      <c r="H1588"/>
      <c r="I1588" s="59"/>
      <c r="J1588" s="2"/>
      <c r="L1588" s="28"/>
    </row>
    <row r="1589" spans="1:12" x14ac:dyDescent="0.25">
      <c r="A1589"/>
      <c r="B1589" s="28"/>
      <c r="C1589" s="57"/>
      <c r="G1589" s="58"/>
      <c r="H1589"/>
      <c r="I1589" s="59"/>
      <c r="J1589" s="2"/>
      <c r="L1589" s="28"/>
    </row>
    <row r="1590" spans="1:12" x14ac:dyDescent="0.25">
      <c r="A1590"/>
      <c r="B1590" s="28"/>
      <c r="C1590" s="57"/>
      <c r="G1590" s="58"/>
      <c r="H1590"/>
      <c r="I1590" s="59"/>
      <c r="J1590" s="2"/>
      <c r="L1590" s="28"/>
    </row>
    <row r="1591" spans="1:12" x14ac:dyDescent="0.25">
      <c r="A1591"/>
      <c r="B1591" s="28"/>
      <c r="C1591" s="57"/>
      <c r="G1591" s="58"/>
      <c r="H1591"/>
      <c r="I1591" s="59"/>
      <c r="J1591" s="2"/>
      <c r="L1591" s="28"/>
    </row>
    <row r="1592" spans="1:12" x14ac:dyDescent="0.25">
      <c r="A1592"/>
      <c r="B1592" s="28"/>
      <c r="C1592" s="57"/>
      <c r="G1592" s="58"/>
      <c r="H1592"/>
      <c r="I1592" s="59"/>
      <c r="J1592" s="2"/>
      <c r="L1592" s="28"/>
    </row>
    <row r="1593" spans="1:12" x14ac:dyDescent="0.25">
      <c r="A1593"/>
      <c r="B1593" s="28"/>
      <c r="C1593" s="57"/>
      <c r="G1593" s="58"/>
      <c r="H1593"/>
      <c r="I1593" s="59"/>
      <c r="J1593" s="2"/>
      <c r="L1593" s="28"/>
    </row>
    <row r="1594" spans="1:12" x14ac:dyDescent="0.25">
      <c r="A1594"/>
      <c r="B1594" s="28"/>
      <c r="C1594" s="57"/>
      <c r="G1594" s="58"/>
      <c r="H1594"/>
      <c r="I1594" s="59"/>
      <c r="J1594" s="2"/>
      <c r="L1594" s="28"/>
    </row>
    <row r="1595" spans="1:12" x14ac:dyDescent="0.25">
      <c r="A1595"/>
      <c r="B1595" s="28"/>
      <c r="C1595" s="57"/>
      <c r="G1595" s="58"/>
      <c r="H1595"/>
      <c r="I1595" s="59"/>
      <c r="J1595" s="2"/>
      <c r="L1595" s="28"/>
    </row>
    <row r="1596" spans="1:12" x14ac:dyDescent="0.25">
      <c r="A1596"/>
      <c r="B1596" s="28"/>
      <c r="C1596" s="57"/>
      <c r="G1596" s="58"/>
      <c r="H1596"/>
      <c r="I1596" s="59"/>
      <c r="J1596" s="2"/>
      <c r="L1596" s="28"/>
    </row>
    <row r="1597" spans="1:12" x14ac:dyDescent="0.25">
      <c r="A1597"/>
      <c r="B1597" s="28"/>
      <c r="C1597" s="57"/>
      <c r="G1597" s="58"/>
      <c r="H1597"/>
      <c r="I1597" s="59"/>
      <c r="J1597" s="2"/>
      <c r="L1597" s="28"/>
    </row>
    <row r="1598" spans="1:12" x14ac:dyDescent="0.25">
      <c r="A1598"/>
      <c r="B1598" s="28"/>
      <c r="C1598" s="57"/>
      <c r="G1598" s="58"/>
      <c r="H1598"/>
      <c r="I1598" s="59"/>
      <c r="J1598" s="2"/>
      <c r="L1598" s="28"/>
    </row>
    <row r="1599" spans="1:12" x14ac:dyDescent="0.25">
      <c r="A1599"/>
      <c r="B1599" s="28"/>
      <c r="C1599" s="57"/>
      <c r="G1599" s="58"/>
      <c r="H1599"/>
      <c r="I1599" s="59"/>
      <c r="J1599" s="2"/>
      <c r="L1599" s="28"/>
    </row>
    <row r="1600" spans="1:12" x14ac:dyDescent="0.25">
      <c r="A1600"/>
      <c r="B1600" s="28"/>
      <c r="C1600" s="57"/>
      <c r="G1600" s="58"/>
      <c r="H1600"/>
      <c r="I1600" s="59"/>
      <c r="J1600" s="2"/>
      <c r="L1600" s="28"/>
    </row>
    <row r="1601" spans="1:12" x14ac:dyDescent="0.25">
      <c r="A1601"/>
      <c r="B1601" s="28"/>
      <c r="C1601" s="57"/>
      <c r="G1601" s="58"/>
      <c r="H1601"/>
      <c r="I1601" s="59"/>
      <c r="J1601" s="2"/>
      <c r="L1601" s="28"/>
    </row>
    <row r="1602" spans="1:12" x14ac:dyDescent="0.25">
      <c r="A1602"/>
      <c r="B1602" s="28"/>
      <c r="C1602" s="57"/>
      <c r="G1602" s="58"/>
      <c r="H1602"/>
      <c r="I1602" s="59"/>
      <c r="J1602" s="2"/>
      <c r="L1602" s="28"/>
    </row>
    <row r="1603" spans="1:12" x14ac:dyDescent="0.25">
      <c r="A1603"/>
      <c r="B1603" s="28"/>
      <c r="C1603" s="57"/>
      <c r="G1603" s="58"/>
      <c r="H1603"/>
      <c r="I1603" s="59"/>
      <c r="J1603" s="2"/>
      <c r="L1603" s="28"/>
    </row>
    <row r="1604" spans="1:12" x14ac:dyDescent="0.25">
      <c r="A1604"/>
      <c r="B1604" s="28"/>
      <c r="C1604" s="57"/>
      <c r="G1604" s="58"/>
      <c r="H1604"/>
      <c r="I1604" s="59"/>
      <c r="J1604" s="2"/>
      <c r="L1604" s="28"/>
    </row>
    <row r="1605" spans="1:12" x14ac:dyDescent="0.25">
      <c r="A1605"/>
      <c r="B1605" s="28"/>
      <c r="C1605" s="57"/>
      <c r="G1605" s="58"/>
      <c r="H1605"/>
      <c r="I1605" s="59"/>
      <c r="J1605" s="2"/>
      <c r="L1605" s="28"/>
    </row>
    <row r="1606" spans="1:12" x14ac:dyDescent="0.25">
      <c r="A1606"/>
      <c r="B1606" s="28"/>
      <c r="C1606" s="57"/>
      <c r="G1606" s="58"/>
      <c r="H1606"/>
      <c r="I1606" s="59"/>
      <c r="J1606" s="2"/>
      <c r="L1606" s="28"/>
    </row>
    <row r="1607" spans="1:12" x14ac:dyDescent="0.25">
      <c r="A1607"/>
      <c r="B1607" s="28"/>
      <c r="C1607" s="57"/>
      <c r="G1607" s="58"/>
      <c r="H1607"/>
      <c r="I1607" s="59"/>
      <c r="J1607" s="2"/>
      <c r="L1607" s="28"/>
    </row>
    <row r="1608" spans="1:12" x14ac:dyDescent="0.25">
      <c r="A1608"/>
      <c r="B1608" s="28"/>
      <c r="C1608" s="57"/>
      <c r="G1608" s="58"/>
      <c r="H1608"/>
      <c r="I1608" s="59"/>
      <c r="J1608" s="2"/>
      <c r="L1608" s="28"/>
    </row>
    <row r="1609" spans="1:12" x14ac:dyDescent="0.25">
      <c r="A1609"/>
      <c r="B1609" s="28"/>
      <c r="C1609" s="57"/>
      <c r="G1609" s="58"/>
      <c r="H1609"/>
      <c r="I1609" s="59"/>
      <c r="J1609" s="2"/>
      <c r="L1609" s="28"/>
    </row>
    <row r="1610" spans="1:12" x14ac:dyDescent="0.25">
      <c r="A1610"/>
      <c r="B1610" s="28"/>
      <c r="C1610" s="57"/>
      <c r="G1610" s="58"/>
      <c r="H1610"/>
      <c r="I1610" s="59"/>
      <c r="J1610" s="2"/>
      <c r="L1610" s="28"/>
    </row>
    <row r="1611" spans="1:12" x14ac:dyDescent="0.25">
      <c r="A1611"/>
      <c r="B1611" s="28"/>
      <c r="C1611" s="57"/>
      <c r="G1611" s="58"/>
      <c r="H1611"/>
      <c r="I1611" s="59"/>
      <c r="J1611" s="2"/>
      <c r="L1611" s="28"/>
    </row>
    <row r="1612" spans="1:12" x14ac:dyDescent="0.25">
      <c r="A1612"/>
      <c r="B1612" s="28"/>
      <c r="C1612" s="57"/>
      <c r="G1612" s="58"/>
      <c r="H1612"/>
      <c r="I1612" s="59"/>
      <c r="J1612" s="2"/>
      <c r="L1612" s="28"/>
    </row>
    <row r="1613" spans="1:12" x14ac:dyDescent="0.25">
      <c r="A1613"/>
      <c r="B1613" s="28"/>
      <c r="C1613" s="57"/>
      <c r="G1613" s="58"/>
      <c r="H1613"/>
      <c r="I1613" s="59"/>
      <c r="J1613" s="2"/>
      <c r="L1613" s="28"/>
    </row>
    <row r="1614" spans="1:12" x14ac:dyDescent="0.25">
      <c r="A1614"/>
      <c r="B1614" s="28"/>
      <c r="C1614" s="57"/>
      <c r="G1614" s="58"/>
      <c r="H1614"/>
      <c r="I1614" s="59"/>
      <c r="J1614" s="2"/>
      <c r="L1614" s="28"/>
    </row>
    <row r="1615" spans="1:12" x14ac:dyDescent="0.25">
      <c r="A1615"/>
      <c r="B1615" s="28"/>
      <c r="C1615" s="57"/>
      <c r="G1615" s="58"/>
      <c r="H1615"/>
      <c r="I1615" s="59"/>
      <c r="J1615" s="2"/>
      <c r="L1615" s="28"/>
    </row>
    <row r="1616" spans="1:12" x14ac:dyDescent="0.25">
      <c r="A1616"/>
      <c r="B1616" s="28"/>
      <c r="C1616" s="57"/>
      <c r="G1616" s="58"/>
      <c r="H1616"/>
      <c r="I1616" s="59"/>
      <c r="J1616" s="2"/>
      <c r="L1616" s="28"/>
    </row>
    <row r="1617" spans="1:12" x14ac:dyDescent="0.25">
      <c r="A1617"/>
      <c r="B1617" s="28"/>
      <c r="C1617" s="57"/>
      <c r="G1617" s="58"/>
      <c r="H1617"/>
      <c r="I1617" s="59"/>
      <c r="J1617" s="2"/>
      <c r="L1617" s="28"/>
    </row>
    <row r="1618" spans="1:12" x14ac:dyDescent="0.25">
      <c r="A1618"/>
      <c r="B1618" s="28"/>
      <c r="C1618" s="57"/>
      <c r="G1618" s="58"/>
      <c r="H1618"/>
      <c r="I1618" s="59"/>
      <c r="J1618" s="2"/>
      <c r="L1618" s="28"/>
    </row>
    <row r="1619" spans="1:12" x14ac:dyDescent="0.25">
      <c r="A1619"/>
      <c r="B1619" s="28"/>
      <c r="C1619" s="57"/>
      <c r="G1619" s="58"/>
      <c r="H1619"/>
      <c r="I1619" s="59"/>
      <c r="J1619" s="2"/>
      <c r="L1619" s="28"/>
    </row>
    <row r="1620" spans="1:12" x14ac:dyDescent="0.25">
      <c r="A1620"/>
      <c r="B1620" s="28"/>
      <c r="C1620" s="57"/>
      <c r="G1620" s="58"/>
      <c r="H1620"/>
      <c r="I1620" s="59"/>
      <c r="J1620" s="2"/>
      <c r="L1620" s="28"/>
    </row>
    <row r="1621" spans="1:12" x14ac:dyDescent="0.25">
      <c r="A1621"/>
      <c r="B1621" s="28"/>
      <c r="C1621" s="57"/>
      <c r="G1621" s="58"/>
      <c r="H1621"/>
      <c r="I1621" s="59"/>
      <c r="J1621" s="2"/>
      <c r="L1621" s="28"/>
    </row>
    <row r="1622" spans="1:12" x14ac:dyDescent="0.25">
      <c r="A1622"/>
      <c r="B1622" s="28"/>
      <c r="C1622" s="57"/>
      <c r="G1622" s="58"/>
      <c r="H1622"/>
      <c r="I1622" s="59"/>
      <c r="J1622" s="2"/>
      <c r="L1622" s="28"/>
    </row>
    <row r="1623" spans="1:12" x14ac:dyDescent="0.25">
      <c r="A1623"/>
      <c r="B1623" s="28"/>
      <c r="C1623" s="57"/>
      <c r="G1623" s="58"/>
      <c r="H1623"/>
      <c r="I1623" s="59"/>
      <c r="J1623" s="2"/>
      <c r="L1623" s="28"/>
    </row>
    <row r="1624" spans="1:12" x14ac:dyDescent="0.25">
      <c r="A1624"/>
      <c r="B1624" s="28"/>
      <c r="C1624" s="57"/>
      <c r="G1624" s="58"/>
      <c r="H1624"/>
      <c r="I1624" s="59"/>
      <c r="J1624" s="2"/>
      <c r="L1624" s="28"/>
    </row>
    <row r="1625" spans="1:12" x14ac:dyDescent="0.25">
      <c r="A1625"/>
      <c r="B1625" s="28"/>
      <c r="C1625" s="57"/>
      <c r="G1625" s="58"/>
      <c r="H1625"/>
      <c r="I1625" s="59"/>
      <c r="J1625" s="2"/>
      <c r="L1625" s="28"/>
    </row>
    <row r="1626" spans="1:12" x14ac:dyDescent="0.25">
      <c r="A1626"/>
      <c r="B1626" s="28"/>
      <c r="C1626" s="57"/>
      <c r="G1626" s="58"/>
      <c r="H1626"/>
      <c r="I1626" s="59"/>
      <c r="J1626" s="2"/>
      <c r="L1626" s="28"/>
    </row>
    <row r="1627" spans="1:12" x14ac:dyDescent="0.25">
      <c r="A1627"/>
      <c r="B1627" s="28"/>
      <c r="C1627" s="57"/>
      <c r="G1627" s="58"/>
      <c r="H1627"/>
      <c r="I1627" s="59"/>
      <c r="J1627" s="2"/>
      <c r="L1627" s="28"/>
    </row>
    <row r="1628" spans="1:12" x14ac:dyDescent="0.25">
      <c r="A1628"/>
      <c r="B1628" s="28"/>
      <c r="C1628" s="57"/>
      <c r="G1628" s="58"/>
      <c r="H1628"/>
      <c r="I1628" s="59"/>
      <c r="J1628" s="2"/>
      <c r="L1628" s="28"/>
    </row>
    <row r="1629" spans="1:12" x14ac:dyDescent="0.25">
      <c r="A1629"/>
      <c r="B1629" s="28"/>
      <c r="C1629" s="57"/>
      <c r="G1629" s="58"/>
      <c r="H1629"/>
      <c r="I1629" s="59"/>
      <c r="J1629" s="2"/>
      <c r="L1629" s="28"/>
    </row>
    <row r="1630" spans="1:12" x14ac:dyDescent="0.25">
      <c r="A1630"/>
      <c r="B1630" s="28"/>
      <c r="C1630" s="57"/>
      <c r="G1630" s="58"/>
      <c r="H1630"/>
      <c r="I1630" s="59"/>
      <c r="J1630" s="2"/>
      <c r="L1630" s="28"/>
    </row>
    <row r="1631" spans="1:12" x14ac:dyDescent="0.25">
      <c r="A1631"/>
      <c r="B1631" s="28"/>
      <c r="C1631" s="57"/>
      <c r="G1631" s="58"/>
      <c r="H1631"/>
      <c r="I1631" s="59"/>
      <c r="J1631" s="2"/>
      <c r="L1631" s="28"/>
    </row>
    <row r="1632" spans="1:12" x14ac:dyDescent="0.25">
      <c r="A1632"/>
      <c r="B1632" s="28"/>
      <c r="C1632" s="57"/>
      <c r="G1632" s="58"/>
      <c r="H1632"/>
      <c r="I1632" s="59"/>
      <c r="J1632" s="2"/>
      <c r="L1632" s="28"/>
    </row>
    <row r="1633" spans="1:12" x14ac:dyDescent="0.25">
      <c r="A1633"/>
      <c r="B1633" s="28"/>
      <c r="C1633" s="57"/>
      <c r="G1633" s="58"/>
      <c r="H1633"/>
      <c r="I1633" s="59"/>
      <c r="J1633" s="2"/>
      <c r="L1633" s="28"/>
    </row>
    <row r="1634" spans="1:12" x14ac:dyDescent="0.25">
      <c r="A1634"/>
      <c r="B1634" s="28"/>
      <c r="C1634" s="57"/>
      <c r="G1634" s="58"/>
      <c r="H1634"/>
      <c r="I1634" s="59"/>
      <c r="J1634" s="2"/>
      <c r="L1634" s="28"/>
    </row>
    <row r="1635" spans="1:12" x14ac:dyDescent="0.25">
      <c r="A1635"/>
      <c r="B1635" s="28"/>
      <c r="C1635" s="57"/>
      <c r="G1635" s="58"/>
      <c r="H1635"/>
      <c r="I1635" s="59"/>
      <c r="J1635" s="2"/>
      <c r="L1635" s="28"/>
    </row>
    <row r="1636" spans="1:12" x14ac:dyDescent="0.25">
      <c r="A1636"/>
      <c r="B1636" s="28"/>
      <c r="C1636" s="57"/>
      <c r="G1636" s="58"/>
      <c r="H1636"/>
      <c r="I1636" s="59"/>
      <c r="J1636" s="2"/>
      <c r="L1636" s="28"/>
    </row>
    <row r="1637" spans="1:12" x14ac:dyDescent="0.25">
      <c r="A1637"/>
      <c r="B1637" s="28"/>
      <c r="C1637" s="57"/>
      <c r="G1637" s="58"/>
      <c r="H1637"/>
      <c r="I1637" s="59"/>
      <c r="J1637" s="2"/>
      <c r="L1637" s="28"/>
    </row>
    <row r="1638" spans="1:12" x14ac:dyDescent="0.25">
      <c r="A1638"/>
      <c r="B1638" s="28"/>
      <c r="C1638" s="57"/>
      <c r="G1638" s="58"/>
      <c r="H1638"/>
      <c r="I1638" s="59"/>
      <c r="J1638" s="2"/>
      <c r="L1638" s="28"/>
    </row>
    <row r="1639" spans="1:12" x14ac:dyDescent="0.25">
      <c r="A1639"/>
      <c r="B1639" s="28"/>
      <c r="C1639" s="57"/>
      <c r="G1639" s="58"/>
      <c r="H1639"/>
      <c r="I1639" s="59"/>
      <c r="J1639" s="2"/>
      <c r="L1639" s="28"/>
    </row>
    <row r="1640" spans="1:12" x14ac:dyDescent="0.25">
      <c r="A1640"/>
      <c r="B1640" s="28"/>
      <c r="C1640" s="57"/>
      <c r="G1640" s="58"/>
      <c r="H1640"/>
      <c r="I1640" s="59"/>
      <c r="J1640" s="2"/>
      <c r="L1640" s="28"/>
    </row>
    <row r="1641" spans="1:12" x14ac:dyDescent="0.25">
      <c r="A1641"/>
      <c r="B1641" s="28"/>
      <c r="C1641" s="57"/>
      <c r="G1641" s="58"/>
      <c r="H1641"/>
      <c r="I1641" s="59"/>
      <c r="J1641" s="2"/>
      <c r="L1641" s="28"/>
    </row>
    <row r="1642" spans="1:12" x14ac:dyDescent="0.25">
      <c r="A1642"/>
      <c r="B1642" s="28"/>
      <c r="C1642" s="57"/>
      <c r="G1642" s="58"/>
      <c r="H1642"/>
      <c r="I1642" s="59"/>
      <c r="J1642" s="2"/>
      <c r="L1642" s="28"/>
    </row>
    <row r="1643" spans="1:12" x14ac:dyDescent="0.25">
      <c r="A1643"/>
      <c r="B1643" s="28"/>
      <c r="C1643" s="57"/>
      <c r="G1643" s="58"/>
      <c r="H1643"/>
      <c r="I1643" s="59"/>
      <c r="J1643" s="2"/>
      <c r="L1643" s="28"/>
    </row>
    <row r="1644" spans="1:12" x14ac:dyDescent="0.25">
      <c r="A1644"/>
      <c r="B1644" s="28"/>
      <c r="C1644" s="57"/>
      <c r="G1644" s="58"/>
      <c r="H1644"/>
      <c r="I1644" s="59"/>
      <c r="J1644" s="2"/>
      <c r="L1644" s="28"/>
    </row>
    <row r="1645" spans="1:12" x14ac:dyDescent="0.25">
      <c r="A1645"/>
      <c r="B1645" s="28"/>
      <c r="C1645" s="57"/>
      <c r="G1645" s="58"/>
      <c r="H1645"/>
      <c r="I1645" s="59"/>
      <c r="J1645" s="2"/>
      <c r="L1645" s="28"/>
    </row>
    <row r="1646" spans="1:12" x14ac:dyDescent="0.25">
      <c r="A1646"/>
      <c r="B1646" s="28"/>
      <c r="C1646" s="57"/>
      <c r="G1646" s="58"/>
      <c r="H1646"/>
      <c r="I1646" s="59"/>
      <c r="J1646" s="2"/>
      <c r="L1646" s="28"/>
    </row>
    <row r="1647" spans="1:12" x14ac:dyDescent="0.25">
      <c r="A1647"/>
      <c r="B1647" s="28"/>
      <c r="C1647" s="57"/>
      <c r="G1647" s="58"/>
      <c r="H1647"/>
      <c r="I1647" s="59"/>
      <c r="J1647" s="2"/>
      <c r="L1647" s="28"/>
    </row>
    <row r="1648" spans="1:12" x14ac:dyDescent="0.25">
      <c r="A1648"/>
      <c r="B1648" s="28"/>
      <c r="C1648" s="57"/>
      <c r="G1648" s="58"/>
      <c r="H1648"/>
      <c r="I1648" s="59"/>
      <c r="J1648" s="2"/>
      <c r="L1648" s="28"/>
    </row>
    <row r="1649" spans="1:12" x14ac:dyDescent="0.25">
      <c r="A1649"/>
      <c r="B1649" s="28"/>
      <c r="C1649" s="57"/>
      <c r="G1649" s="58"/>
      <c r="H1649"/>
      <c r="I1649" s="59"/>
      <c r="J1649" s="2"/>
      <c r="L1649" s="28"/>
    </row>
    <row r="1650" spans="1:12" x14ac:dyDescent="0.25">
      <c r="A1650"/>
      <c r="B1650" s="28"/>
      <c r="C1650" s="57"/>
      <c r="G1650" s="58"/>
      <c r="H1650"/>
      <c r="I1650" s="59"/>
      <c r="J1650" s="2"/>
      <c r="L1650" s="28"/>
    </row>
    <row r="1651" spans="1:12" x14ac:dyDescent="0.25">
      <c r="A1651"/>
      <c r="B1651" s="28"/>
      <c r="C1651" s="57"/>
      <c r="G1651" s="58"/>
      <c r="H1651"/>
      <c r="I1651" s="59"/>
      <c r="J1651" s="2"/>
      <c r="L1651" s="28"/>
    </row>
    <row r="1652" spans="1:12" x14ac:dyDescent="0.25">
      <c r="A1652"/>
      <c r="B1652" s="28"/>
      <c r="C1652" s="57"/>
      <c r="G1652" s="58"/>
      <c r="H1652"/>
      <c r="I1652" s="59"/>
      <c r="J1652" s="2"/>
      <c r="L1652" s="28"/>
    </row>
    <row r="1653" spans="1:12" x14ac:dyDescent="0.25">
      <c r="A1653"/>
      <c r="B1653" s="28"/>
      <c r="C1653" s="57"/>
      <c r="G1653" s="58"/>
      <c r="H1653"/>
      <c r="I1653" s="59"/>
      <c r="J1653" s="2"/>
      <c r="L1653" s="28"/>
    </row>
    <row r="1654" spans="1:12" x14ac:dyDescent="0.25">
      <c r="A1654"/>
      <c r="B1654" s="28"/>
      <c r="C1654" s="57"/>
      <c r="G1654" s="58"/>
      <c r="H1654"/>
      <c r="I1654" s="59"/>
      <c r="J1654" s="2"/>
      <c r="L1654" s="28"/>
    </row>
    <row r="1655" spans="1:12" x14ac:dyDescent="0.25">
      <c r="A1655"/>
      <c r="B1655" s="28"/>
      <c r="C1655" s="57"/>
      <c r="G1655" s="58"/>
      <c r="H1655"/>
      <c r="I1655" s="59"/>
      <c r="J1655" s="2"/>
      <c r="L1655" s="28"/>
    </row>
    <row r="1656" spans="1:12" x14ac:dyDescent="0.25">
      <c r="A1656"/>
      <c r="B1656" s="28"/>
      <c r="C1656" s="57"/>
      <c r="G1656" s="58"/>
      <c r="H1656"/>
      <c r="I1656" s="59"/>
      <c r="J1656" s="2"/>
      <c r="L1656" s="28"/>
    </row>
    <row r="1657" spans="1:12" x14ac:dyDescent="0.25">
      <c r="A1657"/>
      <c r="B1657" s="28"/>
      <c r="C1657" s="57"/>
      <c r="G1657" s="58"/>
      <c r="H1657"/>
      <c r="I1657" s="59"/>
      <c r="J1657" s="2"/>
      <c r="L1657" s="28"/>
    </row>
    <row r="1658" spans="1:12" x14ac:dyDescent="0.25">
      <c r="A1658"/>
      <c r="B1658" s="28"/>
      <c r="C1658" s="57"/>
      <c r="G1658" s="58"/>
      <c r="H1658"/>
      <c r="I1658" s="59"/>
      <c r="J1658" s="2"/>
      <c r="L1658" s="28"/>
    </row>
    <row r="1659" spans="1:12" x14ac:dyDescent="0.25">
      <c r="A1659"/>
      <c r="B1659" s="28"/>
      <c r="C1659" s="57"/>
      <c r="G1659" s="58"/>
      <c r="H1659"/>
      <c r="I1659" s="59"/>
      <c r="J1659" s="2"/>
      <c r="L1659" s="28"/>
    </row>
    <row r="1660" spans="1:12" x14ac:dyDescent="0.25">
      <c r="A1660"/>
      <c r="B1660" s="28"/>
      <c r="C1660" s="57"/>
      <c r="G1660" s="58"/>
      <c r="H1660"/>
      <c r="I1660" s="59"/>
      <c r="J1660" s="2"/>
      <c r="L1660" s="28"/>
    </row>
    <row r="1661" spans="1:12" x14ac:dyDescent="0.25">
      <c r="A1661"/>
      <c r="B1661" s="28"/>
      <c r="C1661" s="57"/>
      <c r="G1661" s="58"/>
      <c r="H1661"/>
      <c r="I1661" s="59"/>
      <c r="J1661" s="2"/>
      <c r="L1661" s="28"/>
    </row>
    <row r="1662" spans="1:12" x14ac:dyDescent="0.25">
      <c r="A1662"/>
      <c r="B1662" s="28"/>
      <c r="C1662" s="57"/>
      <c r="G1662" s="58"/>
      <c r="H1662"/>
      <c r="I1662" s="59"/>
      <c r="J1662" s="2"/>
      <c r="L1662" s="28"/>
    </row>
    <row r="1663" spans="1:12" x14ac:dyDescent="0.25">
      <c r="A1663"/>
      <c r="B1663" s="28"/>
      <c r="C1663" s="57"/>
      <c r="G1663" s="58"/>
      <c r="H1663"/>
      <c r="I1663" s="59"/>
      <c r="J1663" s="2"/>
      <c r="L1663" s="28"/>
    </row>
    <row r="1664" spans="1:12" x14ac:dyDescent="0.25">
      <c r="A1664"/>
      <c r="B1664" s="28"/>
      <c r="C1664" s="57"/>
      <c r="G1664" s="58"/>
      <c r="H1664"/>
      <c r="I1664" s="59"/>
      <c r="J1664" s="2"/>
      <c r="L1664" s="28"/>
    </row>
    <row r="1665" spans="1:12" x14ac:dyDescent="0.25">
      <c r="A1665"/>
      <c r="B1665" s="28"/>
      <c r="C1665" s="57"/>
      <c r="G1665" s="58"/>
      <c r="H1665"/>
      <c r="I1665" s="59"/>
      <c r="J1665" s="2"/>
      <c r="L1665" s="28"/>
    </row>
    <row r="1666" spans="1:12" x14ac:dyDescent="0.25">
      <c r="A1666"/>
      <c r="B1666" s="28"/>
      <c r="C1666" s="57"/>
      <c r="G1666" s="58"/>
      <c r="H1666"/>
      <c r="I1666" s="59"/>
      <c r="J1666" s="2"/>
      <c r="L1666" s="28"/>
    </row>
    <row r="1667" spans="1:12" x14ac:dyDescent="0.25">
      <c r="A1667"/>
      <c r="B1667" s="28"/>
      <c r="C1667" s="57"/>
      <c r="G1667" s="58"/>
      <c r="H1667"/>
      <c r="I1667" s="59"/>
      <c r="J1667" s="2"/>
      <c r="L1667" s="28"/>
    </row>
    <row r="1668" spans="1:12" x14ac:dyDescent="0.25">
      <c r="A1668"/>
      <c r="B1668" s="28"/>
      <c r="C1668" s="57"/>
      <c r="G1668" s="58"/>
      <c r="H1668"/>
      <c r="I1668" s="59"/>
      <c r="J1668" s="2"/>
      <c r="L1668" s="28"/>
    </row>
    <row r="1669" spans="1:12" x14ac:dyDescent="0.25">
      <c r="A1669"/>
      <c r="B1669" s="28"/>
      <c r="C1669" s="57"/>
      <c r="G1669" s="58"/>
      <c r="H1669"/>
      <c r="I1669" s="59"/>
      <c r="J1669" s="2"/>
      <c r="L1669" s="28"/>
    </row>
    <row r="1670" spans="1:12" x14ac:dyDescent="0.25">
      <c r="A1670"/>
      <c r="B1670" s="28"/>
      <c r="C1670" s="57"/>
      <c r="G1670" s="58"/>
      <c r="H1670"/>
      <c r="I1670" s="59"/>
      <c r="J1670" s="2"/>
      <c r="L1670" s="28"/>
    </row>
    <row r="1671" spans="1:12" x14ac:dyDescent="0.25">
      <c r="A1671"/>
      <c r="B1671" s="28"/>
      <c r="C1671" s="57"/>
      <c r="G1671" s="58"/>
      <c r="H1671"/>
      <c r="I1671" s="59"/>
      <c r="J1671" s="2"/>
      <c r="L1671" s="28"/>
    </row>
    <row r="1672" spans="1:12" x14ac:dyDescent="0.25">
      <c r="A1672"/>
      <c r="B1672" s="28"/>
      <c r="C1672" s="57"/>
      <c r="G1672" s="58"/>
      <c r="H1672"/>
      <c r="I1672" s="59"/>
      <c r="J1672" s="2"/>
      <c r="L1672" s="28"/>
    </row>
    <row r="1673" spans="1:12" x14ac:dyDescent="0.25">
      <c r="A1673"/>
      <c r="B1673" s="28"/>
      <c r="C1673" s="57"/>
      <c r="G1673" s="58"/>
      <c r="H1673"/>
      <c r="I1673" s="59"/>
      <c r="J1673" s="2"/>
      <c r="L1673" s="28"/>
    </row>
    <row r="1674" spans="1:12" x14ac:dyDescent="0.25">
      <c r="A1674"/>
      <c r="B1674" s="28"/>
      <c r="C1674" s="57"/>
      <c r="G1674" s="58"/>
      <c r="H1674"/>
      <c r="I1674" s="59"/>
      <c r="J1674" s="2"/>
      <c r="L1674" s="28"/>
    </row>
    <row r="1675" spans="1:12" x14ac:dyDescent="0.25">
      <c r="A1675"/>
      <c r="B1675" s="28"/>
      <c r="C1675" s="57"/>
      <c r="G1675" s="58"/>
      <c r="H1675"/>
      <c r="I1675" s="59"/>
      <c r="J1675" s="2"/>
      <c r="L1675" s="28"/>
    </row>
    <row r="1676" spans="1:12" x14ac:dyDescent="0.25">
      <c r="A1676"/>
      <c r="B1676" s="28"/>
      <c r="C1676" s="57"/>
      <c r="G1676" s="58"/>
      <c r="H1676"/>
      <c r="I1676" s="59"/>
      <c r="J1676" s="2"/>
      <c r="L1676" s="28"/>
    </row>
    <row r="1677" spans="1:12" x14ac:dyDescent="0.25">
      <c r="A1677"/>
      <c r="B1677" s="28"/>
      <c r="C1677" s="57"/>
      <c r="G1677" s="58"/>
      <c r="H1677"/>
      <c r="I1677" s="59"/>
      <c r="J1677" s="2"/>
      <c r="L1677" s="28"/>
    </row>
    <row r="1678" spans="1:12" x14ac:dyDescent="0.25">
      <c r="A1678"/>
      <c r="B1678" s="28"/>
      <c r="C1678" s="57"/>
      <c r="G1678" s="58"/>
      <c r="H1678"/>
      <c r="I1678" s="59"/>
      <c r="J1678" s="2"/>
      <c r="L1678" s="28"/>
    </row>
    <row r="1679" spans="1:12" x14ac:dyDescent="0.25">
      <c r="A1679"/>
      <c r="B1679" s="28"/>
      <c r="C1679" s="57"/>
      <c r="G1679" s="58"/>
      <c r="H1679"/>
      <c r="I1679" s="59"/>
      <c r="J1679" s="2"/>
      <c r="L1679" s="28"/>
    </row>
    <row r="1680" spans="1:12" x14ac:dyDescent="0.25">
      <c r="A1680"/>
      <c r="B1680" s="28"/>
      <c r="C1680" s="57"/>
      <c r="G1680" s="58"/>
      <c r="H1680"/>
      <c r="I1680" s="59"/>
      <c r="J1680" s="2"/>
      <c r="L1680" s="28"/>
    </row>
    <row r="1681" spans="1:12" x14ac:dyDescent="0.25">
      <c r="A1681"/>
      <c r="B1681" s="28"/>
      <c r="C1681" s="57"/>
      <c r="G1681" s="58"/>
      <c r="H1681"/>
      <c r="I1681" s="59"/>
      <c r="J1681" s="2"/>
      <c r="L1681" s="28"/>
    </row>
    <row r="1682" spans="1:12" x14ac:dyDescent="0.25">
      <c r="A1682"/>
      <c r="B1682" s="28"/>
      <c r="C1682" s="57"/>
      <c r="G1682" s="58"/>
      <c r="H1682"/>
      <c r="I1682" s="59"/>
      <c r="J1682" s="2"/>
      <c r="L1682" s="28"/>
    </row>
    <row r="1683" spans="1:12" x14ac:dyDescent="0.25">
      <c r="A1683"/>
      <c r="B1683" s="28"/>
      <c r="C1683" s="57"/>
      <c r="G1683" s="58"/>
      <c r="H1683"/>
      <c r="I1683" s="59"/>
      <c r="J1683" s="2"/>
      <c r="L1683" s="28"/>
    </row>
    <row r="1684" spans="1:12" x14ac:dyDescent="0.25">
      <c r="A1684"/>
      <c r="B1684" s="28"/>
      <c r="C1684" s="57"/>
      <c r="G1684" s="58"/>
      <c r="H1684"/>
      <c r="I1684" s="59"/>
      <c r="J1684" s="2"/>
      <c r="L1684" s="28"/>
    </row>
    <row r="1685" spans="1:12" x14ac:dyDescent="0.25">
      <c r="A1685"/>
      <c r="B1685" s="28"/>
      <c r="C1685" s="57"/>
      <c r="G1685" s="58"/>
      <c r="H1685"/>
      <c r="I1685" s="59"/>
      <c r="J1685" s="2"/>
      <c r="L1685" s="28"/>
    </row>
    <row r="1686" spans="1:12" x14ac:dyDescent="0.25">
      <c r="A1686"/>
      <c r="B1686" s="28"/>
      <c r="C1686" s="57"/>
      <c r="G1686" s="58"/>
      <c r="H1686"/>
      <c r="I1686" s="59"/>
      <c r="J1686" s="2"/>
      <c r="L1686" s="28"/>
    </row>
    <row r="1687" spans="1:12" x14ac:dyDescent="0.25">
      <c r="A1687"/>
      <c r="B1687" s="28"/>
      <c r="C1687" s="57"/>
      <c r="G1687" s="58"/>
      <c r="H1687"/>
      <c r="I1687" s="59"/>
      <c r="J1687" s="2"/>
      <c r="L1687" s="28"/>
    </row>
    <row r="1688" spans="1:12" x14ac:dyDescent="0.25">
      <c r="A1688"/>
      <c r="B1688" s="28"/>
      <c r="C1688" s="57"/>
      <c r="G1688" s="58"/>
      <c r="H1688"/>
      <c r="I1688" s="59"/>
      <c r="J1688" s="2"/>
      <c r="L1688" s="28"/>
    </row>
    <row r="1689" spans="1:12" x14ac:dyDescent="0.25">
      <c r="A1689"/>
      <c r="B1689" s="28"/>
      <c r="C1689" s="57"/>
      <c r="G1689" s="58"/>
      <c r="H1689"/>
      <c r="I1689" s="59"/>
      <c r="J1689" s="2"/>
      <c r="L1689" s="28"/>
    </row>
    <row r="1690" spans="1:12" x14ac:dyDescent="0.25">
      <c r="A1690"/>
      <c r="B1690" s="28"/>
      <c r="C1690" s="57"/>
      <c r="G1690" s="58"/>
      <c r="H1690"/>
      <c r="I1690" s="59"/>
      <c r="J1690" s="2"/>
      <c r="L1690" s="28"/>
    </row>
    <row r="1691" spans="1:12" x14ac:dyDescent="0.25">
      <c r="A1691"/>
      <c r="B1691" s="28"/>
      <c r="C1691" s="57"/>
      <c r="G1691" s="58"/>
      <c r="H1691"/>
      <c r="I1691" s="59"/>
      <c r="J1691" s="2"/>
      <c r="L1691" s="28"/>
    </row>
    <row r="1692" spans="1:12" x14ac:dyDescent="0.25">
      <c r="A1692"/>
      <c r="B1692" s="28"/>
      <c r="C1692" s="57"/>
      <c r="G1692" s="58"/>
      <c r="H1692"/>
      <c r="I1692" s="59"/>
      <c r="J1692" s="2"/>
      <c r="L1692" s="28"/>
    </row>
    <row r="1693" spans="1:12" x14ac:dyDescent="0.25">
      <c r="A1693"/>
      <c r="B1693" s="28"/>
      <c r="C1693" s="57"/>
      <c r="G1693" s="58"/>
      <c r="H1693"/>
      <c r="I1693" s="59"/>
      <c r="J1693" s="2"/>
      <c r="L1693" s="28"/>
    </row>
    <row r="1694" spans="1:12" x14ac:dyDescent="0.25">
      <c r="A1694"/>
      <c r="B1694" s="28"/>
      <c r="C1694" s="57"/>
      <c r="G1694" s="58"/>
      <c r="H1694"/>
      <c r="I1694" s="59"/>
      <c r="J1694" s="2"/>
      <c r="L1694" s="28"/>
    </row>
    <row r="1695" spans="1:12" x14ac:dyDescent="0.25">
      <c r="A1695"/>
      <c r="B1695" s="28"/>
      <c r="C1695" s="57"/>
      <c r="G1695" s="58"/>
      <c r="H1695"/>
      <c r="I1695" s="59"/>
      <c r="J1695" s="2"/>
      <c r="L1695" s="28"/>
    </row>
    <row r="1696" spans="1:12" x14ac:dyDescent="0.25">
      <c r="A1696"/>
      <c r="B1696" s="28"/>
      <c r="C1696" s="57"/>
      <c r="G1696" s="58"/>
      <c r="H1696"/>
      <c r="I1696" s="59"/>
      <c r="J1696" s="2"/>
      <c r="L1696" s="28"/>
    </row>
    <row r="1697" spans="1:12" x14ac:dyDescent="0.25">
      <c r="A1697"/>
      <c r="B1697" s="28"/>
      <c r="C1697" s="57"/>
      <c r="G1697" s="58"/>
      <c r="H1697"/>
      <c r="I1697" s="59"/>
      <c r="J1697" s="2"/>
      <c r="L1697" s="28"/>
    </row>
    <row r="1698" spans="1:12" x14ac:dyDescent="0.25">
      <c r="A1698"/>
      <c r="B1698" s="28"/>
      <c r="C1698" s="57"/>
      <c r="G1698" s="58"/>
      <c r="H1698"/>
      <c r="I1698" s="59"/>
      <c r="J1698" s="2"/>
      <c r="L1698" s="28"/>
    </row>
    <row r="1699" spans="1:12" x14ac:dyDescent="0.25">
      <c r="A1699"/>
      <c r="B1699" s="28"/>
      <c r="C1699" s="57"/>
      <c r="G1699" s="58"/>
      <c r="H1699"/>
      <c r="I1699" s="59"/>
      <c r="J1699" s="2"/>
      <c r="L1699" s="28"/>
    </row>
    <row r="1700" spans="1:12" x14ac:dyDescent="0.25">
      <c r="A1700"/>
      <c r="B1700" s="28"/>
      <c r="C1700" s="57"/>
      <c r="G1700" s="58"/>
      <c r="H1700"/>
      <c r="I1700" s="59"/>
      <c r="J1700" s="2"/>
      <c r="L1700" s="28"/>
    </row>
    <row r="1701" spans="1:12" x14ac:dyDescent="0.25">
      <c r="A1701"/>
      <c r="B1701" s="28"/>
      <c r="C1701" s="57"/>
      <c r="G1701" s="58"/>
      <c r="H1701"/>
      <c r="I1701" s="59"/>
      <c r="J1701" s="2"/>
      <c r="L1701" s="28"/>
    </row>
    <row r="1702" spans="1:12" x14ac:dyDescent="0.25">
      <c r="A1702"/>
      <c r="B1702" s="28"/>
      <c r="C1702" s="57"/>
      <c r="G1702" s="58"/>
      <c r="H1702"/>
      <c r="I1702" s="59"/>
      <c r="J1702" s="2"/>
      <c r="L1702" s="28"/>
    </row>
    <row r="1703" spans="1:12" x14ac:dyDescent="0.25">
      <c r="A1703"/>
      <c r="B1703" s="28"/>
      <c r="C1703" s="57"/>
      <c r="G1703" s="58"/>
      <c r="H1703"/>
      <c r="I1703" s="59"/>
      <c r="J1703" s="2"/>
      <c r="L1703" s="28"/>
    </row>
    <row r="1704" spans="1:12" x14ac:dyDescent="0.25">
      <c r="A1704"/>
      <c r="B1704" s="28"/>
      <c r="C1704" s="57"/>
      <c r="G1704" s="58"/>
      <c r="H1704"/>
      <c r="I1704" s="59"/>
      <c r="J1704" s="2"/>
      <c r="L1704" s="28"/>
    </row>
    <row r="1705" spans="1:12" x14ac:dyDescent="0.25">
      <c r="A1705"/>
      <c r="B1705" s="28"/>
      <c r="C1705" s="57"/>
      <c r="G1705" s="58"/>
      <c r="H1705"/>
      <c r="I1705" s="59"/>
      <c r="J1705" s="2"/>
      <c r="L1705" s="28"/>
    </row>
    <row r="1706" spans="1:12" x14ac:dyDescent="0.25">
      <c r="A1706"/>
      <c r="B1706" s="28"/>
      <c r="C1706" s="57"/>
      <c r="G1706" s="58"/>
      <c r="H1706"/>
      <c r="I1706" s="59"/>
      <c r="J1706" s="2"/>
      <c r="L1706" s="28"/>
    </row>
    <row r="1707" spans="1:12" x14ac:dyDescent="0.25">
      <c r="A1707"/>
      <c r="B1707" s="28"/>
      <c r="C1707" s="57"/>
      <c r="G1707" s="58"/>
      <c r="H1707"/>
      <c r="I1707" s="59"/>
      <c r="J1707" s="2"/>
      <c r="L1707" s="28"/>
    </row>
    <row r="1708" spans="1:12" x14ac:dyDescent="0.25">
      <c r="A1708"/>
      <c r="B1708" s="28"/>
      <c r="C1708" s="57"/>
      <c r="G1708" s="58"/>
      <c r="H1708"/>
      <c r="I1708" s="59"/>
      <c r="J1708" s="2"/>
      <c r="L1708" s="28"/>
    </row>
    <row r="1709" spans="1:12" x14ac:dyDescent="0.25">
      <c r="A1709"/>
      <c r="B1709" s="28"/>
      <c r="C1709" s="57"/>
      <c r="G1709" s="58"/>
      <c r="H1709"/>
      <c r="I1709" s="59"/>
      <c r="J1709" s="2"/>
      <c r="L1709" s="28"/>
    </row>
    <row r="1710" spans="1:12" x14ac:dyDescent="0.25">
      <c r="A1710"/>
      <c r="B1710" s="28"/>
      <c r="C1710" s="57"/>
      <c r="G1710" s="58"/>
      <c r="H1710"/>
      <c r="I1710" s="59"/>
      <c r="J1710" s="2"/>
      <c r="L1710" s="28"/>
    </row>
    <row r="1711" spans="1:12" x14ac:dyDescent="0.25">
      <c r="A1711"/>
      <c r="B1711" s="28"/>
      <c r="C1711" s="57"/>
      <c r="G1711" s="58"/>
      <c r="H1711"/>
      <c r="I1711" s="59"/>
      <c r="J1711" s="2"/>
      <c r="L1711" s="28"/>
    </row>
    <row r="1712" spans="1:12" x14ac:dyDescent="0.25">
      <c r="A1712"/>
      <c r="B1712" s="28"/>
      <c r="C1712" s="57"/>
      <c r="G1712" s="58"/>
      <c r="H1712"/>
      <c r="I1712" s="59"/>
      <c r="J1712" s="2"/>
      <c r="L1712" s="28"/>
    </row>
    <row r="1713" spans="1:12" x14ac:dyDescent="0.25">
      <c r="A1713"/>
      <c r="B1713" s="28"/>
      <c r="C1713" s="57"/>
      <c r="G1713" s="58"/>
      <c r="H1713"/>
      <c r="I1713" s="59"/>
      <c r="J1713" s="2"/>
      <c r="L1713" s="28"/>
    </row>
    <row r="1714" spans="1:12" x14ac:dyDescent="0.25">
      <c r="A1714"/>
      <c r="B1714" s="28"/>
      <c r="C1714" s="57"/>
      <c r="G1714" s="58"/>
      <c r="H1714"/>
      <c r="I1714" s="59"/>
      <c r="J1714" s="2"/>
      <c r="L1714" s="28"/>
    </row>
    <row r="1715" spans="1:12" x14ac:dyDescent="0.25">
      <c r="A1715"/>
      <c r="B1715" s="28"/>
      <c r="C1715" s="57"/>
      <c r="G1715" s="58"/>
      <c r="H1715"/>
      <c r="I1715" s="59"/>
      <c r="J1715" s="2"/>
      <c r="L1715" s="28"/>
    </row>
    <row r="1716" spans="1:12" x14ac:dyDescent="0.25">
      <c r="A1716"/>
      <c r="B1716" s="28"/>
      <c r="C1716" s="57"/>
      <c r="G1716" s="58"/>
      <c r="H1716"/>
      <c r="I1716" s="59"/>
      <c r="J1716" s="2"/>
      <c r="L1716" s="28"/>
    </row>
    <row r="1717" spans="1:12" x14ac:dyDescent="0.25">
      <c r="A1717"/>
      <c r="B1717" s="28"/>
      <c r="C1717" s="57"/>
      <c r="G1717" s="58"/>
      <c r="H1717"/>
      <c r="I1717" s="59"/>
      <c r="J1717" s="2"/>
      <c r="L1717" s="28"/>
    </row>
    <row r="1718" spans="1:12" x14ac:dyDescent="0.25">
      <c r="A1718"/>
      <c r="B1718" s="28"/>
      <c r="C1718" s="57"/>
      <c r="G1718" s="58"/>
      <c r="H1718"/>
      <c r="I1718" s="59"/>
      <c r="J1718" s="2"/>
      <c r="L1718" s="28"/>
    </row>
    <row r="1719" spans="1:12" x14ac:dyDescent="0.25">
      <c r="A1719"/>
      <c r="B1719" s="28"/>
      <c r="C1719" s="57"/>
      <c r="G1719" s="58"/>
      <c r="H1719"/>
      <c r="I1719" s="59"/>
      <c r="J1719" s="2"/>
      <c r="L1719" s="28"/>
    </row>
    <row r="1720" spans="1:12" x14ac:dyDescent="0.25">
      <c r="A1720"/>
      <c r="B1720" s="28"/>
      <c r="C1720" s="57"/>
      <c r="G1720" s="58"/>
      <c r="H1720"/>
      <c r="I1720" s="59"/>
      <c r="J1720" s="2"/>
      <c r="L1720" s="28"/>
    </row>
    <row r="1721" spans="1:12" x14ac:dyDescent="0.25">
      <c r="A1721"/>
      <c r="B1721" s="28"/>
      <c r="C1721" s="57"/>
      <c r="G1721" s="58"/>
      <c r="H1721"/>
      <c r="I1721" s="59"/>
      <c r="J1721" s="2"/>
      <c r="L1721" s="28"/>
    </row>
    <row r="1722" spans="1:12" x14ac:dyDescent="0.25">
      <c r="A1722"/>
      <c r="B1722" s="28"/>
      <c r="C1722" s="57"/>
      <c r="G1722" s="58"/>
      <c r="H1722"/>
      <c r="I1722" s="59"/>
      <c r="J1722" s="2"/>
      <c r="L1722" s="28"/>
    </row>
    <row r="1723" spans="1:12" x14ac:dyDescent="0.25">
      <c r="A1723"/>
      <c r="B1723" s="28"/>
      <c r="C1723" s="57"/>
      <c r="G1723" s="58"/>
      <c r="H1723"/>
      <c r="I1723" s="59"/>
      <c r="J1723" s="2"/>
      <c r="L1723" s="28"/>
    </row>
    <row r="1724" spans="1:12" x14ac:dyDescent="0.25">
      <c r="A1724"/>
      <c r="B1724" s="28"/>
      <c r="C1724" s="57"/>
      <c r="G1724" s="58"/>
      <c r="H1724"/>
      <c r="I1724" s="59"/>
      <c r="J1724" s="2"/>
      <c r="L1724" s="28"/>
    </row>
    <row r="1725" spans="1:12" x14ac:dyDescent="0.25">
      <c r="A1725"/>
      <c r="B1725" s="28"/>
      <c r="C1725" s="57"/>
      <c r="G1725" s="58"/>
      <c r="H1725"/>
      <c r="I1725" s="59"/>
      <c r="J1725" s="2"/>
      <c r="L1725" s="28"/>
    </row>
    <row r="1726" spans="1:12" x14ac:dyDescent="0.25">
      <c r="A1726"/>
      <c r="B1726" s="28"/>
      <c r="C1726" s="57"/>
      <c r="G1726" s="58"/>
      <c r="H1726"/>
      <c r="I1726" s="59"/>
      <c r="J1726" s="2"/>
      <c r="L1726" s="28"/>
    </row>
    <row r="1727" spans="1:12" x14ac:dyDescent="0.25">
      <c r="A1727"/>
      <c r="B1727" s="28"/>
      <c r="C1727" s="57"/>
      <c r="G1727" s="58"/>
      <c r="H1727"/>
      <c r="I1727" s="59"/>
      <c r="J1727" s="2"/>
      <c r="L1727" s="28"/>
    </row>
    <row r="1728" spans="1:12" x14ac:dyDescent="0.25">
      <c r="A1728"/>
      <c r="B1728" s="28"/>
      <c r="C1728" s="57"/>
      <c r="G1728" s="58"/>
      <c r="H1728"/>
      <c r="I1728" s="59"/>
      <c r="J1728" s="2"/>
      <c r="L1728" s="28"/>
    </row>
    <row r="1729" spans="1:12" x14ac:dyDescent="0.25">
      <c r="A1729"/>
      <c r="B1729" s="28"/>
      <c r="C1729" s="57"/>
      <c r="G1729" s="58"/>
      <c r="H1729"/>
      <c r="I1729" s="59"/>
      <c r="J1729" s="2"/>
      <c r="L1729" s="28"/>
    </row>
    <row r="1730" spans="1:12" x14ac:dyDescent="0.25">
      <c r="A1730"/>
      <c r="B1730" s="28"/>
      <c r="C1730" s="57"/>
      <c r="G1730" s="58"/>
      <c r="H1730"/>
      <c r="I1730" s="59"/>
      <c r="J1730" s="2"/>
      <c r="L1730" s="28"/>
    </row>
    <row r="1731" spans="1:12" x14ac:dyDescent="0.25">
      <c r="A1731"/>
      <c r="B1731" s="28"/>
      <c r="C1731" s="57"/>
      <c r="G1731" s="58"/>
      <c r="H1731"/>
      <c r="I1731" s="59"/>
      <c r="J1731" s="2"/>
      <c r="L1731" s="28"/>
    </row>
    <row r="1732" spans="1:12" x14ac:dyDescent="0.25">
      <c r="A1732"/>
      <c r="B1732" s="28"/>
      <c r="C1732" s="57"/>
      <c r="G1732" s="58"/>
      <c r="H1732"/>
      <c r="I1732" s="59"/>
      <c r="J1732" s="2"/>
      <c r="L1732" s="28"/>
    </row>
    <row r="1733" spans="1:12" x14ac:dyDescent="0.25">
      <c r="A1733"/>
      <c r="B1733" s="28"/>
      <c r="C1733" s="57"/>
      <c r="G1733" s="58"/>
      <c r="H1733"/>
      <c r="I1733" s="59"/>
      <c r="J1733" s="2"/>
      <c r="L1733" s="28"/>
    </row>
    <row r="1734" spans="1:12" x14ac:dyDescent="0.25">
      <c r="A1734"/>
      <c r="B1734" s="28"/>
      <c r="C1734" s="57"/>
      <c r="G1734" s="58"/>
      <c r="H1734"/>
      <c r="I1734" s="59"/>
      <c r="J1734" s="2"/>
      <c r="L1734" s="28"/>
    </row>
    <row r="1735" spans="1:12" x14ac:dyDescent="0.25">
      <c r="A1735"/>
      <c r="B1735" s="28"/>
      <c r="C1735" s="57"/>
      <c r="G1735" s="58"/>
      <c r="H1735"/>
      <c r="I1735" s="59"/>
      <c r="J1735" s="2"/>
      <c r="L1735" s="28"/>
    </row>
    <row r="1736" spans="1:12" x14ac:dyDescent="0.25">
      <c r="A1736"/>
      <c r="B1736" s="28"/>
      <c r="C1736" s="57"/>
      <c r="G1736" s="58"/>
      <c r="H1736"/>
      <c r="I1736" s="59"/>
      <c r="J1736" s="2"/>
      <c r="L1736" s="28"/>
    </row>
    <row r="1737" spans="1:12" x14ac:dyDescent="0.25">
      <c r="A1737"/>
      <c r="B1737" s="28"/>
      <c r="C1737" s="57"/>
      <c r="G1737" s="58"/>
      <c r="H1737"/>
      <c r="I1737" s="59"/>
      <c r="J1737" s="2"/>
      <c r="L1737" s="28"/>
    </row>
    <row r="1738" spans="1:12" x14ac:dyDescent="0.25">
      <c r="A1738"/>
      <c r="B1738" s="28"/>
      <c r="C1738" s="57"/>
      <c r="G1738" s="58"/>
      <c r="H1738"/>
      <c r="I1738" s="59"/>
      <c r="J1738" s="2"/>
      <c r="L1738" s="28"/>
    </row>
    <row r="1739" spans="1:12" x14ac:dyDescent="0.25">
      <c r="A1739"/>
      <c r="B1739" s="28"/>
      <c r="C1739" s="57"/>
      <c r="G1739" s="58"/>
      <c r="H1739"/>
      <c r="I1739" s="59"/>
      <c r="J1739" s="2"/>
      <c r="L1739" s="28"/>
    </row>
    <row r="1740" spans="1:12" x14ac:dyDescent="0.25">
      <c r="A1740"/>
      <c r="B1740" s="28"/>
      <c r="C1740" s="57"/>
      <c r="G1740" s="58"/>
      <c r="H1740"/>
      <c r="I1740" s="59"/>
      <c r="J1740" s="2"/>
      <c r="L1740" s="28"/>
    </row>
    <row r="1741" spans="1:12" x14ac:dyDescent="0.25">
      <c r="A1741"/>
      <c r="B1741" s="28"/>
      <c r="C1741" s="57"/>
      <c r="G1741" s="58"/>
      <c r="H1741"/>
      <c r="I1741" s="59"/>
      <c r="J1741" s="2"/>
      <c r="L1741" s="28"/>
    </row>
    <row r="1742" spans="1:12" x14ac:dyDescent="0.25">
      <c r="A1742"/>
      <c r="B1742" s="28"/>
      <c r="C1742" s="57"/>
      <c r="G1742" s="58"/>
      <c r="H1742"/>
      <c r="I1742" s="59"/>
      <c r="J1742" s="2"/>
      <c r="L1742" s="28"/>
    </row>
    <row r="1743" spans="1:12" x14ac:dyDescent="0.25">
      <c r="A1743"/>
      <c r="B1743" s="28"/>
      <c r="C1743" s="57"/>
      <c r="G1743" s="58"/>
      <c r="H1743"/>
      <c r="I1743" s="59"/>
      <c r="J1743" s="2"/>
      <c r="L1743" s="28"/>
    </row>
    <row r="1744" spans="1:12" x14ac:dyDescent="0.25">
      <c r="A1744"/>
      <c r="B1744" s="28"/>
      <c r="C1744" s="57"/>
      <c r="G1744" s="58"/>
      <c r="H1744"/>
      <c r="I1744" s="59"/>
      <c r="J1744" s="2"/>
      <c r="L1744" s="28"/>
    </row>
    <row r="1745" spans="1:12" x14ac:dyDescent="0.25">
      <c r="A1745"/>
      <c r="B1745" s="28"/>
      <c r="C1745" s="57"/>
      <c r="G1745" s="58"/>
      <c r="H1745"/>
      <c r="I1745" s="59"/>
      <c r="J1745" s="2"/>
      <c r="L1745" s="28"/>
    </row>
    <row r="1746" spans="1:12" x14ac:dyDescent="0.25">
      <c r="A1746"/>
      <c r="B1746" s="28"/>
      <c r="C1746" s="57"/>
      <c r="G1746" s="58"/>
      <c r="H1746"/>
      <c r="I1746" s="59"/>
      <c r="J1746" s="2"/>
      <c r="L1746" s="28"/>
    </row>
    <row r="1747" spans="1:12" x14ac:dyDescent="0.25">
      <c r="A1747"/>
      <c r="B1747" s="28"/>
      <c r="C1747" s="57"/>
      <c r="G1747" s="58"/>
      <c r="H1747"/>
      <c r="I1747" s="59"/>
      <c r="J1747" s="2"/>
      <c r="L1747" s="28"/>
    </row>
    <row r="1748" spans="1:12" x14ac:dyDescent="0.25">
      <c r="A1748"/>
      <c r="B1748" s="28"/>
      <c r="C1748" s="57"/>
      <c r="G1748" s="58"/>
      <c r="H1748"/>
      <c r="I1748" s="59"/>
      <c r="J1748" s="2"/>
      <c r="L1748" s="28"/>
    </row>
    <row r="1749" spans="1:12" x14ac:dyDescent="0.25">
      <c r="A1749"/>
      <c r="B1749" s="28"/>
      <c r="C1749" s="57"/>
      <c r="G1749" s="58"/>
      <c r="H1749"/>
      <c r="I1749" s="59"/>
      <c r="J1749" s="2"/>
      <c r="L1749" s="28"/>
    </row>
    <row r="1750" spans="1:12" x14ac:dyDescent="0.25">
      <c r="A1750"/>
      <c r="B1750" s="28"/>
      <c r="C1750" s="57"/>
      <c r="G1750" s="58"/>
      <c r="H1750"/>
      <c r="I1750" s="59"/>
      <c r="J1750" s="2"/>
      <c r="L1750" s="28"/>
    </row>
    <row r="1751" spans="1:12" x14ac:dyDescent="0.25">
      <c r="A1751"/>
      <c r="B1751" s="28"/>
      <c r="C1751" s="57"/>
      <c r="G1751" s="58"/>
      <c r="H1751"/>
      <c r="I1751" s="59"/>
      <c r="J1751" s="2"/>
      <c r="L1751" s="28"/>
    </row>
    <row r="1752" spans="1:12" x14ac:dyDescent="0.25">
      <c r="A1752"/>
      <c r="B1752" s="28"/>
      <c r="C1752" s="57"/>
      <c r="G1752" s="58"/>
      <c r="H1752"/>
      <c r="I1752" s="59"/>
      <c r="J1752" s="2"/>
      <c r="L1752" s="28"/>
    </row>
    <row r="1753" spans="1:12" x14ac:dyDescent="0.25">
      <c r="A1753"/>
      <c r="B1753" s="28"/>
      <c r="C1753" s="57"/>
      <c r="G1753" s="58"/>
      <c r="H1753"/>
      <c r="I1753" s="59"/>
      <c r="J1753" s="2"/>
      <c r="L1753" s="28"/>
    </row>
    <row r="1754" spans="1:12" x14ac:dyDescent="0.25">
      <c r="A1754"/>
      <c r="B1754" s="28"/>
      <c r="C1754" s="57"/>
      <c r="G1754" s="58"/>
      <c r="H1754"/>
      <c r="I1754" s="59"/>
      <c r="J1754" s="2"/>
      <c r="L1754" s="28"/>
    </row>
    <row r="1755" spans="1:12" x14ac:dyDescent="0.25">
      <c r="A1755"/>
      <c r="B1755" s="28"/>
      <c r="C1755" s="57"/>
      <c r="G1755" s="58"/>
      <c r="H1755"/>
      <c r="I1755" s="59"/>
      <c r="J1755" s="2"/>
      <c r="L1755" s="28"/>
    </row>
    <row r="1756" spans="1:12" x14ac:dyDescent="0.25">
      <c r="A1756"/>
      <c r="B1756" s="28"/>
      <c r="C1756" s="57"/>
      <c r="G1756" s="58"/>
      <c r="H1756"/>
      <c r="I1756" s="59"/>
      <c r="J1756" s="2"/>
      <c r="L1756" s="28"/>
    </row>
    <row r="1757" spans="1:12" x14ac:dyDescent="0.25">
      <c r="A1757"/>
      <c r="B1757" s="28"/>
      <c r="C1757" s="57"/>
      <c r="G1757" s="58"/>
      <c r="H1757"/>
      <c r="I1757" s="59"/>
      <c r="J1757" s="2"/>
      <c r="L1757" s="28"/>
    </row>
    <row r="1758" spans="1:12" x14ac:dyDescent="0.25">
      <c r="A1758"/>
      <c r="B1758" s="28"/>
      <c r="C1758" s="57"/>
      <c r="G1758" s="58"/>
      <c r="H1758"/>
      <c r="I1758" s="59"/>
      <c r="J1758" s="2"/>
      <c r="L1758" s="28"/>
    </row>
    <row r="1759" spans="1:12" x14ac:dyDescent="0.25">
      <c r="A1759"/>
      <c r="B1759" s="28"/>
      <c r="C1759" s="57"/>
      <c r="G1759" s="58"/>
      <c r="H1759"/>
      <c r="I1759" s="59"/>
      <c r="J1759" s="2"/>
      <c r="L1759" s="28"/>
    </row>
    <row r="1760" spans="1:12" x14ac:dyDescent="0.25">
      <c r="A1760"/>
      <c r="B1760" s="28"/>
      <c r="C1760" s="57"/>
      <c r="G1760" s="58"/>
      <c r="H1760"/>
      <c r="I1760" s="59"/>
      <c r="J1760" s="2"/>
      <c r="L1760" s="28"/>
    </row>
    <row r="1761" spans="1:12" x14ac:dyDescent="0.25">
      <c r="A1761"/>
      <c r="B1761" s="28"/>
      <c r="C1761" s="57"/>
      <c r="G1761" s="58"/>
      <c r="H1761"/>
      <c r="I1761" s="59"/>
      <c r="J1761" s="2"/>
      <c r="L1761" s="28"/>
    </row>
    <row r="1762" spans="1:12" x14ac:dyDescent="0.25">
      <c r="A1762"/>
      <c r="B1762" s="28"/>
      <c r="C1762" s="57"/>
      <c r="G1762" s="58"/>
      <c r="H1762"/>
      <c r="I1762" s="59"/>
      <c r="J1762" s="2"/>
      <c r="L1762" s="28"/>
    </row>
    <row r="1763" spans="1:12" x14ac:dyDescent="0.25">
      <c r="A1763"/>
      <c r="B1763" s="28"/>
      <c r="C1763" s="57"/>
      <c r="G1763" s="58"/>
      <c r="H1763"/>
      <c r="I1763" s="59"/>
      <c r="J1763" s="2"/>
      <c r="L1763" s="28"/>
    </row>
    <row r="1764" spans="1:12" x14ac:dyDescent="0.25">
      <c r="A1764"/>
      <c r="B1764" s="28"/>
      <c r="C1764" s="57"/>
      <c r="G1764" s="58"/>
      <c r="H1764"/>
      <c r="I1764" s="59"/>
      <c r="J1764" s="2"/>
      <c r="L1764" s="28"/>
    </row>
    <row r="1765" spans="1:12" x14ac:dyDescent="0.25">
      <c r="A1765"/>
      <c r="B1765" s="28"/>
      <c r="C1765" s="57"/>
      <c r="G1765" s="58"/>
      <c r="H1765"/>
      <c r="I1765" s="59"/>
      <c r="J1765" s="2"/>
      <c r="L1765" s="28"/>
    </row>
    <row r="1766" spans="1:12" x14ac:dyDescent="0.25">
      <c r="A1766"/>
      <c r="B1766" s="28"/>
      <c r="C1766" s="57"/>
      <c r="G1766" s="58"/>
      <c r="H1766"/>
      <c r="I1766" s="59"/>
      <c r="J1766" s="2"/>
      <c r="L1766" s="28"/>
    </row>
    <row r="1767" spans="1:12" x14ac:dyDescent="0.25">
      <c r="A1767"/>
      <c r="B1767" s="28"/>
      <c r="C1767" s="57"/>
      <c r="G1767" s="58"/>
      <c r="H1767"/>
      <c r="I1767" s="59"/>
      <c r="J1767" s="2"/>
      <c r="L1767" s="28"/>
    </row>
    <row r="1768" spans="1:12" x14ac:dyDescent="0.25">
      <c r="A1768"/>
      <c r="B1768" s="28"/>
      <c r="C1768" s="57"/>
      <c r="G1768" s="58"/>
      <c r="H1768"/>
      <c r="I1768" s="59"/>
      <c r="J1768" s="2"/>
      <c r="L1768" s="28"/>
    </row>
    <row r="1769" spans="1:12" x14ac:dyDescent="0.25">
      <c r="A1769"/>
      <c r="B1769" s="28"/>
      <c r="C1769" s="57"/>
      <c r="G1769" s="58"/>
      <c r="H1769"/>
      <c r="I1769" s="59"/>
      <c r="J1769" s="2"/>
      <c r="L1769" s="28"/>
    </row>
    <row r="1770" spans="1:12" x14ac:dyDescent="0.25">
      <c r="A1770"/>
      <c r="B1770" s="28"/>
      <c r="C1770" s="57"/>
      <c r="G1770" s="58"/>
      <c r="H1770"/>
      <c r="I1770" s="59"/>
      <c r="J1770" s="2"/>
      <c r="L1770" s="28"/>
    </row>
    <row r="1771" spans="1:12" x14ac:dyDescent="0.25">
      <c r="A1771"/>
      <c r="B1771" s="28"/>
      <c r="C1771" s="57"/>
      <c r="G1771" s="58"/>
      <c r="H1771"/>
      <c r="I1771" s="59"/>
      <c r="J1771" s="2"/>
      <c r="L1771" s="28"/>
    </row>
    <row r="1772" spans="1:12" x14ac:dyDescent="0.25">
      <c r="A1772"/>
      <c r="B1772" s="28"/>
      <c r="C1772" s="57"/>
      <c r="G1772" s="58"/>
      <c r="H1772"/>
      <c r="I1772" s="59"/>
      <c r="J1772" s="2"/>
      <c r="L1772" s="28"/>
    </row>
    <row r="1773" spans="1:12" x14ac:dyDescent="0.25">
      <c r="A1773"/>
      <c r="B1773" s="28"/>
      <c r="C1773" s="57"/>
      <c r="G1773" s="58"/>
      <c r="H1773"/>
      <c r="I1773" s="59"/>
      <c r="J1773" s="2"/>
      <c r="L1773" s="28"/>
    </row>
    <row r="1774" spans="1:12" x14ac:dyDescent="0.25">
      <c r="A1774"/>
      <c r="B1774" s="28"/>
      <c r="C1774" s="57"/>
      <c r="G1774" s="58"/>
      <c r="H1774"/>
      <c r="I1774" s="59"/>
      <c r="J1774" s="2"/>
      <c r="L1774" s="28"/>
    </row>
    <row r="1775" spans="1:12" x14ac:dyDescent="0.25">
      <c r="A1775"/>
      <c r="B1775" s="28"/>
      <c r="C1775" s="57"/>
      <c r="G1775" s="58"/>
      <c r="H1775"/>
      <c r="I1775" s="59"/>
      <c r="J1775" s="2"/>
      <c r="L1775" s="28"/>
    </row>
    <row r="1776" spans="1:12" x14ac:dyDescent="0.25">
      <c r="A1776"/>
      <c r="B1776" s="28"/>
      <c r="C1776" s="57"/>
      <c r="G1776" s="58"/>
      <c r="H1776"/>
      <c r="I1776" s="59"/>
      <c r="J1776" s="2"/>
      <c r="L1776" s="28"/>
    </row>
    <row r="1777" spans="1:12" x14ac:dyDescent="0.25">
      <c r="A1777"/>
      <c r="B1777" s="28"/>
      <c r="C1777" s="57"/>
      <c r="G1777" s="58"/>
      <c r="H1777"/>
      <c r="I1777" s="59"/>
      <c r="J1777" s="2"/>
      <c r="L1777" s="28"/>
    </row>
    <row r="1778" spans="1:12" x14ac:dyDescent="0.25">
      <c r="A1778"/>
      <c r="B1778" s="28"/>
      <c r="C1778" s="57"/>
      <c r="G1778" s="58"/>
      <c r="H1778"/>
      <c r="I1778" s="59"/>
      <c r="J1778" s="2"/>
      <c r="L1778" s="28"/>
    </row>
    <row r="1779" spans="1:12" x14ac:dyDescent="0.25">
      <c r="A1779"/>
      <c r="B1779" s="28"/>
      <c r="C1779" s="57"/>
      <c r="G1779" s="58"/>
      <c r="H1779"/>
      <c r="I1779" s="59"/>
      <c r="J1779" s="2"/>
      <c r="L1779" s="28"/>
    </row>
    <row r="1780" spans="1:12" x14ac:dyDescent="0.25">
      <c r="A1780"/>
      <c r="B1780" s="28"/>
      <c r="C1780" s="57"/>
      <c r="G1780" s="58"/>
      <c r="H1780"/>
      <c r="I1780" s="59"/>
      <c r="J1780" s="2"/>
      <c r="L1780" s="28"/>
    </row>
    <row r="1781" spans="1:12" x14ac:dyDescent="0.25">
      <c r="A1781"/>
      <c r="B1781" s="28"/>
      <c r="C1781" s="57"/>
      <c r="G1781" s="58"/>
      <c r="H1781"/>
      <c r="I1781" s="59"/>
      <c r="J1781" s="2"/>
      <c r="L1781" s="28"/>
    </row>
    <row r="1782" spans="1:12" x14ac:dyDescent="0.25">
      <c r="A1782"/>
      <c r="B1782" s="28"/>
      <c r="C1782" s="57"/>
      <c r="G1782" s="58"/>
      <c r="H1782"/>
      <c r="I1782" s="59"/>
      <c r="J1782" s="2"/>
      <c r="L1782" s="28"/>
    </row>
    <row r="1783" spans="1:12" x14ac:dyDescent="0.25">
      <c r="A1783"/>
      <c r="B1783" s="28"/>
      <c r="C1783" s="57"/>
      <c r="G1783" s="58"/>
      <c r="H1783"/>
      <c r="I1783" s="59"/>
      <c r="J1783" s="2"/>
      <c r="L1783" s="28"/>
    </row>
    <row r="1784" spans="1:12" x14ac:dyDescent="0.25">
      <c r="A1784"/>
      <c r="B1784" s="28"/>
      <c r="C1784" s="57"/>
      <c r="G1784" s="58"/>
      <c r="H1784"/>
      <c r="I1784" s="59"/>
      <c r="J1784" s="2"/>
      <c r="L1784" s="28"/>
    </row>
    <row r="1785" spans="1:12" x14ac:dyDescent="0.25">
      <c r="A1785"/>
      <c r="B1785" s="28"/>
      <c r="C1785" s="57"/>
      <c r="G1785" s="58"/>
      <c r="H1785"/>
      <c r="I1785" s="59"/>
      <c r="J1785" s="2"/>
      <c r="L1785" s="28"/>
    </row>
    <row r="1786" spans="1:12" x14ac:dyDescent="0.25">
      <c r="A1786"/>
      <c r="B1786" s="28"/>
      <c r="C1786" s="57"/>
      <c r="G1786" s="58"/>
      <c r="H1786"/>
      <c r="I1786" s="59"/>
      <c r="J1786" s="2"/>
      <c r="L1786" s="28"/>
    </row>
    <row r="1787" spans="1:12" x14ac:dyDescent="0.25">
      <c r="A1787"/>
      <c r="B1787" s="28"/>
      <c r="C1787" s="57"/>
      <c r="G1787" s="58"/>
      <c r="H1787"/>
      <c r="I1787" s="59"/>
      <c r="J1787" s="2"/>
      <c r="L1787" s="28"/>
    </row>
    <row r="1788" spans="1:12" x14ac:dyDescent="0.25">
      <c r="A1788"/>
      <c r="B1788" s="28"/>
      <c r="C1788" s="57"/>
      <c r="G1788" s="58"/>
      <c r="H1788"/>
      <c r="I1788" s="59"/>
      <c r="J1788" s="2"/>
      <c r="L1788" s="28"/>
    </row>
    <row r="1789" spans="1:12" x14ac:dyDescent="0.25">
      <c r="A1789"/>
      <c r="B1789" s="28"/>
      <c r="C1789" s="57"/>
      <c r="G1789" s="58"/>
      <c r="H1789"/>
      <c r="I1789" s="59"/>
      <c r="J1789" s="2"/>
      <c r="L1789" s="28"/>
    </row>
    <row r="1790" spans="1:12" x14ac:dyDescent="0.25">
      <c r="A1790"/>
      <c r="B1790" s="28"/>
      <c r="C1790" s="57"/>
      <c r="G1790" s="58"/>
      <c r="H1790"/>
      <c r="I1790" s="59"/>
      <c r="J1790" s="2"/>
      <c r="L1790" s="28"/>
    </row>
    <row r="1791" spans="1:12" x14ac:dyDescent="0.25">
      <c r="A1791"/>
      <c r="B1791" s="28"/>
      <c r="C1791" s="57"/>
      <c r="G1791" s="58"/>
      <c r="H1791"/>
      <c r="I1791" s="59"/>
      <c r="J1791" s="2"/>
      <c r="L1791" s="28"/>
    </row>
    <row r="1792" spans="1:12" x14ac:dyDescent="0.25">
      <c r="A1792"/>
      <c r="B1792" s="28"/>
      <c r="C1792" s="57"/>
      <c r="G1792" s="58"/>
      <c r="H1792"/>
      <c r="I1792" s="59"/>
      <c r="J1792" s="2"/>
      <c r="L1792" s="28"/>
    </row>
    <row r="1793" spans="1:12" x14ac:dyDescent="0.25">
      <c r="A1793"/>
      <c r="B1793" s="28"/>
      <c r="C1793" s="57"/>
      <c r="G1793" s="58"/>
      <c r="H1793"/>
      <c r="I1793" s="59"/>
      <c r="J1793" s="2"/>
      <c r="L1793" s="28"/>
    </row>
    <row r="1794" spans="1:12" x14ac:dyDescent="0.25">
      <c r="A1794"/>
      <c r="B1794" s="28"/>
      <c r="C1794" s="57"/>
      <c r="G1794" s="58"/>
      <c r="H1794"/>
      <c r="I1794" s="59"/>
      <c r="J1794" s="2"/>
      <c r="L1794" s="28"/>
    </row>
    <row r="1795" spans="1:12" x14ac:dyDescent="0.25">
      <c r="A1795"/>
      <c r="B1795" s="28"/>
      <c r="C1795" s="57"/>
      <c r="G1795" s="58"/>
      <c r="H1795"/>
      <c r="I1795" s="59"/>
      <c r="J1795" s="2"/>
      <c r="L1795" s="28"/>
    </row>
    <row r="1796" spans="1:12" x14ac:dyDescent="0.25">
      <c r="A1796"/>
      <c r="B1796" s="28"/>
      <c r="C1796" s="57"/>
      <c r="G1796" s="58"/>
      <c r="H1796"/>
      <c r="I1796" s="59"/>
      <c r="J1796" s="2"/>
      <c r="L1796" s="28"/>
    </row>
    <row r="1797" spans="1:12" x14ac:dyDescent="0.25">
      <c r="A1797"/>
      <c r="B1797" s="28"/>
      <c r="C1797" s="57"/>
      <c r="G1797" s="58"/>
      <c r="H1797"/>
      <c r="I1797" s="59"/>
      <c r="J1797" s="2"/>
      <c r="L1797" s="28"/>
    </row>
    <row r="1798" spans="1:12" x14ac:dyDescent="0.25">
      <c r="A1798"/>
      <c r="B1798" s="28"/>
      <c r="C1798" s="57"/>
      <c r="G1798" s="58"/>
      <c r="H1798"/>
      <c r="I1798" s="59"/>
      <c r="J1798" s="2"/>
      <c r="L1798" s="28"/>
    </row>
    <row r="1799" spans="1:12" x14ac:dyDescent="0.25">
      <c r="A1799"/>
      <c r="B1799" s="28"/>
      <c r="C1799" s="57"/>
      <c r="G1799" s="58"/>
      <c r="H1799"/>
      <c r="I1799" s="59"/>
      <c r="J1799" s="2"/>
      <c r="L1799" s="28"/>
    </row>
    <row r="1800" spans="1:12" x14ac:dyDescent="0.25">
      <c r="A1800"/>
      <c r="B1800" s="28"/>
      <c r="C1800" s="57"/>
      <c r="G1800" s="58"/>
      <c r="H1800"/>
      <c r="I1800" s="59"/>
      <c r="J1800" s="2"/>
      <c r="L1800" s="28"/>
    </row>
    <row r="1801" spans="1:12" x14ac:dyDescent="0.25">
      <c r="A1801"/>
      <c r="B1801" s="28"/>
      <c r="C1801" s="57"/>
      <c r="G1801" s="58"/>
      <c r="H1801"/>
      <c r="I1801" s="59"/>
      <c r="J1801" s="2"/>
      <c r="L1801" s="28"/>
    </row>
    <row r="1802" spans="1:12" x14ac:dyDescent="0.25">
      <c r="A1802"/>
      <c r="B1802" s="28"/>
      <c r="C1802" s="57"/>
      <c r="G1802" s="58"/>
      <c r="H1802"/>
      <c r="I1802" s="59"/>
      <c r="J1802" s="2"/>
      <c r="L1802" s="28"/>
    </row>
    <row r="1803" spans="1:12" x14ac:dyDescent="0.25">
      <c r="A1803"/>
      <c r="B1803" s="28"/>
      <c r="C1803" s="57"/>
      <c r="G1803" s="58"/>
      <c r="H1803"/>
      <c r="I1803" s="59"/>
      <c r="J1803" s="2"/>
      <c r="L1803" s="28"/>
    </row>
    <row r="1804" spans="1:12" x14ac:dyDescent="0.25">
      <c r="A1804"/>
      <c r="B1804" s="28"/>
      <c r="C1804" s="57"/>
      <c r="G1804" s="58"/>
      <c r="H1804"/>
      <c r="I1804" s="59"/>
      <c r="J1804" s="2"/>
      <c r="L1804" s="28"/>
    </row>
    <row r="1805" spans="1:12" x14ac:dyDescent="0.25">
      <c r="A1805"/>
      <c r="B1805" s="28"/>
      <c r="C1805" s="57"/>
      <c r="G1805" s="58"/>
      <c r="H1805"/>
      <c r="I1805" s="59"/>
      <c r="J1805" s="2"/>
      <c r="L1805" s="28"/>
    </row>
    <row r="1806" spans="1:12" x14ac:dyDescent="0.25">
      <c r="A1806"/>
      <c r="B1806" s="28"/>
      <c r="C1806" s="57"/>
      <c r="G1806" s="58"/>
      <c r="H1806"/>
      <c r="I1806" s="59"/>
      <c r="J1806" s="2"/>
      <c r="L1806" s="28"/>
    </row>
    <row r="1807" spans="1:12" x14ac:dyDescent="0.25">
      <c r="A1807"/>
      <c r="B1807" s="28"/>
      <c r="C1807" s="57"/>
      <c r="G1807" s="58"/>
      <c r="H1807"/>
      <c r="I1807" s="59"/>
      <c r="J1807" s="2"/>
      <c r="L1807" s="28"/>
    </row>
    <row r="1808" spans="1:12" x14ac:dyDescent="0.25">
      <c r="A1808"/>
      <c r="B1808" s="28"/>
      <c r="C1808" s="57"/>
      <c r="G1808" s="58"/>
      <c r="H1808"/>
      <c r="I1808" s="59"/>
      <c r="J1808" s="2"/>
      <c r="L1808" s="28"/>
    </row>
    <row r="1809" spans="1:12" x14ac:dyDescent="0.25">
      <c r="A1809"/>
      <c r="B1809" s="28"/>
      <c r="C1809" s="57"/>
      <c r="G1809" s="58"/>
      <c r="H1809"/>
      <c r="I1809" s="59"/>
      <c r="J1809" s="2"/>
      <c r="L1809" s="28"/>
    </row>
    <row r="1810" spans="1:12" x14ac:dyDescent="0.25">
      <c r="A1810"/>
      <c r="B1810" s="28"/>
      <c r="C1810" s="57"/>
      <c r="G1810" s="58"/>
      <c r="H1810"/>
      <c r="I1810" s="59"/>
      <c r="J1810" s="2"/>
      <c r="L1810" s="28"/>
    </row>
    <row r="1811" spans="1:12" x14ac:dyDescent="0.25">
      <c r="A1811"/>
      <c r="B1811" s="28"/>
      <c r="C1811" s="57"/>
      <c r="G1811" s="58"/>
      <c r="H1811"/>
      <c r="I1811" s="59"/>
      <c r="J1811" s="2"/>
      <c r="L1811" s="28"/>
    </row>
    <row r="1812" spans="1:12" x14ac:dyDescent="0.25">
      <c r="A1812"/>
      <c r="B1812" s="28"/>
      <c r="C1812" s="57"/>
      <c r="G1812" s="58"/>
      <c r="H1812"/>
      <c r="I1812" s="59"/>
      <c r="J1812" s="2"/>
      <c r="L1812" s="28"/>
    </row>
    <row r="1813" spans="1:12" x14ac:dyDescent="0.25">
      <c r="A1813"/>
      <c r="B1813" s="28"/>
      <c r="C1813" s="57"/>
      <c r="G1813" s="58"/>
      <c r="H1813"/>
      <c r="I1813" s="59"/>
      <c r="J1813" s="2"/>
      <c r="L1813" s="28"/>
    </row>
    <row r="1814" spans="1:12" x14ac:dyDescent="0.25">
      <c r="A1814"/>
      <c r="B1814" s="28"/>
      <c r="C1814" s="57"/>
      <c r="G1814" s="58"/>
      <c r="H1814"/>
      <c r="I1814" s="59"/>
      <c r="J1814" s="2"/>
      <c r="L1814" s="28"/>
    </row>
    <row r="1815" spans="1:12" x14ac:dyDescent="0.25">
      <c r="A1815"/>
      <c r="B1815" s="28"/>
      <c r="C1815" s="57"/>
      <c r="G1815" s="58"/>
      <c r="H1815"/>
      <c r="I1815" s="59"/>
      <c r="J1815" s="2"/>
      <c r="L1815" s="28"/>
    </row>
    <row r="1816" spans="1:12" x14ac:dyDescent="0.25">
      <c r="A1816"/>
      <c r="B1816" s="28"/>
      <c r="C1816" s="57"/>
      <c r="G1816" s="58"/>
      <c r="H1816"/>
      <c r="I1816" s="59"/>
      <c r="J1816" s="2"/>
      <c r="L1816" s="28"/>
    </row>
    <row r="1817" spans="1:12" x14ac:dyDescent="0.25">
      <c r="A1817"/>
      <c r="B1817" s="28"/>
      <c r="C1817" s="57"/>
      <c r="G1817" s="58"/>
      <c r="H1817"/>
      <c r="I1817" s="59"/>
      <c r="J1817" s="2"/>
      <c r="L1817" s="28"/>
    </row>
    <row r="1818" spans="1:12" x14ac:dyDescent="0.25">
      <c r="A1818"/>
      <c r="B1818" s="28"/>
      <c r="C1818" s="57"/>
      <c r="G1818" s="58"/>
      <c r="H1818"/>
      <c r="I1818" s="59"/>
      <c r="J1818" s="2"/>
      <c r="L1818" s="28"/>
    </row>
    <row r="1819" spans="1:12" x14ac:dyDescent="0.25">
      <c r="A1819"/>
      <c r="B1819" s="28"/>
      <c r="C1819" s="57"/>
      <c r="G1819" s="58"/>
      <c r="H1819"/>
      <c r="I1819" s="59"/>
      <c r="J1819" s="2"/>
      <c r="L1819" s="28"/>
    </row>
    <row r="1820" spans="1:12" x14ac:dyDescent="0.25">
      <c r="A1820"/>
      <c r="B1820" s="28"/>
      <c r="C1820" s="57"/>
      <c r="G1820" s="58"/>
      <c r="H1820"/>
      <c r="I1820" s="59"/>
      <c r="J1820" s="2"/>
      <c r="L1820" s="28"/>
    </row>
    <row r="1821" spans="1:12" x14ac:dyDescent="0.25">
      <c r="A1821"/>
      <c r="B1821" s="28"/>
      <c r="C1821" s="57"/>
      <c r="G1821" s="58"/>
      <c r="H1821"/>
      <c r="I1821" s="59"/>
      <c r="J1821" s="2"/>
      <c r="L1821" s="28"/>
    </row>
    <row r="1822" spans="1:12" x14ac:dyDescent="0.25">
      <c r="A1822"/>
      <c r="B1822" s="28"/>
      <c r="C1822" s="57"/>
      <c r="G1822" s="58"/>
      <c r="H1822"/>
      <c r="I1822" s="59"/>
      <c r="J1822" s="2"/>
      <c r="L1822" s="28"/>
    </row>
    <row r="1823" spans="1:12" x14ac:dyDescent="0.25">
      <c r="A1823"/>
      <c r="B1823" s="28"/>
      <c r="C1823" s="57"/>
      <c r="G1823" s="58"/>
      <c r="H1823"/>
      <c r="I1823" s="59"/>
      <c r="J1823" s="2"/>
      <c r="L1823" s="28"/>
    </row>
    <row r="1824" spans="1:12" x14ac:dyDescent="0.25">
      <c r="A1824"/>
      <c r="B1824" s="28"/>
      <c r="C1824" s="57"/>
      <c r="G1824" s="58"/>
      <c r="H1824"/>
      <c r="I1824" s="59"/>
      <c r="J1824" s="2"/>
      <c r="L1824" s="28"/>
    </row>
    <row r="1825" spans="1:12" x14ac:dyDescent="0.25">
      <c r="A1825"/>
      <c r="B1825" s="28"/>
      <c r="C1825" s="57"/>
      <c r="G1825" s="58"/>
      <c r="H1825"/>
      <c r="I1825" s="59"/>
      <c r="J1825" s="2"/>
      <c r="L1825" s="28"/>
    </row>
    <row r="1826" spans="1:12" x14ac:dyDescent="0.25">
      <c r="A1826"/>
      <c r="B1826" s="28"/>
      <c r="C1826" s="57"/>
      <c r="G1826" s="58"/>
      <c r="H1826"/>
      <c r="I1826" s="59"/>
      <c r="J1826" s="2"/>
      <c r="L1826" s="28"/>
    </row>
    <row r="1827" spans="1:12" x14ac:dyDescent="0.25">
      <c r="A1827"/>
      <c r="B1827" s="28"/>
      <c r="C1827" s="57"/>
      <c r="G1827" s="58"/>
      <c r="H1827"/>
      <c r="I1827" s="59"/>
      <c r="J1827" s="2"/>
      <c r="L1827" s="28"/>
    </row>
    <row r="1828" spans="1:12" x14ac:dyDescent="0.25">
      <c r="A1828"/>
      <c r="B1828" s="28"/>
      <c r="C1828" s="57"/>
      <c r="G1828" s="58"/>
      <c r="H1828"/>
      <c r="I1828" s="59"/>
      <c r="J1828" s="2"/>
      <c r="L1828" s="28"/>
    </row>
    <row r="1829" spans="1:12" x14ac:dyDescent="0.25">
      <c r="A1829"/>
      <c r="B1829" s="28"/>
      <c r="C1829" s="57"/>
      <c r="G1829" s="58"/>
      <c r="H1829"/>
      <c r="I1829" s="59"/>
      <c r="J1829" s="2"/>
      <c r="L1829" s="28"/>
    </row>
    <row r="1830" spans="1:12" x14ac:dyDescent="0.25">
      <c r="A1830"/>
      <c r="B1830" s="28"/>
      <c r="C1830" s="57"/>
      <c r="G1830" s="58"/>
      <c r="H1830"/>
      <c r="I1830" s="59"/>
      <c r="J1830" s="2"/>
      <c r="L1830" s="28"/>
    </row>
    <row r="1831" spans="1:12" x14ac:dyDescent="0.25">
      <c r="A1831"/>
      <c r="B1831" s="28"/>
      <c r="C1831" s="57"/>
      <c r="G1831" s="58"/>
      <c r="H1831"/>
      <c r="I1831" s="59"/>
      <c r="J1831" s="2"/>
      <c r="L1831" s="28"/>
    </row>
    <row r="1832" spans="1:12" x14ac:dyDescent="0.25">
      <c r="A1832"/>
      <c r="B1832" s="28"/>
      <c r="C1832" s="57"/>
      <c r="G1832" s="58"/>
      <c r="H1832"/>
      <c r="I1832" s="59"/>
      <c r="J1832" s="2"/>
      <c r="L1832" s="28"/>
    </row>
    <row r="1833" spans="1:12" x14ac:dyDescent="0.25">
      <c r="A1833"/>
      <c r="B1833" s="28"/>
      <c r="C1833" s="57"/>
      <c r="G1833" s="58"/>
      <c r="H1833"/>
      <c r="I1833" s="59"/>
      <c r="J1833" s="2"/>
      <c r="L1833" s="28"/>
    </row>
    <row r="1834" spans="1:12" x14ac:dyDescent="0.25">
      <c r="A1834"/>
      <c r="B1834" s="28"/>
      <c r="C1834" s="57"/>
      <c r="G1834" s="58"/>
      <c r="H1834"/>
      <c r="I1834" s="59"/>
      <c r="J1834" s="2"/>
      <c r="L1834" s="28"/>
    </row>
    <row r="1835" spans="1:12" x14ac:dyDescent="0.25">
      <c r="A1835"/>
      <c r="B1835" s="28"/>
      <c r="C1835" s="57"/>
      <c r="G1835" s="58"/>
      <c r="H1835"/>
      <c r="I1835" s="59"/>
      <c r="J1835" s="2"/>
      <c r="L1835" s="28"/>
    </row>
    <row r="1836" spans="1:12" x14ac:dyDescent="0.25">
      <c r="A1836"/>
      <c r="B1836" s="28"/>
      <c r="C1836" s="57"/>
      <c r="G1836" s="58"/>
      <c r="H1836"/>
      <c r="I1836" s="59"/>
      <c r="J1836" s="2"/>
      <c r="L1836" s="28"/>
    </row>
    <row r="1837" spans="1:12" x14ac:dyDescent="0.25">
      <c r="A1837"/>
      <c r="B1837" s="28"/>
      <c r="C1837" s="57"/>
      <c r="G1837" s="58"/>
      <c r="H1837"/>
      <c r="I1837" s="59"/>
      <c r="J1837" s="2"/>
      <c r="L1837" s="28"/>
    </row>
    <row r="1838" spans="1:12" x14ac:dyDescent="0.25">
      <c r="A1838"/>
      <c r="B1838" s="28"/>
      <c r="C1838" s="57"/>
      <c r="G1838" s="58"/>
      <c r="H1838"/>
      <c r="I1838" s="59"/>
      <c r="J1838" s="2"/>
      <c r="L1838" s="28"/>
    </row>
    <row r="1839" spans="1:12" x14ac:dyDescent="0.25">
      <c r="A1839"/>
      <c r="B1839" s="28"/>
      <c r="C1839" s="57"/>
      <c r="G1839" s="58"/>
      <c r="H1839"/>
      <c r="I1839" s="59"/>
      <c r="J1839" s="2"/>
      <c r="L1839" s="28"/>
    </row>
    <row r="1840" spans="1:12" x14ac:dyDescent="0.25">
      <c r="A1840"/>
      <c r="B1840" s="28"/>
      <c r="C1840" s="57"/>
      <c r="G1840" s="58"/>
      <c r="H1840"/>
      <c r="I1840" s="59"/>
      <c r="J1840" s="2"/>
      <c r="L1840" s="28"/>
    </row>
    <row r="1841" spans="1:12" x14ac:dyDescent="0.25">
      <c r="A1841"/>
      <c r="B1841" s="28"/>
      <c r="C1841" s="57"/>
      <c r="G1841" s="58"/>
      <c r="H1841"/>
      <c r="I1841" s="59"/>
      <c r="J1841" s="2"/>
      <c r="L1841" s="28"/>
    </row>
    <row r="1842" spans="1:12" x14ac:dyDescent="0.25">
      <c r="A1842"/>
      <c r="B1842" s="28"/>
      <c r="C1842" s="57"/>
      <c r="G1842" s="58"/>
      <c r="H1842"/>
      <c r="I1842" s="59"/>
      <c r="J1842" s="2"/>
      <c r="L1842" s="28"/>
    </row>
    <row r="1843" spans="1:12" x14ac:dyDescent="0.25">
      <c r="A1843"/>
      <c r="B1843" s="28"/>
      <c r="C1843" s="57"/>
      <c r="G1843" s="58"/>
      <c r="H1843"/>
      <c r="I1843" s="59"/>
      <c r="J1843" s="2"/>
      <c r="L1843" s="28"/>
    </row>
    <row r="1844" spans="1:12" x14ac:dyDescent="0.25">
      <c r="A1844"/>
      <c r="B1844" s="28"/>
      <c r="C1844" s="57"/>
      <c r="G1844" s="58"/>
      <c r="H1844"/>
      <c r="I1844" s="59"/>
      <c r="J1844" s="2"/>
      <c r="L1844" s="28"/>
    </row>
    <row r="1845" spans="1:12" x14ac:dyDescent="0.25">
      <c r="A1845"/>
      <c r="B1845" s="28"/>
      <c r="C1845" s="57"/>
      <c r="G1845" s="58"/>
      <c r="H1845"/>
      <c r="I1845" s="59"/>
      <c r="J1845" s="2"/>
      <c r="L1845" s="28"/>
    </row>
    <row r="1846" spans="1:12" x14ac:dyDescent="0.25">
      <c r="A1846"/>
      <c r="B1846" s="28"/>
      <c r="C1846" s="57"/>
      <c r="G1846" s="58"/>
      <c r="H1846"/>
      <c r="I1846" s="59"/>
      <c r="J1846" s="2"/>
      <c r="L1846" s="28"/>
    </row>
    <row r="1847" spans="1:12" x14ac:dyDescent="0.25">
      <c r="A1847"/>
      <c r="B1847" s="28"/>
      <c r="C1847" s="57"/>
      <c r="G1847" s="58"/>
      <c r="H1847"/>
      <c r="I1847" s="59"/>
      <c r="J1847" s="2"/>
      <c r="L1847" s="28"/>
    </row>
    <row r="1848" spans="1:12" x14ac:dyDescent="0.25">
      <c r="A1848"/>
      <c r="B1848" s="28"/>
      <c r="C1848" s="57"/>
      <c r="G1848" s="58"/>
      <c r="H1848"/>
      <c r="I1848" s="59"/>
      <c r="J1848" s="2"/>
      <c r="L1848" s="28"/>
    </row>
    <row r="1849" spans="1:12" x14ac:dyDescent="0.25">
      <c r="A1849"/>
      <c r="B1849" s="28"/>
      <c r="C1849" s="57"/>
      <c r="G1849" s="58"/>
      <c r="H1849"/>
      <c r="I1849" s="59"/>
      <c r="J1849" s="2"/>
      <c r="L1849" s="28"/>
    </row>
    <row r="1850" spans="1:12" x14ac:dyDescent="0.25">
      <c r="A1850"/>
      <c r="B1850" s="28"/>
      <c r="C1850" s="57"/>
      <c r="G1850" s="58"/>
      <c r="H1850"/>
      <c r="I1850" s="59"/>
      <c r="J1850" s="2"/>
      <c r="L1850" s="28"/>
    </row>
    <row r="1851" spans="1:12" x14ac:dyDescent="0.25">
      <c r="A1851"/>
      <c r="B1851" s="28"/>
      <c r="C1851" s="57"/>
      <c r="G1851" s="58"/>
      <c r="H1851"/>
      <c r="I1851" s="59"/>
      <c r="J1851" s="2"/>
      <c r="L1851" s="28"/>
    </row>
    <row r="1852" spans="1:12" x14ac:dyDescent="0.25">
      <c r="A1852"/>
      <c r="B1852" s="28"/>
      <c r="C1852" s="57"/>
      <c r="G1852" s="58"/>
      <c r="H1852"/>
      <c r="I1852" s="59"/>
      <c r="J1852" s="2"/>
      <c r="L1852" s="28"/>
    </row>
    <row r="1853" spans="1:12" x14ac:dyDescent="0.25">
      <c r="A1853"/>
      <c r="B1853" s="28"/>
      <c r="C1853" s="57"/>
      <c r="G1853" s="58"/>
      <c r="H1853"/>
      <c r="I1853" s="59"/>
      <c r="J1853" s="2"/>
      <c r="L1853" s="28"/>
    </row>
    <row r="1854" spans="1:12" x14ac:dyDescent="0.25">
      <c r="A1854"/>
      <c r="B1854" s="28"/>
      <c r="C1854" s="57"/>
      <c r="G1854" s="58"/>
      <c r="H1854"/>
      <c r="I1854" s="59"/>
      <c r="J1854" s="2"/>
      <c r="L1854" s="28"/>
    </row>
    <row r="1855" spans="1:12" x14ac:dyDescent="0.25">
      <c r="A1855"/>
      <c r="B1855" s="28"/>
      <c r="C1855" s="57"/>
      <c r="G1855" s="58"/>
      <c r="H1855"/>
      <c r="I1855" s="59"/>
      <c r="J1855" s="2"/>
      <c r="L1855" s="28"/>
    </row>
    <row r="1856" spans="1:12" x14ac:dyDescent="0.25">
      <c r="A1856"/>
      <c r="B1856" s="28"/>
      <c r="C1856" s="57"/>
      <c r="G1856" s="58"/>
      <c r="H1856"/>
      <c r="I1856" s="59"/>
      <c r="J1856" s="2"/>
      <c r="L1856" s="28"/>
    </row>
    <row r="1857" spans="1:12" x14ac:dyDescent="0.25">
      <c r="A1857"/>
      <c r="B1857" s="28"/>
      <c r="C1857" s="57"/>
      <c r="G1857" s="58"/>
      <c r="H1857"/>
      <c r="I1857" s="59"/>
      <c r="J1857" s="2"/>
      <c r="L1857" s="28"/>
    </row>
    <row r="1858" spans="1:12" x14ac:dyDescent="0.25">
      <c r="A1858"/>
      <c r="B1858" s="28"/>
      <c r="C1858" s="57"/>
      <c r="G1858" s="58"/>
      <c r="H1858"/>
      <c r="I1858" s="59"/>
      <c r="J1858" s="2"/>
      <c r="L1858" s="28"/>
    </row>
    <row r="1859" spans="1:12" x14ac:dyDescent="0.25">
      <c r="A1859"/>
      <c r="B1859" s="28"/>
      <c r="C1859" s="57"/>
      <c r="G1859" s="58"/>
      <c r="H1859"/>
      <c r="I1859" s="59"/>
      <c r="J1859" s="2"/>
      <c r="L1859" s="28"/>
    </row>
    <row r="1860" spans="1:12" x14ac:dyDescent="0.25">
      <c r="A1860"/>
      <c r="B1860" s="28"/>
      <c r="C1860" s="57"/>
      <c r="G1860" s="58"/>
      <c r="H1860"/>
      <c r="I1860" s="59"/>
      <c r="J1860" s="2"/>
      <c r="L1860" s="28"/>
    </row>
    <row r="1861" spans="1:12" x14ac:dyDescent="0.25">
      <c r="A1861"/>
      <c r="B1861" s="28"/>
      <c r="C1861" s="57"/>
      <c r="G1861" s="58"/>
      <c r="H1861"/>
      <c r="I1861" s="59"/>
      <c r="J1861" s="2"/>
      <c r="L1861" s="28"/>
    </row>
    <row r="1862" spans="1:12" x14ac:dyDescent="0.25">
      <c r="A1862"/>
      <c r="B1862" s="28"/>
      <c r="C1862" s="57"/>
      <c r="G1862" s="58"/>
      <c r="H1862"/>
      <c r="I1862" s="59"/>
      <c r="J1862" s="2"/>
      <c r="L1862" s="28"/>
    </row>
    <row r="1863" spans="1:12" x14ac:dyDescent="0.25">
      <c r="A1863"/>
      <c r="B1863" s="28"/>
      <c r="C1863" s="57"/>
      <c r="G1863" s="58"/>
      <c r="H1863"/>
      <c r="I1863" s="59"/>
      <c r="J1863" s="2"/>
      <c r="L1863" s="28"/>
    </row>
    <row r="1864" spans="1:12" x14ac:dyDescent="0.25">
      <c r="A1864"/>
      <c r="B1864" s="28"/>
      <c r="C1864" s="57"/>
      <c r="G1864" s="58"/>
      <c r="H1864"/>
      <c r="I1864" s="59"/>
      <c r="J1864" s="2"/>
      <c r="L1864" s="28"/>
    </row>
    <row r="1865" spans="1:12" x14ac:dyDescent="0.25">
      <c r="A1865"/>
      <c r="B1865" s="28"/>
      <c r="C1865" s="57"/>
      <c r="G1865" s="58"/>
      <c r="H1865"/>
      <c r="I1865" s="59"/>
      <c r="J1865" s="2"/>
      <c r="L1865" s="28"/>
    </row>
    <row r="1866" spans="1:12" x14ac:dyDescent="0.25">
      <c r="A1866"/>
      <c r="B1866" s="28"/>
      <c r="C1866" s="57"/>
      <c r="G1866" s="58"/>
      <c r="H1866"/>
      <c r="I1866" s="59"/>
      <c r="J1866" s="2"/>
      <c r="L1866" s="28"/>
    </row>
    <row r="1867" spans="1:12" x14ac:dyDescent="0.25">
      <c r="A1867"/>
      <c r="B1867" s="28"/>
      <c r="C1867" s="57"/>
      <c r="G1867" s="58"/>
      <c r="H1867"/>
      <c r="I1867" s="59"/>
      <c r="J1867" s="2"/>
      <c r="L1867" s="28"/>
    </row>
    <row r="1868" spans="1:12" x14ac:dyDescent="0.25">
      <c r="A1868"/>
      <c r="B1868" s="28"/>
      <c r="C1868" s="57"/>
      <c r="G1868" s="58"/>
      <c r="H1868"/>
      <c r="I1868" s="59"/>
      <c r="J1868" s="2"/>
      <c r="L1868" s="28"/>
    </row>
    <row r="1869" spans="1:12" x14ac:dyDescent="0.25">
      <c r="A1869"/>
      <c r="B1869" s="28"/>
      <c r="C1869" s="57"/>
      <c r="G1869" s="58"/>
      <c r="H1869"/>
      <c r="I1869" s="59"/>
      <c r="J1869" s="2"/>
      <c r="L1869" s="28"/>
    </row>
    <row r="1870" spans="1:12" x14ac:dyDescent="0.25">
      <c r="A1870"/>
      <c r="B1870" s="28"/>
      <c r="C1870" s="57"/>
      <c r="G1870" s="58"/>
      <c r="H1870"/>
      <c r="I1870" s="59"/>
      <c r="J1870" s="2"/>
      <c r="L1870" s="28"/>
    </row>
    <row r="1871" spans="1:12" x14ac:dyDescent="0.25">
      <c r="A1871"/>
      <c r="B1871" s="28"/>
      <c r="C1871" s="57"/>
      <c r="G1871" s="58"/>
      <c r="H1871"/>
      <c r="I1871" s="59"/>
      <c r="J1871" s="2"/>
      <c r="L1871" s="28"/>
    </row>
    <row r="1872" spans="1:12" x14ac:dyDescent="0.25">
      <c r="A1872"/>
      <c r="B1872" s="28"/>
      <c r="C1872" s="57"/>
      <c r="G1872" s="58"/>
      <c r="H1872"/>
      <c r="I1872" s="59"/>
      <c r="J1872" s="2"/>
      <c r="L1872" s="28"/>
    </row>
    <row r="1873" spans="1:12" x14ac:dyDescent="0.25">
      <c r="A1873"/>
      <c r="B1873" s="28"/>
      <c r="C1873" s="57"/>
      <c r="G1873" s="58"/>
      <c r="H1873"/>
      <c r="I1873" s="59"/>
      <c r="J1873" s="2"/>
      <c r="L1873" s="28"/>
    </row>
    <row r="1874" spans="1:12" x14ac:dyDescent="0.25">
      <c r="A1874"/>
      <c r="B1874" s="28"/>
      <c r="C1874" s="57"/>
      <c r="G1874" s="58"/>
      <c r="H1874"/>
      <c r="I1874" s="59"/>
      <c r="J1874" s="2"/>
      <c r="L1874" s="28"/>
    </row>
    <row r="1875" spans="1:12" x14ac:dyDescent="0.25">
      <c r="A1875"/>
      <c r="B1875" s="28"/>
      <c r="C1875" s="57"/>
      <c r="G1875" s="58"/>
      <c r="H1875"/>
      <c r="I1875" s="59"/>
      <c r="J1875" s="2"/>
      <c r="L1875" s="28"/>
    </row>
    <row r="1876" spans="1:12" x14ac:dyDescent="0.25">
      <c r="A1876"/>
      <c r="B1876" s="28"/>
      <c r="C1876" s="57"/>
      <c r="G1876" s="58"/>
      <c r="H1876"/>
      <c r="I1876" s="59"/>
      <c r="J1876" s="2"/>
      <c r="L1876" s="28"/>
    </row>
    <row r="1877" spans="1:12" x14ac:dyDescent="0.25">
      <c r="A1877"/>
      <c r="B1877" s="28"/>
      <c r="C1877" s="57"/>
      <c r="G1877" s="58"/>
      <c r="H1877"/>
      <c r="I1877" s="59"/>
      <c r="J1877" s="2"/>
      <c r="L1877" s="28"/>
    </row>
    <row r="1878" spans="1:12" x14ac:dyDescent="0.25">
      <c r="A1878"/>
      <c r="B1878" s="28"/>
      <c r="C1878" s="57"/>
      <c r="G1878" s="58"/>
      <c r="H1878"/>
      <c r="I1878" s="59"/>
      <c r="J1878" s="2"/>
      <c r="L1878" s="28"/>
    </row>
    <row r="1879" spans="1:12" x14ac:dyDescent="0.25">
      <c r="A1879"/>
      <c r="B1879" s="28"/>
      <c r="C1879" s="57"/>
      <c r="G1879" s="58"/>
      <c r="H1879"/>
      <c r="I1879" s="59"/>
      <c r="J1879" s="2"/>
      <c r="L1879" s="28"/>
    </row>
    <row r="1880" spans="1:12" x14ac:dyDescent="0.25">
      <c r="A1880"/>
      <c r="B1880" s="28"/>
      <c r="C1880" s="57"/>
      <c r="G1880" s="58"/>
      <c r="H1880"/>
      <c r="I1880" s="59"/>
      <c r="J1880" s="2"/>
      <c r="L1880" s="28"/>
    </row>
    <row r="1881" spans="1:12" x14ac:dyDescent="0.25">
      <c r="A1881"/>
      <c r="B1881" s="28"/>
      <c r="C1881" s="57"/>
      <c r="G1881" s="58"/>
      <c r="H1881"/>
      <c r="I1881" s="59"/>
      <c r="J1881" s="2"/>
      <c r="L1881" s="28"/>
    </row>
    <row r="1882" spans="1:12" x14ac:dyDescent="0.25">
      <c r="A1882"/>
      <c r="B1882" s="28"/>
      <c r="C1882" s="57"/>
      <c r="G1882" s="58"/>
      <c r="H1882"/>
      <c r="I1882" s="59"/>
      <c r="J1882" s="2"/>
      <c r="L1882" s="28"/>
    </row>
    <row r="1883" spans="1:12" x14ac:dyDescent="0.25">
      <c r="A1883"/>
      <c r="B1883" s="28"/>
      <c r="C1883" s="57"/>
      <c r="G1883" s="58"/>
      <c r="H1883"/>
      <c r="I1883" s="59"/>
      <c r="J1883" s="2"/>
      <c r="L1883" s="28"/>
    </row>
    <row r="1884" spans="1:12" x14ac:dyDescent="0.25">
      <c r="A1884"/>
      <c r="B1884" s="28"/>
      <c r="C1884" s="57"/>
      <c r="G1884" s="58"/>
      <c r="H1884"/>
      <c r="I1884" s="59"/>
      <c r="J1884" s="2"/>
      <c r="L1884" s="28"/>
    </row>
    <row r="1885" spans="1:12" x14ac:dyDescent="0.25">
      <c r="A1885"/>
      <c r="B1885" s="28"/>
      <c r="C1885" s="57"/>
      <c r="G1885" s="58"/>
      <c r="H1885"/>
      <c r="I1885" s="59"/>
      <c r="J1885" s="2"/>
      <c r="L1885" s="28"/>
    </row>
    <row r="1886" spans="1:12" x14ac:dyDescent="0.25">
      <c r="A1886"/>
      <c r="B1886" s="28"/>
      <c r="C1886" s="57"/>
      <c r="G1886" s="58"/>
      <c r="H1886"/>
      <c r="I1886" s="59"/>
      <c r="J1886" s="2"/>
      <c r="L1886" s="28"/>
    </row>
    <row r="1887" spans="1:12" x14ac:dyDescent="0.25">
      <c r="A1887"/>
      <c r="B1887" s="28"/>
      <c r="C1887" s="57"/>
      <c r="G1887" s="58"/>
      <c r="H1887"/>
      <c r="I1887" s="59"/>
      <c r="J1887" s="2"/>
      <c r="L1887" s="28"/>
    </row>
    <row r="1888" spans="1:12" x14ac:dyDescent="0.25">
      <c r="A1888"/>
      <c r="B1888" s="28"/>
      <c r="C1888" s="57"/>
      <c r="G1888" s="58"/>
      <c r="H1888"/>
      <c r="I1888" s="59"/>
      <c r="J1888" s="2"/>
      <c r="L1888" s="28"/>
    </row>
    <row r="1889" spans="1:12" x14ac:dyDescent="0.25">
      <c r="A1889"/>
      <c r="B1889" s="28"/>
      <c r="C1889" s="57"/>
      <c r="G1889" s="58"/>
      <c r="H1889"/>
      <c r="I1889" s="59"/>
      <c r="J1889" s="2"/>
      <c r="L1889" s="28"/>
    </row>
    <row r="1890" spans="1:12" x14ac:dyDescent="0.25">
      <c r="A1890"/>
      <c r="B1890" s="28"/>
      <c r="C1890" s="57"/>
      <c r="G1890" s="58"/>
      <c r="H1890"/>
      <c r="I1890" s="59"/>
      <c r="J1890" s="2"/>
      <c r="L1890" s="28"/>
    </row>
    <row r="1891" spans="1:12" x14ac:dyDescent="0.25">
      <c r="A1891"/>
      <c r="B1891" s="28"/>
      <c r="C1891" s="57"/>
      <c r="G1891" s="58"/>
      <c r="H1891"/>
      <c r="I1891" s="59"/>
      <c r="J1891" s="2"/>
      <c r="L1891" s="28"/>
    </row>
    <row r="1892" spans="1:12" x14ac:dyDescent="0.25">
      <c r="A1892"/>
      <c r="B1892" s="28"/>
      <c r="C1892" s="57"/>
      <c r="G1892" s="58"/>
      <c r="H1892"/>
      <c r="I1892" s="59"/>
      <c r="J1892" s="2"/>
      <c r="L1892" s="28"/>
    </row>
    <row r="1893" spans="1:12" x14ac:dyDescent="0.25">
      <c r="A1893"/>
      <c r="B1893" s="28"/>
      <c r="C1893" s="57"/>
      <c r="G1893" s="58"/>
      <c r="H1893"/>
      <c r="I1893" s="59"/>
      <c r="J1893" s="2"/>
      <c r="L1893" s="28"/>
    </row>
    <row r="1894" spans="1:12" x14ac:dyDescent="0.25">
      <c r="A1894"/>
      <c r="B1894" s="28"/>
      <c r="C1894" s="57"/>
      <c r="G1894" s="58"/>
      <c r="H1894"/>
      <c r="I1894" s="59"/>
      <c r="J1894" s="2"/>
      <c r="L1894" s="28"/>
    </row>
    <row r="1895" spans="1:12" x14ac:dyDescent="0.25">
      <c r="A1895"/>
      <c r="B1895" s="28"/>
      <c r="C1895" s="57"/>
      <c r="G1895" s="58"/>
      <c r="H1895"/>
      <c r="I1895" s="59"/>
      <c r="J1895" s="2"/>
      <c r="L1895" s="28"/>
    </row>
    <row r="1896" spans="1:12" x14ac:dyDescent="0.25">
      <c r="A1896"/>
      <c r="B1896" s="28"/>
      <c r="C1896" s="57"/>
      <c r="G1896" s="58"/>
      <c r="H1896"/>
      <c r="I1896" s="59"/>
      <c r="J1896" s="2"/>
      <c r="L1896" s="28"/>
    </row>
    <row r="1897" spans="1:12" x14ac:dyDescent="0.25">
      <c r="A1897"/>
      <c r="B1897" s="28"/>
      <c r="C1897" s="57"/>
      <c r="G1897" s="58"/>
      <c r="H1897"/>
      <c r="I1897" s="59"/>
      <c r="J1897" s="2"/>
      <c r="L1897" s="28"/>
    </row>
    <row r="1898" spans="1:12" x14ac:dyDescent="0.25">
      <c r="A1898"/>
      <c r="B1898" s="28"/>
      <c r="C1898" s="57"/>
      <c r="G1898" s="58"/>
      <c r="H1898"/>
      <c r="I1898" s="59"/>
      <c r="J1898" s="2"/>
      <c r="L1898" s="28"/>
    </row>
    <row r="1899" spans="1:12" x14ac:dyDescent="0.25">
      <c r="A1899"/>
      <c r="B1899" s="28"/>
      <c r="C1899" s="57"/>
      <c r="G1899" s="58"/>
      <c r="H1899"/>
      <c r="I1899" s="59"/>
      <c r="J1899" s="2"/>
      <c r="L1899" s="28"/>
    </row>
    <row r="1900" spans="1:12" x14ac:dyDescent="0.25">
      <c r="A1900"/>
      <c r="B1900" s="28"/>
      <c r="C1900" s="57"/>
      <c r="G1900" s="58"/>
      <c r="H1900"/>
      <c r="I1900" s="59"/>
      <c r="J1900" s="2"/>
      <c r="L1900" s="28"/>
    </row>
    <row r="1901" spans="1:12" x14ac:dyDescent="0.25">
      <c r="A1901"/>
      <c r="B1901" s="28"/>
      <c r="C1901" s="57"/>
      <c r="G1901" s="58"/>
      <c r="H1901"/>
      <c r="I1901" s="59"/>
      <c r="J1901" s="2"/>
      <c r="L1901" s="28"/>
    </row>
    <row r="1902" spans="1:12" x14ac:dyDescent="0.25">
      <c r="A1902"/>
      <c r="B1902" s="28"/>
      <c r="C1902" s="57"/>
      <c r="G1902" s="58"/>
      <c r="H1902"/>
      <c r="I1902" s="59"/>
      <c r="J1902" s="2"/>
      <c r="L1902" s="28"/>
    </row>
    <row r="1903" spans="1:12" x14ac:dyDescent="0.25">
      <c r="A1903"/>
      <c r="B1903" s="28"/>
      <c r="C1903" s="57"/>
      <c r="G1903" s="58"/>
      <c r="H1903"/>
      <c r="I1903" s="59"/>
      <c r="J1903" s="2"/>
      <c r="L1903" s="28"/>
    </row>
    <row r="1904" spans="1:12" x14ac:dyDescent="0.25">
      <c r="A1904"/>
      <c r="B1904" s="28"/>
      <c r="C1904" s="57"/>
      <c r="G1904" s="58"/>
      <c r="H1904"/>
      <c r="I1904" s="59"/>
      <c r="J1904" s="2"/>
      <c r="L1904" s="28"/>
    </row>
    <row r="1905" spans="1:12" x14ac:dyDescent="0.25">
      <c r="A1905"/>
      <c r="B1905" s="28"/>
      <c r="C1905" s="57"/>
      <c r="G1905" s="58"/>
      <c r="H1905"/>
      <c r="I1905" s="59"/>
      <c r="J1905" s="2"/>
      <c r="L1905" s="28"/>
    </row>
    <row r="1906" spans="1:12" x14ac:dyDescent="0.25">
      <c r="A1906"/>
      <c r="B1906" s="28"/>
      <c r="C1906" s="57"/>
      <c r="G1906" s="58"/>
      <c r="H1906"/>
      <c r="I1906" s="59"/>
      <c r="J1906" s="2"/>
      <c r="L1906" s="28"/>
    </row>
    <row r="1907" spans="1:12" x14ac:dyDescent="0.25">
      <c r="A1907"/>
      <c r="B1907" s="28"/>
      <c r="C1907" s="57"/>
      <c r="G1907" s="58"/>
      <c r="H1907"/>
      <c r="I1907" s="59"/>
      <c r="J1907" s="2"/>
      <c r="L1907" s="28"/>
    </row>
    <row r="1908" spans="1:12" x14ac:dyDescent="0.25">
      <c r="A1908"/>
      <c r="B1908" s="28"/>
      <c r="C1908" s="57"/>
      <c r="G1908" s="58"/>
      <c r="H1908"/>
      <c r="I1908" s="59"/>
      <c r="J1908" s="2"/>
      <c r="L1908" s="28"/>
    </row>
    <row r="1909" spans="1:12" x14ac:dyDescent="0.25">
      <c r="A1909"/>
      <c r="B1909" s="28"/>
      <c r="C1909" s="57"/>
      <c r="G1909" s="58"/>
      <c r="H1909"/>
      <c r="I1909" s="59"/>
      <c r="J1909" s="2"/>
      <c r="L1909" s="28"/>
    </row>
    <row r="1910" spans="1:12" x14ac:dyDescent="0.25">
      <c r="A1910"/>
      <c r="B1910" s="28"/>
      <c r="C1910" s="57"/>
      <c r="G1910" s="58"/>
      <c r="H1910"/>
      <c r="I1910" s="59"/>
      <c r="J1910" s="2"/>
      <c r="L1910" s="28"/>
    </row>
    <row r="1911" spans="1:12" x14ac:dyDescent="0.25">
      <c r="A1911"/>
      <c r="B1911" s="28"/>
      <c r="C1911" s="57"/>
      <c r="G1911" s="58"/>
      <c r="H1911"/>
      <c r="I1911" s="59"/>
      <c r="J1911" s="2"/>
      <c r="L1911" s="28"/>
    </row>
    <row r="1912" spans="1:12" x14ac:dyDescent="0.25">
      <c r="A1912"/>
      <c r="B1912" s="28"/>
      <c r="C1912" s="57"/>
      <c r="G1912" s="58"/>
      <c r="H1912"/>
      <c r="I1912" s="59"/>
      <c r="J1912" s="2"/>
      <c r="L1912" s="28"/>
    </row>
    <row r="1913" spans="1:12" x14ac:dyDescent="0.25">
      <c r="A1913"/>
      <c r="B1913" s="28"/>
      <c r="C1913" s="57"/>
      <c r="G1913" s="58"/>
      <c r="H1913"/>
      <c r="I1913" s="59"/>
      <c r="J1913" s="2"/>
      <c r="L1913" s="28"/>
    </row>
    <row r="1914" spans="1:12" x14ac:dyDescent="0.25">
      <c r="A1914"/>
      <c r="B1914" s="28"/>
      <c r="C1914" s="57"/>
      <c r="G1914" s="58"/>
      <c r="H1914"/>
      <c r="I1914" s="59"/>
      <c r="J1914" s="2"/>
      <c r="L1914" s="28"/>
    </row>
    <row r="1915" spans="1:12" x14ac:dyDescent="0.25">
      <c r="A1915"/>
      <c r="B1915" s="28"/>
      <c r="C1915" s="57"/>
      <c r="G1915" s="58"/>
      <c r="H1915"/>
      <c r="I1915" s="59"/>
      <c r="J1915" s="2"/>
      <c r="L1915" s="28"/>
    </row>
    <row r="1916" spans="1:12" x14ac:dyDescent="0.25">
      <c r="A1916"/>
      <c r="B1916" s="28"/>
      <c r="C1916" s="57"/>
      <c r="G1916" s="58"/>
      <c r="H1916"/>
      <c r="I1916" s="59"/>
      <c r="J1916" s="2"/>
      <c r="L1916" s="28"/>
    </row>
    <row r="1917" spans="1:12" x14ac:dyDescent="0.25">
      <c r="A1917"/>
      <c r="B1917" s="28"/>
      <c r="C1917" s="57"/>
      <c r="G1917" s="58"/>
      <c r="H1917"/>
      <c r="I1917" s="59"/>
      <c r="J1917" s="2"/>
      <c r="L1917" s="28"/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0610C-6C55-4842-BB1A-EB5C4159ADE3}">
  <dimension ref="A1:L1912"/>
  <sheetViews>
    <sheetView workbookViewId="0">
      <selection activeCell="E40" sqref="E40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18.7109375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0.7109375" style="28" customWidth="1"/>
    <col min="12" max="12" width="10.7109375" style="32" customWidth="1"/>
  </cols>
  <sheetData>
    <row r="1" spans="1:12" x14ac:dyDescent="0.25">
      <c r="B1" s="20" t="s">
        <v>273</v>
      </c>
      <c r="C1" s="29"/>
      <c r="F1" s="27"/>
    </row>
    <row r="2" spans="1:12" ht="15.75" thickBot="1" x14ac:dyDescent="0.3"/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139</v>
      </c>
      <c r="L3" s="67" t="s">
        <v>113</v>
      </c>
    </row>
    <row r="4" spans="1:12" ht="15.75" thickTop="1" x14ac:dyDescent="0.25">
      <c r="D4" s="28"/>
      <c r="E4" s="28"/>
      <c r="F4" s="28"/>
      <c r="G4" s="41"/>
      <c r="H4" s="28"/>
      <c r="I4" s="42"/>
      <c r="J4" s="43"/>
    </row>
    <row r="5" spans="1:12" x14ac:dyDescent="0.25">
      <c r="B5" s="28"/>
      <c r="D5" s="44" t="s">
        <v>274</v>
      </c>
      <c r="E5" s="44"/>
      <c r="G5" s="4">
        <v>436881</v>
      </c>
      <c r="I5" s="45"/>
      <c r="J5" s="4"/>
    </row>
    <row r="6" spans="1:12" x14ac:dyDescent="0.25">
      <c r="A6" s="28">
        <v>22</v>
      </c>
      <c r="B6" s="28" t="s">
        <v>49</v>
      </c>
      <c r="C6" s="32">
        <v>44551</v>
      </c>
      <c r="D6" s="61" t="s">
        <v>274</v>
      </c>
      <c r="E6" s="61"/>
      <c r="F6" s="68" t="s">
        <v>275</v>
      </c>
      <c r="H6" s="69" t="s">
        <v>276</v>
      </c>
      <c r="I6" s="62">
        <f>260600.3+136250+40030.7</f>
        <v>436881</v>
      </c>
      <c r="J6" s="70"/>
      <c r="K6" s="28">
        <v>10122862</v>
      </c>
      <c r="L6" s="32">
        <v>44602</v>
      </c>
    </row>
    <row r="7" spans="1:12" x14ac:dyDescent="0.25">
      <c r="B7" s="28"/>
      <c r="D7" s="46"/>
      <c r="E7" s="46"/>
      <c r="G7" s="47"/>
      <c r="H7" s="4"/>
      <c r="I7" s="45"/>
      <c r="J7" s="48"/>
    </row>
    <row r="8" spans="1:12" ht="15.75" thickBot="1" x14ac:dyDescent="0.3">
      <c r="A8" s="49"/>
      <c r="B8" s="49"/>
      <c r="C8" s="50"/>
      <c r="D8" s="51" t="s">
        <v>277</v>
      </c>
      <c r="E8" s="51"/>
      <c r="F8" s="52"/>
      <c r="G8" s="53">
        <f>SUM(G5:G7)</f>
        <v>436881</v>
      </c>
      <c r="H8" s="54"/>
      <c r="I8" s="55">
        <f>SUM(I5:I7)</f>
        <v>436881</v>
      </c>
      <c r="J8" s="56">
        <f>G8-I8</f>
        <v>0</v>
      </c>
      <c r="K8" s="49"/>
      <c r="L8" s="50"/>
    </row>
    <row r="9" spans="1:12" ht="15.75" thickTop="1" x14ac:dyDescent="0.25">
      <c r="A9"/>
      <c r="B9" s="28"/>
      <c r="C9" s="57"/>
      <c r="G9" s="58"/>
      <c r="H9"/>
      <c r="I9" s="59"/>
      <c r="J9" s="2"/>
    </row>
    <row r="10" spans="1:12" x14ac:dyDescent="0.25">
      <c r="A10"/>
      <c r="B10" s="28"/>
      <c r="C10" s="57"/>
      <c r="G10" s="58"/>
      <c r="H10"/>
      <c r="I10" s="59"/>
      <c r="J10" s="2"/>
    </row>
    <row r="11" spans="1:12" x14ac:dyDescent="0.25">
      <c r="A11"/>
      <c r="B11" s="28"/>
      <c r="C11" s="57"/>
      <c r="G11" s="58"/>
      <c r="H11"/>
      <c r="I11" s="59"/>
      <c r="J11" s="2"/>
    </row>
    <row r="12" spans="1:12" x14ac:dyDescent="0.25">
      <c r="A12"/>
      <c r="B12" s="28"/>
      <c r="C12" s="57"/>
      <c r="G12" s="58"/>
      <c r="H12"/>
      <c r="I12" s="59"/>
      <c r="J12" s="2"/>
    </row>
    <row r="13" spans="1:12" x14ac:dyDescent="0.25">
      <c r="A13"/>
      <c r="B13" s="28"/>
      <c r="C13" s="57"/>
      <c r="G13" s="58"/>
      <c r="H13"/>
      <c r="I13" s="59"/>
      <c r="J13" s="2"/>
    </row>
    <row r="14" spans="1:12" x14ac:dyDescent="0.25">
      <c r="A14"/>
      <c r="B14" s="28"/>
      <c r="C14" s="57"/>
      <c r="G14" s="58"/>
      <c r="H14"/>
      <c r="I14" s="59"/>
      <c r="J14" s="2"/>
    </row>
    <row r="15" spans="1:12" x14ac:dyDescent="0.25">
      <c r="A15"/>
      <c r="B15" s="28"/>
      <c r="C15" s="57"/>
      <c r="G15" s="58"/>
      <c r="H15"/>
      <c r="I15" s="59"/>
      <c r="J15" s="2"/>
    </row>
    <row r="16" spans="1:12" x14ac:dyDescent="0.25">
      <c r="A16"/>
      <c r="B16" s="28"/>
      <c r="C16" s="57"/>
      <c r="G16" s="58"/>
      <c r="H16"/>
      <c r="I16" s="59"/>
      <c r="J16" s="2"/>
    </row>
    <row r="17" spans="1:10" x14ac:dyDescent="0.25">
      <c r="A17"/>
      <c r="B17" s="28"/>
      <c r="C17" s="57"/>
      <c r="G17" s="58"/>
      <c r="H17"/>
      <c r="I17" s="59"/>
      <c r="J17" s="2"/>
    </row>
    <row r="18" spans="1:10" x14ac:dyDescent="0.25">
      <c r="A18"/>
      <c r="B18" s="28"/>
      <c r="C18" s="57"/>
      <c r="G18" s="58"/>
      <c r="H18"/>
      <c r="I18" s="59"/>
      <c r="J18" s="2"/>
    </row>
    <row r="19" spans="1:10" x14ac:dyDescent="0.25">
      <c r="A19"/>
      <c r="B19" s="28"/>
      <c r="C19" s="57"/>
      <c r="G19" s="58"/>
      <c r="H19"/>
      <c r="I19" s="59"/>
      <c r="J19" s="2"/>
    </row>
    <row r="20" spans="1:10" x14ac:dyDescent="0.25">
      <c r="A20"/>
      <c r="B20" s="28"/>
      <c r="C20" s="57"/>
      <c r="G20" s="58"/>
      <c r="H20"/>
      <c r="I20" s="59"/>
      <c r="J20" s="2"/>
    </row>
    <row r="21" spans="1:10" x14ac:dyDescent="0.25">
      <c r="A21"/>
      <c r="B21" s="28"/>
      <c r="C21" s="57"/>
      <c r="G21" s="58"/>
      <c r="H21"/>
      <c r="I21" s="59"/>
      <c r="J21" s="2"/>
    </row>
    <row r="22" spans="1:10" x14ac:dyDescent="0.25">
      <c r="A22"/>
      <c r="B22" s="28"/>
      <c r="C22" s="57"/>
      <c r="G22" s="58"/>
      <c r="H22"/>
      <c r="I22" s="59"/>
      <c r="J22" s="2"/>
    </row>
    <row r="23" spans="1:10" x14ac:dyDescent="0.25">
      <c r="A23"/>
      <c r="B23" s="28"/>
      <c r="C23" s="57"/>
      <c r="G23" s="58"/>
      <c r="H23"/>
      <c r="I23" s="59"/>
      <c r="J23" s="2"/>
    </row>
    <row r="24" spans="1:10" x14ac:dyDescent="0.25">
      <c r="A24"/>
      <c r="B24" s="28"/>
      <c r="C24" s="57"/>
      <c r="G24" s="58"/>
      <c r="H24"/>
      <c r="I24" s="59"/>
      <c r="J24" s="2"/>
    </row>
    <row r="25" spans="1:10" x14ac:dyDescent="0.25">
      <c r="A25"/>
      <c r="B25" s="28"/>
      <c r="C25" s="57"/>
      <c r="G25" s="58"/>
      <c r="H25"/>
      <c r="I25" s="59"/>
      <c r="J25" s="2"/>
    </row>
    <row r="26" spans="1:10" x14ac:dyDescent="0.25">
      <c r="A26"/>
      <c r="B26" s="28"/>
      <c r="C26" s="57"/>
      <c r="G26" s="58"/>
      <c r="H26"/>
      <c r="I26" s="59"/>
      <c r="J26" s="2"/>
    </row>
    <row r="27" spans="1:10" x14ac:dyDescent="0.25">
      <c r="A27"/>
      <c r="B27" s="28"/>
      <c r="C27" s="57"/>
      <c r="G27" s="58"/>
      <c r="H27"/>
      <c r="I27" s="59"/>
      <c r="J27" s="2"/>
    </row>
    <row r="28" spans="1:10" x14ac:dyDescent="0.25">
      <c r="A28"/>
      <c r="B28" s="28"/>
      <c r="C28" s="57"/>
      <c r="G28" s="58"/>
      <c r="H28"/>
      <c r="I28" s="59"/>
      <c r="J28" s="2"/>
    </row>
    <row r="29" spans="1:10" x14ac:dyDescent="0.25">
      <c r="A29"/>
      <c r="B29" s="28"/>
      <c r="C29" s="57"/>
      <c r="G29" s="58"/>
      <c r="H29"/>
      <c r="I29" s="59"/>
      <c r="J29" s="2"/>
    </row>
    <row r="30" spans="1:10" x14ac:dyDescent="0.25">
      <c r="A30"/>
      <c r="B30" s="28"/>
      <c r="C30" s="57"/>
      <c r="G30" s="58"/>
      <c r="H30"/>
      <c r="I30" s="59"/>
      <c r="J30" s="2"/>
    </row>
    <row r="31" spans="1:10" x14ac:dyDescent="0.25">
      <c r="A31"/>
      <c r="B31" s="28"/>
      <c r="C31" s="57"/>
      <c r="G31" s="58"/>
      <c r="H31"/>
      <c r="I31" s="59"/>
      <c r="J31" s="2"/>
    </row>
    <row r="32" spans="1:10" x14ac:dyDescent="0.25">
      <c r="A32"/>
      <c r="B32" s="28"/>
      <c r="C32" s="57"/>
      <c r="G32" s="58"/>
      <c r="H32"/>
      <c r="I32" s="59"/>
      <c r="J32" s="2"/>
    </row>
    <row r="33" spans="1:12" x14ac:dyDescent="0.25">
      <c r="A33"/>
      <c r="B33" s="28"/>
      <c r="C33" s="57"/>
      <c r="G33" s="58"/>
      <c r="H33"/>
      <c r="I33" s="59"/>
      <c r="J33" s="2"/>
    </row>
    <row r="34" spans="1:12" x14ac:dyDescent="0.25">
      <c r="A34"/>
      <c r="B34" s="28"/>
      <c r="C34" s="57"/>
      <c r="G34" s="58"/>
      <c r="H34"/>
      <c r="I34" s="59"/>
      <c r="J34" s="2"/>
    </row>
    <row r="35" spans="1:12" x14ac:dyDescent="0.25">
      <c r="A35"/>
      <c r="B35" s="28"/>
      <c r="C35" s="57"/>
      <c r="G35" s="58"/>
      <c r="H35"/>
      <c r="I35" s="59"/>
      <c r="J35" s="2"/>
    </row>
    <row r="36" spans="1:12" x14ac:dyDescent="0.25">
      <c r="A36"/>
      <c r="B36" s="28"/>
      <c r="C36" s="57"/>
      <c r="G36" s="58"/>
      <c r="H36"/>
      <c r="I36" s="59"/>
      <c r="J36" s="2"/>
    </row>
    <row r="37" spans="1:12" x14ac:dyDescent="0.25">
      <c r="A37"/>
      <c r="B37" s="28"/>
      <c r="C37" s="57"/>
      <c r="G37" s="58"/>
      <c r="H37"/>
      <c r="I37" s="59"/>
      <c r="J37" s="2"/>
    </row>
    <row r="38" spans="1:12" x14ac:dyDescent="0.25">
      <c r="A38"/>
      <c r="B38" s="28"/>
      <c r="C38" s="57"/>
      <c r="G38" s="58"/>
      <c r="H38"/>
      <c r="I38" s="59"/>
      <c r="J38" s="2"/>
    </row>
    <row r="39" spans="1:12" x14ac:dyDescent="0.25">
      <c r="A39"/>
      <c r="B39" s="28"/>
      <c r="C39" s="57"/>
      <c r="G39" s="58"/>
      <c r="H39"/>
      <c r="I39" s="59"/>
      <c r="J39" s="2"/>
    </row>
    <row r="40" spans="1:12" x14ac:dyDescent="0.25">
      <c r="A40"/>
      <c r="B40" s="28"/>
      <c r="C40" s="57"/>
      <c r="G40" s="58"/>
      <c r="H40"/>
      <c r="I40" s="59"/>
      <c r="J40" s="2"/>
    </row>
    <row r="41" spans="1:12" x14ac:dyDescent="0.25">
      <c r="A41"/>
      <c r="B41" s="28"/>
      <c r="C41" s="57"/>
      <c r="G41" s="58"/>
      <c r="H41"/>
      <c r="I41" s="59"/>
      <c r="J41" s="2"/>
    </row>
    <row r="42" spans="1:12" x14ac:dyDescent="0.25">
      <c r="A42"/>
      <c r="B42" s="28"/>
      <c r="C42" s="57"/>
      <c r="G42" s="58"/>
      <c r="H42"/>
      <c r="I42" s="59"/>
      <c r="J42" s="2"/>
    </row>
    <row r="43" spans="1:12" x14ac:dyDescent="0.25">
      <c r="A43"/>
      <c r="B43" s="28"/>
      <c r="C43" s="57"/>
      <c r="G43" s="58"/>
      <c r="H43"/>
      <c r="I43" s="59"/>
      <c r="J43" s="2"/>
    </row>
    <row r="44" spans="1:12" x14ac:dyDescent="0.25">
      <c r="A44"/>
      <c r="B44" s="28"/>
      <c r="C44" s="57"/>
      <c r="G44" s="58"/>
      <c r="H44"/>
      <c r="I44" s="59"/>
      <c r="J44" s="2"/>
    </row>
    <row r="45" spans="1:12" x14ac:dyDescent="0.25">
      <c r="A45"/>
      <c r="B45" s="28"/>
      <c r="C45" s="57"/>
      <c r="G45" s="58"/>
      <c r="H45"/>
      <c r="I45" s="59"/>
      <c r="J45" s="2"/>
    </row>
    <row r="46" spans="1:12" x14ac:dyDescent="0.25">
      <c r="A46"/>
      <c r="B46" s="28"/>
      <c r="C46" s="57"/>
      <c r="G46" s="58"/>
      <c r="H46"/>
      <c r="I46" s="59"/>
      <c r="J46" s="2"/>
    </row>
    <row r="47" spans="1:12" x14ac:dyDescent="0.25">
      <c r="A47"/>
      <c r="B47" s="28"/>
      <c r="C47" s="57"/>
      <c r="G47" s="58"/>
      <c r="H47"/>
      <c r="I47" s="59"/>
      <c r="J47" s="2"/>
      <c r="L47" s="28"/>
    </row>
    <row r="48" spans="1:12" x14ac:dyDescent="0.25">
      <c r="A48"/>
      <c r="B48" s="28"/>
      <c r="C48" s="57"/>
      <c r="G48" s="58"/>
      <c r="H48"/>
      <c r="I48" s="59"/>
      <c r="J48" s="2"/>
      <c r="L48" s="28"/>
    </row>
    <row r="49" spans="1:12" x14ac:dyDescent="0.25">
      <c r="A49"/>
      <c r="B49" s="28"/>
      <c r="C49" s="57"/>
      <c r="G49" s="58"/>
      <c r="H49"/>
      <c r="I49" s="59"/>
      <c r="J49" s="2"/>
      <c r="L49" s="28"/>
    </row>
    <row r="50" spans="1:12" x14ac:dyDescent="0.25">
      <c r="A50"/>
      <c r="B50" s="28"/>
      <c r="C50" s="57"/>
      <c r="G50" s="58"/>
      <c r="H50"/>
      <c r="I50" s="59"/>
      <c r="J50" s="2"/>
      <c r="L50" s="28"/>
    </row>
    <row r="51" spans="1:12" x14ac:dyDescent="0.25">
      <c r="A51"/>
      <c r="B51" s="28"/>
      <c r="C51" s="57"/>
      <c r="G51" s="58"/>
      <c r="H51"/>
      <c r="I51" s="59"/>
      <c r="J51" s="2"/>
      <c r="L51" s="28"/>
    </row>
    <row r="52" spans="1:12" x14ac:dyDescent="0.25">
      <c r="A52"/>
      <c r="B52" s="28"/>
      <c r="C52" s="57"/>
      <c r="G52" s="58"/>
      <c r="H52"/>
      <c r="I52" s="59"/>
      <c r="J52" s="2"/>
      <c r="L52" s="28"/>
    </row>
    <row r="53" spans="1:12" x14ac:dyDescent="0.25">
      <c r="A53"/>
      <c r="B53" s="28"/>
      <c r="C53" s="57"/>
      <c r="G53" s="58"/>
      <c r="H53"/>
      <c r="I53" s="59"/>
      <c r="J53" s="2"/>
      <c r="L53" s="28"/>
    </row>
    <row r="54" spans="1:12" x14ac:dyDescent="0.25">
      <c r="A54"/>
      <c r="B54" s="28"/>
      <c r="C54" s="57"/>
      <c r="G54" s="58"/>
      <c r="H54"/>
      <c r="I54" s="59"/>
      <c r="J54" s="2"/>
      <c r="L54" s="28"/>
    </row>
    <row r="55" spans="1:12" x14ac:dyDescent="0.25">
      <c r="A55"/>
      <c r="B55" s="28"/>
      <c r="C55" s="57"/>
      <c r="G55" s="58"/>
      <c r="H55"/>
      <c r="I55" s="59"/>
      <c r="J55" s="2"/>
      <c r="L55" s="28"/>
    </row>
    <row r="56" spans="1:12" x14ac:dyDescent="0.25">
      <c r="A56"/>
      <c r="B56" s="28"/>
      <c r="C56" s="57"/>
      <c r="G56" s="58"/>
      <c r="H56"/>
      <c r="I56" s="59"/>
      <c r="J56" s="2"/>
      <c r="L56" s="28"/>
    </row>
    <row r="57" spans="1:12" x14ac:dyDescent="0.25">
      <c r="A57"/>
      <c r="B57" s="28"/>
      <c r="C57" s="57"/>
      <c r="G57" s="58"/>
      <c r="H57"/>
      <c r="I57" s="59"/>
      <c r="J57" s="2"/>
      <c r="L57" s="28"/>
    </row>
    <row r="58" spans="1:12" x14ac:dyDescent="0.25">
      <c r="A58"/>
      <c r="B58" s="28"/>
      <c r="C58" s="57"/>
      <c r="G58" s="58"/>
      <c r="H58"/>
      <c r="I58" s="59"/>
      <c r="J58" s="2"/>
      <c r="L58" s="28"/>
    </row>
    <row r="59" spans="1:12" x14ac:dyDescent="0.25">
      <c r="A59"/>
      <c r="B59" s="28"/>
      <c r="C59" s="57"/>
      <c r="G59" s="58"/>
      <c r="H59"/>
      <c r="I59" s="59"/>
      <c r="J59" s="2"/>
      <c r="L59" s="28"/>
    </row>
    <row r="60" spans="1:12" x14ac:dyDescent="0.25">
      <c r="A60"/>
      <c r="B60" s="28"/>
      <c r="C60" s="57"/>
      <c r="G60" s="58"/>
      <c r="H60"/>
      <c r="I60" s="59"/>
      <c r="J60" s="2"/>
      <c r="L60" s="28"/>
    </row>
    <row r="61" spans="1:12" x14ac:dyDescent="0.25">
      <c r="A61"/>
      <c r="B61" s="28"/>
      <c r="C61" s="57"/>
      <c r="G61" s="58"/>
      <c r="H61"/>
      <c r="I61" s="59"/>
      <c r="J61" s="2"/>
      <c r="L61" s="28"/>
    </row>
    <row r="62" spans="1:12" x14ac:dyDescent="0.25">
      <c r="A62"/>
      <c r="B62" s="28"/>
      <c r="C62" s="57"/>
      <c r="G62" s="58"/>
      <c r="H62"/>
      <c r="I62" s="59"/>
      <c r="J62" s="2"/>
      <c r="L62" s="28"/>
    </row>
    <row r="63" spans="1:12" x14ac:dyDescent="0.25">
      <c r="A63"/>
      <c r="B63" s="28"/>
      <c r="C63" s="57"/>
      <c r="G63" s="58"/>
      <c r="H63"/>
      <c r="I63" s="59"/>
      <c r="J63" s="2"/>
      <c r="L63" s="28"/>
    </row>
    <row r="64" spans="1:12" x14ac:dyDescent="0.25">
      <c r="A64"/>
      <c r="B64" s="28"/>
      <c r="C64" s="57"/>
      <c r="G64" s="58"/>
      <c r="H64"/>
      <c r="I64" s="59"/>
      <c r="J64" s="2"/>
      <c r="L64" s="28"/>
    </row>
    <row r="65" spans="1:12" x14ac:dyDescent="0.25">
      <c r="A65"/>
      <c r="B65" s="28"/>
      <c r="C65" s="57"/>
      <c r="G65" s="58"/>
      <c r="H65"/>
      <c r="I65" s="59"/>
      <c r="J65" s="2"/>
      <c r="L65" s="28"/>
    </row>
    <row r="66" spans="1:12" x14ac:dyDescent="0.25">
      <c r="A66"/>
      <c r="B66" s="28"/>
      <c r="C66" s="57"/>
      <c r="G66" s="58"/>
      <c r="H66"/>
      <c r="I66" s="59"/>
      <c r="J66" s="2"/>
      <c r="L66" s="28"/>
    </row>
    <row r="67" spans="1:12" x14ac:dyDescent="0.25">
      <c r="A67"/>
      <c r="B67" s="28"/>
      <c r="C67" s="57"/>
      <c r="G67" s="58"/>
      <c r="H67"/>
      <c r="I67" s="59"/>
      <c r="J67" s="2"/>
      <c r="L67" s="28"/>
    </row>
    <row r="68" spans="1:12" x14ac:dyDescent="0.25">
      <c r="A68"/>
      <c r="B68" s="28"/>
      <c r="C68" s="57"/>
      <c r="G68" s="58"/>
      <c r="H68"/>
      <c r="I68" s="59"/>
      <c r="J68" s="2"/>
      <c r="L68" s="28"/>
    </row>
    <row r="69" spans="1:12" x14ac:dyDescent="0.25">
      <c r="A69"/>
      <c r="B69" s="28"/>
      <c r="C69" s="57"/>
      <c r="G69" s="58"/>
      <c r="H69"/>
      <c r="I69" s="59"/>
      <c r="J69" s="2"/>
      <c r="L69" s="28"/>
    </row>
    <row r="70" spans="1:12" x14ac:dyDescent="0.25">
      <c r="A70"/>
      <c r="B70" s="28"/>
      <c r="C70" s="57"/>
      <c r="G70" s="58"/>
      <c r="H70"/>
      <c r="I70" s="59"/>
      <c r="J70" s="2"/>
      <c r="L70" s="28"/>
    </row>
    <row r="71" spans="1:12" x14ac:dyDescent="0.25">
      <c r="A71"/>
      <c r="B71" s="28"/>
      <c r="C71" s="57"/>
      <c r="G71" s="58"/>
      <c r="H71"/>
      <c r="I71" s="59"/>
      <c r="J71" s="2"/>
      <c r="L71" s="28"/>
    </row>
    <row r="72" spans="1:12" x14ac:dyDescent="0.25">
      <c r="A72"/>
      <c r="B72" s="28"/>
      <c r="C72" s="57"/>
      <c r="G72" s="58"/>
      <c r="H72"/>
      <c r="I72" s="59"/>
      <c r="J72" s="2"/>
      <c r="L72" s="28"/>
    </row>
    <row r="73" spans="1:12" x14ac:dyDescent="0.25">
      <c r="A73"/>
      <c r="B73" s="28"/>
      <c r="C73" s="57"/>
      <c r="G73" s="58"/>
      <c r="H73"/>
      <c r="I73" s="59"/>
      <c r="J73" s="2"/>
      <c r="L73" s="28"/>
    </row>
    <row r="74" spans="1:12" x14ac:dyDescent="0.25">
      <c r="A74"/>
      <c r="B74" s="28"/>
      <c r="C74" s="57"/>
      <c r="G74" s="58"/>
      <c r="H74"/>
      <c r="I74" s="59"/>
      <c r="J74" s="2"/>
      <c r="L74" s="28"/>
    </row>
    <row r="75" spans="1:12" x14ac:dyDescent="0.25">
      <c r="A75"/>
      <c r="B75" s="28"/>
      <c r="C75" s="57"/>
      <c r="G75" s="58"/>
      <c r="H75"/>
      <c r="I75" s="59"/>
      <c r="J75" s="2"/>
      <c r="L75" s="28"/>
    </row>
    <row r="76" spans="1:12" x14ac:dyDescent="0.25">
      <c r="A76"/>
      <c r="B76" s="28"/>
      <c r="C76" s="57"/>
      <c r="G76" s="58"/>
      <c r="H76"/>
      <c r="I76" s="59"/>
      <c r="J76" s="2"/>
      <c r="L76" s="28"/>
    </row>
    <row r="77" spans="1:12" x14ac:dyDescent="0.25">
      <c r="A77"/>
      <c r="B77" s="28"/>
      <c r="C77" s="57"/>
      <c r="G77" s="58"/>
      <c r="H77"/>
      <c r="I77" s="59"/>
      <c r="J77" s="2"/>
      <c r="L77" s="28"/>
    </row>
    <row r="78" spans="1:12" x14ac:dyDescent="0.25">
      <c r="A78"/>
      <c r="B78" s="28"/>
      <c r="C78" s="57"/>
      <c r="G78" s="58"/>
      <c r="H78"/>
      <c r="I78" s="59"/>
      <c r="J78" s="2"/>
      <c r="L78" s="28"/>
    </row>
    <row r="79" spans="1:12" x14ac:dyDescent="0.25">
      <c r="A79"/>
      <c r="B79" s="28"/>
      <c r="C79" s="57"/>
      <c r="G79" s="58"/>
      <c r="H79"/>
      <c r="I79" s="59"/>
      <c r="J79" s="2"/>
      <c r="L79" s="28"/>
    </row>
    <row r="80" spans="1:12" x14ac:dyDescent="0.25">
      <c r="A80"/>
      <c r="B80" s="28"/>
      <c r="C80" s="57"/>
      <c r="G80" s="58"/>
      <c r="H80"/>
      <c r="I80" s="59"/>
      <c r="J80" s="2"/>
      <c r="L80" s="28"/>
    </row>
    <row r="81" spans="1:12" x14ac:dyDescent="0.25">
      <c r="A81"/>
      <c r="B81" s="28"/>
      <c r="C81" s="57"/>
      <c r="G81" s="58"/>
      <c r="H81"/>
      <c r="I81" s="59"/>
      <c r="J81" s="2"/>
      <c r="L81" s="28"/>
    </row>
    <row r="82" spans="1:12" x14ac:dyDescent="0.25">
      <c r="A82"/>
      <c r="B82" s="28"/>
      <c r="C82" s="57"/>
      <c r="G82" s="58"/>
      <c r="H82"/>
      <c r="I82" s="59"/>
      <c r="J82" s="2"/>
      <c r="L82" s="28"/>
    </row>
    <row r="83" spans="1:12" x14ac:dyDescent="0.25">
      <c r="A83"/>
      <c r="B83" s="28"/>
      <c r="C83" s="57"/>
      <c r="G83" s="58"/>
      <c r="H83"/>
      <c r="I83" s="59"/>
      <c r="J83" s="2"/>
      <c r="L83" s="28"/>
    </row>
    <row r="84" spans="1:12" x14ac:dyDescent="0.25">
      <c r="A84"/>
      <c r="B84" s="28"/>
      <c r="C84" s="57"/>
      <c r="G84" s="58"/>
      <c r="H84"/>
      <c r="I84" s="59"/>
      <c r="J84" s="2"/>
      <c r="L84" s="28"/>
    </row>
    <row r="85" spans="1:12" x14ac:dyDescent="0.25">
      <c r="A85"/>
      <c r="B85" s="28"/>
      <c r="C85" s="57"/>
      <c r="G85" s="58"/>
      <c r="H85"/>
      <c r="I85" s="59"/>
      <c r="J85" s="2"/>
      <c r="L85" s="28"/>
    </row>
    <row r="86" spans="1:12" x14ac:dyDescent="0.25">
      <c r="A86"/>
      <c r="B86" s="28"/>
      <c r="C86" s="57"/>
      <c r="G86" s="58"/>
      <c r="H86"/>
      <c r="I86" s="59"/>
      <c r="J86" s="2"/>
      <c r="L86" s="28"/>
    </row>
    <row r="87" spans="1:12" x14ac:dyDescent="0.25">
      <c r="A87"/>
      <c r="B87" s="28"/>
      <c r="C87" s="57"/>
      <c r="G87" s="58"/>
      <c r="H87"/>
      <c r="I87" s="59"/>
      <c r="J87" s="2"/>
      <c r="L87" s="28"/>
    </row>
    <row r="88" spans="1:12" x14ac:dyDescent="0.25">
      <c r="A88"/>
      <c r="B88" s="28"/>
      <c r="C88" s="57"/>
      <c r="G88" s="58"/>
      <c r="H88"/>
      <c r="I88" s="59"/>
      <c r="J88" s="2"/>
      <c r="L88" s="28"/>
    </row>
    <row r="89" spans="1:12" x14ac:dyDescent="0.25">
      <c r="A89"/>
      <c r="B89" s="28"/>
      <c r="C89" s="57"/>
      <c r="G89" s="58"/>
      <c r="H89"/>
      <c r="I89" s="59"/>
      <c r="J89" s="2"/>
      <c r="L89" s="28"/>
    </row>
    <row r="90" spans="1:12" x14ac:dyDescent="0.25">
      <c r="A90"/>
      <c r="B90" s="28"/>
      <c r="C90" s="57"/>
      <c r="G90" s="58"/>
      <c r="H90"/>
      <c r="I90" s="59"/>
      <c r="J90" s="2"/>
      <c r="L90" s="28"/>
    </row>
    <row r="91" spans="1:12" x14ac:dyDescent="0.25">
      <c r="A91"/>
      <c r="B91" s="28"/>
      <c r="C91" s="57"/>
      <c r="G91" s="58"/>
      <c r="H91"/>
      <c r="I91" s="59"/>
      <c r="J91" s="2"/>
      <c r="L91" s="28"/>
    </row>
    <row r="92" spans="1:12" x14ac:dyDescent="0.25">
      <c r="A92"/>
      <c r="B92" s="28"/>
      <c r="C92" s="57"/>
      <c r="G92" s="58"/>
      <c r="H92"/>
      <c r="I92" s="59"/>
      <c r="J92" s="2"/>
      <c r="L92" s="28"/>
    </row>
    <row r="93" spans="1:12" x14ac:dyDescent="0.25">
      <c r="A93"/>
      <c r="B93" s="28"/>
      <c r="C93" s="57"/>
      <c r="G93" s="58"/>
      <c r="H93"/>
      <c r="I93" s="59"/>
      <c r="J93" s="2"/>
      <c r="L93" s="28"/>
    </row>
    <row r="94" spans="1:12" x14ac:dyDescent="0.25">
      <c r="A94"/>
      <c r="B94" s="28"/>
      <c r="C94" s="57"/>
      <c r="G94" s="58"/>
      <c r="H94"/>
      <c r="I94" s="59"/>
      <c r="J94" s="2"/>
      <c r="L94" s="28"/>
    </row>
    <row r="95" spans="1:12" x14ac:dyDescent="0.25">
      <c r="A95"/>
      <c r="B95" s="28"/>
      <c r="C95" s="57"/>
      <c r="G95" s="58"/>
      <c r="H95"/>
      <c r="I95" s="59"/>
      <c r="J95" s="2"/>
      <c r="L95" s="28"/>
    </row>
    <row r="96" spans="1:12" x14ac:dyDescent="0.25">
      <c r="A96"/>
      <c r="B96" s="28"/>
      <c r="C96" s="57"/>
      <c r="G96" s="58"/>
      <c r="H96"/>
      <c r="I96" s="59"/>
      <c r="J96" s="2"/>
      <c r="L96" s="28"/>
    </row>
    <row r="97" spans="1:12" x14ac:dyDescent="0.25">
      <c r="A97"/>
      <c r="B97" s="28"/>
      <c r="C97" s="57"/>
      <c r="G97" s="58"/>
      <c r="H97"/>
      <c r="I97" s="59"/>
      <c r="J97" s="2"/>
      <c r="L97" s="28"/>
    </row>
    <row r="98" spans="1:12" x14ac:dyDescent="0.25">
      <c r="A98"/>
      <c r="B98" s="28"/>
      <c r="C98" s="57"/>
      <c r="G98" s="58"/>
      <c r="H98"/>
      <c r="I98" s="59"/>
      <c r="J98" s="2"/>
      <c r="L98" s="28"/>
    </row>
    <row r="99" spans="1:12" x14ac:dyDescent="0.25">
      <c r="A99"/>
      <c r="B99" s="28"/>
      <c r="C99" s="57"/>
      <c r="G99" s="58"/>
      <c r="H99"/>
      <c r="I99" s="59"/>
      <c r="J99" s="2"/>
      <c r="L99" s="28"/>
    </row>
    <row r="100" spans="1:12" x14ac:dyDescent="0.25">
      <c r="A100"/>
      <c r="B100" s="28"/>
      <c r="C100" s="57"/>
      <c r="G100" s="58"/>
      <c r="H100"/>
      <c r="I100" s="59"/>
      <c r="J100" s="2"/>
      <c r="L100" s="28"/>
    </row>
    <row r="101" spans="1:12" x14ac:dyDescent="0.25">
      <c r="A101"/>
      <c r="B101" s="28"/>
      <c r="C101" s="57"/>
      <c r="G101" s="58"/>
      <c r="H101"/>
      <c r="I101" s="59"/>
      <c r="J101" s="2"/>
      <c r="L101" s="28"/>
    </row>
    <row r="102" spans="1:12" x14ac:dyDescent="0.25">
      <c r="A102"/>
      <c r="B102" s="28"/>
      <c r="C102" s="57"/>
      <c r="G102" s="58"/>
      <c r="H102"/>
      <c r="I102" s="59"/>
      <c r="J102" s="2"/>
      <c r="L102" s="28"/>
    </row>
    <row r="103" spans="1:12" x14ac:dyDescent="0.25">
      <c r="A103"/>
      <c r="B103" s="28"/>
      <c r="C103" s="57"/>
      <c r="G103" s="58"/>
      <c r="H103"/>
      <c r="I103" s="59"/>
      <c r="J103" s="2"/>
      <c r="L103" s="28"/>
    </row>
    <row r="104" spans="1:12" x14ac:dyDescent="0.25">
      <c r="A104"/>
      <c r="B104" s="28"/>
      <c r="C104" s="57"/>
      <c r="G104" s="58"/>
      <c r="H104"/>
      <c r="I104" s="59"/>
      <c r="J104" s="2"/>
      <c r="L104" s="28"/>
    </row>
    <row r="105" spans="1:12" x14ac:dyDescent="0.25">
      <c r="A105"/>
      <c r="B105" s="28"/>
      <c r="C105" s="57"/>
      <c r="G105" s="58"/>
      <c r="H105"/>
      <c r="I105" s="59"/>
      <c r="J105" s="2"/>
      <c r="L105" s="28"/>
    </row>
    <row r="106" spans="1:12" x14ac:dyDescent="0.25">
      <c r="A106"/>
      <c r="B106" s="28"/>
      <c r="C106" s="57"/>
      <c r="G106" s="58"/>
      <c r="H106"/>
      <c r="I106" s="59"/>
      <c r="J106" s="2"/>
      <c r="L106" s="28"/>
    </row>
    <row r="107" spans="1:12" x14ac:dyDescent="0.25">
      <c r="A107"/>
      <c r="B107" s="28"/>
      <c r="C107" s="57"/>
      <c r="G107" s="58"/>
      <c r="H107"/>
      <c r="I107" s="59"/>
      <c r="J107" s="2"/>
      <c r="L107" s="28"/>
    </row>
    <row r="108" spans="1:12" x14ac:dyDescent="0.25">
      <c r="A108"/>
      <c r="B108" s="28"/>
      <c r="C108" s="57"/>
      <c r="G108" s="58"/>
      <c r="H108"/>
      <c r="I108" s="59"/>
      <c r="J108" s="2"/>
      <c r="L108" s="28"/>
    </row>
    <row r="109" spans="1:12" x14ac:dyDescent="0.25">
      <c r="A109"/>
      <c r="B109" s="28"/>
      <c r="C109" s="57"/>
      <c r="G109" s="58"/>
      <c r="H109"/>
      <c r="I109" s="59"/>
      <c r="J109" s="2"/>
      <c r="L109" s="28"/>
    </row>
    <row r="110" spans="1:12" x14ac:dyDescent="0.25">
      <c r="A110"/>
      <c r="B110" s="28"/>
      <c r="C110" s="57"/>
      <c r="G110" s="58"/>
      <c r="H110"/>
      <c r="I110" s="59"/>
      <c r="J110" s="2"/>
      <c r="L110" s="28"/>
    </row>
    <row r="111" spans="1:12" x14ac:dyDescent="0.25">
      <c r="A111"/>
      <c r="B111" s="28"/>
      <c r="C111" s="57"/>
      <c r="G111" s="58"/>
      <c r="H111"/>
      <c r="I111" s="59"/>
      <c r="J111" s="2"/>
      <c r="L111" s="28"/>
    </row>
    <row r="112" spans="1:12" x14ac:dyDescent="0.25">
      <c r="A112"/>
      <c r="B112" s="28"/>
      <c r="C112" s="57"/>
      <c r="G112" s="58"/>
      <c r="H112"/>
      <c r="I112" s="59"/>
      <c r="J112" s="2"/>
      <c r="L112" s="28"/>
    </row>
    <row r="113" spans="1:12" x14ac:dyDescent="0.25">
      <c r="A113"/>
      <c r="B113" s="28"/>
      <c r="C113" s="57"/>
      <c r="G113" s="58"/>
      <c r="H113"/>
      <c r="I113" s="59"/>
      <c r="J113" s="2"/>
      <c r="L113" s="28"/>
    </row>
    <row r="114" spans="1:12" x14ac:dyDescent="0.25">
      <c r="A114"/>
      <c r="B114" s="28"/>
      <c r="C114" s="57"/>
      <c r="G114" s="58"/>
      <c r="H114"/>
      <c r="I114" s="59"/>
      <c r="J114" s="2"/>
      <c r="L114" s="28"/>
    </row>
    <row r="115" spans="1:12" x14ac:dyDescent="0.25">
      <c r="A115"/>
      <c r="B115" s="28"/>
      <c r="C115" s="57"/>
      <c r="G115" s="58"/>
      <c r="H115"/>
      <c r="I115" s="59"/>
      <c r="J115" s="2"/>
      <c r="L115" s="28"/>
    </row>
    <row r="116" spans="1:12" x14ac:dyDescent="0.25">
      <c r="A116"/>
      <c r="B116" s="28"/>
      <c r="C116" s="57"/>
      <c r="G116" s="58"/>
      <c r="H116"/>
      <c r="I116" s="59"/>
      <c r="J116" s="2"/>
      <c r="L116" s="28"/>
    </row>
    <row r="117" spans="1:12" x14ac:dyDescent="0.25">
      <c r="A117"/>
      <c r="B117" s="28"/>
      <c r="C117" s="57"/>
      <c r="G117" s="58"/>
      <c r="H117"/>
      <c r="I117" s="59"/>
      <c r="J117" s="2"/>
      <c r="L117" s="28"/>
    </row>
    <row r="118" spans="1:12" x14ac:dyDescent="0.25">
      <c r="A118"/>
      <c r="B118" s="28"/>
      <c r="C118" s="57"/>
      <c r="G118" s="58"/>
      <c r="H118"/>
      <c r="I118" s="59"/>
      <c r="J118" s="2"/>
      <c r="L118" s="28"/>
    </row>
    <row r="119" spans="1:12" x14ac:dyDescent="0.25">
      <c r="A119"/>
      <c r="B119" s="28"/>
      <c r="C119" s="57"/>
      <c r="G119" s="58"/>
      <c r="H119"/>
      <c r="I119" s="59"/>
      <c r="J119" s="2"/>
      <c r="L119" s="28"/>
    </row>
    <row r="120" spans="1:12" x14ac:dyDescent="0.25">
      <c r="A120"/>
      <c r="B120" s="28"/>
      <c r="C120" s="57"/>
      <c r="G120" s="58"/>
      <c r="H120"/>
      <c r="I120" s="59"/>
      <c r="J120" s="2"/>
      <c r="L120" s="28"/>
    </row>
    <row r="121" spans="1:12" x14ac:dyDescent="0.25">
      <c r="A121"/>
      <c r="B121" s="28"/>
      <c r="C121" s="57"/>
      <c r="G121" s="58"/>
      <c r="H121"/>
      <c r="I121" s="59"/>
      <c r="J121" s="2"/>
      <c r="L121" s="28"/>
    </row>
    <row r="122" spans="1:12" x14ac:dyDescent="0.25">
      <c r="A122"/>
      <c r="B122" s="28"/>
      <c r="C122" s="57"/>
      <c r="G122" s="58"/>
      <c r="H122"/>
      <c r="I122" s="59"/>
      <c r="J122" s="2"/>
      <c r="L122" s="28"/>
    </row>
    <row r="123" spans="1:12" x14ac:dyDescent="0.25">
      <c r="A123"/>
      <c r="B123" s="28"/>
      <c r="C123" s="57"/>
      <c r="G123" s="58"/>
      <c r="H123"/>
      <c r="I123" s="59"/>
      <c r="J123" s="2"/>
      <c r="L123" s="28"/>
    </row>
    <row r="124" spans="1:12" x14ac:dyDescent="0.25">
      <c r="A124"/>
      <c r="B124" s="28"/>
      <c r="C124" s="57"/>
      <c r="G124" s="58"/>
      <c r="H124"/>
      <c r="I124" s="59"/>
      <c r="J124" s="2"/>
      <c r="L124" s="28"/>
    </row>
    <row r="125" spans="1:12" x14ac:dyDescent="0.25">
      <c r="A125"/>
      <c r="B125" s="28"/>
      <c r="C125" s="57"/>
      <c r="G125" s="58"/>
      <c r="H125"/>
      <c r="I125" s="59"/>
      <c r="J125" s="2"/>
      <c r="L125" s="28"/>
    </row>
    <row r="126" spans="1:12" x14ac:dyDescent="0.25">
      <c r="A126"/>
      <c r="B126" s="28"/>
      <c r="C126" s="57"/>
      <c r="G126" s="58"/>
      <c r="H126"/>
      <c r="I126" s="59"/>
      <c r="J126" s="2"/>
      <c r="L126" s="28"/>
    </row>
    <row r="127" spans="1:12" x14ac:dyDescent="0.25">
      <c r="A127"/>
      <c r="B127" s="28"/>
      <c r="C127" s="57"/>
      <c r="G127" s="58"/>
      <c r="H127"/>
      <c r="I127" s="59"/>
      <c r="J127" s="2"/>
      <c r="L127" s="28"/>
    </row>
    <row r="128" spans="1:12" x14ac:dyDescent="0.25">
      <c r="A128"/>
      <c r="B128" s="28"/>
      <c r="C128" s="57"/>
      <c r="G128" s="58"/>
      <c r="H128"/>
      <c r="I128" s="59"/>
      <c r="J128" s="2"/>
      <c r="L128" s="28"/>
    </row>
    <row r="129" spans="1:12" x14ac:dyDescent="0.25">
      <c r="A129"/>
      <c r="B129" s="28"/>
      <c r="C129" s="57"/>
      <c r="G129" s="58"/>
      <c r="H129"/>
      <c r="I129" s="59"/>
      <c r="J129" s="2"/>
      <c r="L129" s="28"/>
    </row>
    <row r="130" spans="1:12" x14ac:dyDescent="0.25">
      <c r="A130"/>
      <c r="B130" s="28"/>
      <c r="C130" s="57"/>
      <c r="G130" s="58"/>
      <c r="H130"/>
      <c r="I130" s="59"/>
      <c r="J130" s="2"/>
      <c r="L130" s="28"/>
    </row>
    <row r="131" spans="1:12" x14ac:dyDescent="0.25">
      <c r="A131"/>
      <c r="B131" s="28"/>
      <c r="C131" s="57"/>
      <c r="G131" s="58"/>
      <c r="H131"/>
      <c r="I131" s="59"/>
      <c r="J131" s="2"/>
      <c r="L131" s="28"/>
    </row>
    <row r="132" spans="1:12" x14ac:dyDescent="0.25">
      <c r="A132"/>
      <c r="B132" s="28"/>
      <c r="C132" s="57"/>
      <c r="G132" s="58"/>
      <c r="H132"/>
      <c r="I132" s="59"/>
      <c r="J132" s="2"/>
      <c r="L132" s="28"/>
    </row>
    <row r="133" spans="1:12" x14ac:dyDescent="0.25">
      <c r="A133"/>
      <c r="B133" s="28"/>
      <c r="C133" s="57"/>
      <c r="G133" s="58"/>
      <c r="H133"/>
      <c r="I133" s="59"/>
      <c r="J133" s="2"/>
      <c r="L133" s="28"/>
    </row>
    <row r="134" spans="1:12" x14ac:dyDescent="0.25">
      <c r="A134"/>
      <c r="B134" s="28"/>
      <c r="C134" s="57"/>
      <c r="G134" s="58"/>
      <c r="H134"/>
      <c r="I134" s="59"/>
      <c r="J134" s="2"/>
      <c r="L134" s="28"/>
    </row>
    <row r="135" spans="1:12" x14ac:dyDescent="0.25">
      <c r="A135"/>
      <c r="B135" s="28"/>
      <c r="C135" s="57"/>
      <c r="G135" s="58"/>
      <c r="H135"/>
      <c r="I135" s="59"/>
      <c r="J135" s="2"/>
      <c r="L135" s="28"/>
    </row>
    <row r="136" spans="1:12" x14ac:dyDescent="0.25">
      <c r="A136"/>
      <c r="B136" s="28"/>
      <c r="C136" s="57"/>
      <c r="G136" s="58"/>
      <c r="H136"/>
      <c r="I136" s="59"/>
      <c r="J136" s="2"/>
      <c r="L136" s="28"/>
    </row>
    <row r="137" spans="1:12" x14ac:dyDescent="0.25">
      <c r="A137"/>
      <c r="B137" s="28"/>
      <c r="C137" s="57"/>
      <c r="G137" s="58"/>
      <c r="H137"/>
      <c r="I137" s="59"/>
      <c r="J137" s="2"/>
      <c r="L137" s="28"/>
    </row>
    <row r="138" spans="1:12" x14ac:dyDescent="0.25">
      <c r="A138"/>
      <c r="B138" s="28"/>
      <c r="C138" s="57"/>
      <c r="G138" s="58"/>
      <c r="H138"/>
      <c r="I138" s="59"/>
      <c r="J138" s="2"/>
      <c r="L138" s="28"/>
    </row>
    <row r="139" spans="1:12" x14ac:dyDescent="0.25">
      <c r="A139"/>
      <c r="B139" s="28"/>
      <c r="C139" s="57"/>
      <c r="G139" s="58"/>
      <c r="H139"/>
      <c r="I139" s="59"/>
      <c r="J139" s="2"/>
      <c r="L139" s="28"/>
    </row>
    <row r="140" spans="1:12" x14ac:dyDescent="0.25">
      <c r="A140"/>
      <c r="B140" s="28"/>
      <c r="C140" s="57"/>
      <c r="G140" s="58"/>
      <c r="H140"/>
      <c r="I140" s="59"/>
      <c r="J140" s="2"/>
      <c r="L140" s="28"/>
    </row>
    <row r="141" spans="1:12" x14ac:dyDescent="0.25">
      <c r="A141"/>
      <c r="B141" s="28"/>
      <c r="C141" s="57"/>
      <c r="G141" s="58"/>
      <c r="H141"/>
      <c r="I141" s="59"/>
      <c r="J141" s="2"/>
      <c r="L141" s="28"/>
    </row>
    <row r="142" spans="1:12" x14ac:dyDescent="0.25">
      <c r="A142"/>
      <c r="B142" s="28"/>
      <c r="C142" s="57"/>
      <c r="G142" s="58"/>
      <c r="H142"/>
      <c r="I142" s="59"/>
      <c r="J142" s="2"/>
      <c r="L142" s="28"/>
    </row>
    <row r="143" spans="1:12" x14ac:dyDescent="0.25">
      <c r="A143"/>
      <c r="B143" s="28"/>
      <c r="C143" s="57"/>
      <c r="G143" s="58"/>
      <c r="H143"/>
      <c r="I143" s="59"/>
      <c r="J143" s="2"/>
      <c r="L143" s="28"/>
    </row>
    <row r="144" spans="1:12" x14ac:dyDescent="0.25">
      <c r="A144"/>
      <c r="B144" s="28"/>
      <c r="C144" s="57"/>
      <c r="G144" s="58"/>
      <c r="H144"/>
      <c r="I144" s="59"/>
      <c r="J144" s="2"/>
      <c r="L144" s="28"/>
    </row>
    <row r="145" spans="1:12" x14ac:dyDescent="0.25">
      <c r="A145"/>
      <c r="B145" s="28"/>
      <c r="C145" s="57"/>
      <c r="G145" s="58"/>
      <c r="H145"/>
      <c r="I145" s="59"/>
      <c r="J145" s="2"/>
      <c r="L145" s="28"/>
    </row>
    <row r="146" spans="1:12" x14ac:dyDescent="0.25">
      <c r="A146"/>
      <c r="B146" s="28"/>
      <c r="C146" s="57"/>
      <c r="G146" s="58"/>
      <c r="H146"/>
      <c r="I146" s="59"/>
      <c r="J146" s="2"/>
      <c r="L146" s="28"/>
    </row>
    <row r="147" spans="1:12" x14ac:dyDescent="0.25">
      <c r="A147"/>
      <c r="B147" s="28"/>
      <c r="C147" s="57"/>
      <c r="G147" s="58"/>
      <c r="H147"/>
      <c r="I147" s="59"/>
      <c r="J147" s="2"/>
      <c r="L147" s="28"/>
    </row>
    <row r="148" spans="1:12" x14ac:dyDescent="0.25">
      <c r="A148"/>
      <c r="B148" s="28"/>
      <c r="C148" s="57"/>
      <c r="G148" s="58"/>
      <c r="H148"/>
      <c r="I148" s="59"/>
      <c r="J148" s="2"/>
      <c r="L148" s="28"/>
    </row>
    <row r="149" spans="1:12" x14ac:dyDescent="0.25">
      <c r="A149"/>
      <c r="B149" s="28"/>
      <c r="C149" s="57"/>
      <c r="G149" s="58"/>
      <c r="H149"/>
      <c r="I149" s="59"/>
      <c r="J149" s="2"/>
      <c r="L149" s="28"/>
    </row>
    <row r="150" spans="1:12" x14ac:dyDescent="0.25">
      <c r="A150"/>
      <c r="B150" s="28"/>
      <c r="C150" s="57"/>
      <c r="G150" s="58"/>
      <c r="H150"/>
      <c r="I150" s="59"/>
      <c r="J150" s="2"/>
      <c r="L150" s="28"/>
    </row>
    <row r="151" spans="1:12" x14ac:dyDescent="0.25">
      <c r="A151"/>
      <c r="B151" s="28"/>
      <c r="C151" s="57"/>
      <c r="G151" s="58"/>
      <c r="H151"/>
      <c r="I151" s="59"/>
      <c r="J151" s="2"/>
      <c r="L151" s="28"/>
    </row>
    <row r="152" spans="1:12" x14ac:dyDescent="0.25">
      <c r="A152"/>
      <c r="B152" s="28"/>
      <c r="C152" s="57"/>
      <c r="G152" s="58"/>
      <c r="H152"/>
      <c r="I152" s="59"/>
      <c r="J152" s="2"/>
      <c r="L152" s="28"/>
    </row>
    <row r="153" spans="1:12" x14ac:dyDescent="0.25">
      <c r="A153"/>
      <c r="B153" s="28"/>
      <c r="C153" s="57"/>
      <c r="G153" s="58"/>
      <c r="H153"/>
      <c r="I153" s="59"/>
      <c r="J153" s="2"/>
      <c r="L153" s="28"/>
    </row>
    <row r="154" spans="1:12" x14ac:dyDescent="0.25">
      <c r="A154"/>
      <c r="B154" s="28"/>
      <c r="C154" s="57"/>
      <c r="G154" s="58"/>
      <c r="H154"/>
      <c r="I154" s="59"/>
      <c r="J154" s="2"/>
      <c r="L154" s="28"/>
    </row>
    <row r="155" spans="1:12" x14ac:dyDescent="0.25">
      <c r="A155"/>
      <c r="B155" s="28"/>
      <c r="C155" s="57"/>
      <c r="G155" s="58"/>
      <c r="H155"/>
      <c r="I155" s="59"/>
      <c r="J155" s="2"/>
      <c r="L155" s="28"/>
    </row>
    <row r="156" spans="1:12" x14ac:dyDescent="0.25">
      <c r="A156"/>
      <c r="B156" s="28"/>
      <c r="C156" s="57"/>
      <c r="G156" s="58"/>
      <c r="H156"/>
      <c r="I156" s="59"/>
      <c r="J156" s="2"/>
      <c r="L156" s="28"/>
    </row>
    <row r="157" spans="1:12" x14ac:dyDescent="0.25">
      <c r="A157"/>
      <c r="B157" s="28"/>
      <c r="C157" s="57"/>
      <c r="G157" s="58"/>
      <c r="H157"/>
      <c r="I157" s="59"/>
      <c r="J157" s="2"/>
      <c r="L157" s="28"/>
    </row>
    <row r="158" spans="1:12" x14ac:dyDescent="0.25">
      <c r="A158"/>
      <c r="B158" s="28"/>
      <c r="C158" s="57"/>
      <c r="G158" s="58"/>
      <c r="H158"/>
      <c r="I158" s="59"/>
      <c r="J158" s="2"/>
      <c r="L158" s="28"/>
    </row>
    <row r="159" spans="1:12" x14ac:dyDescent="0.25">
      <c r="A159"/>
      <c r="B159" s="28"/>
      <c r="C159" s="57"/>
      <c r="G159" s="58"/>
      <c r="H159"/>
      <c r="I159" s="59"/>
      <c r="J159" s="2"/>
      <c r="L159" s="28"/>
    </row>
    <row r="160" spans="1:12" x14ac:dyDescent="0.25">
      <c r="A160"/>
      <c r="B160" s="28"/>
      <c r="C160" s="57"/>
      <c r="G160" s="58"/>
      <c r="H160"/>
      <c r="I160" s="59"/>
      <c r="J160" s="2"/>
      <c r="L160" s="28"/>
    </row>
    <row r="161" spans="1:12" x14ac:dyDescent="0.25">
      <c r="A161"/>
      <c r="B161" s="28"/>
      <c r="C161" s="57"/>
      <c r="G161" s="58"/>
      <c r="H161"/>
      <c r="I161" s="59"/>
      <c r="J161" s="2"/>
      <c r="L161" s="28"/>
    </row>
    <row r="162" spans="1:12" x14ac:dyDescent="0.25">
      <c r="A162"/>
      <c r="B162" s="28"/>
      <c r="C162" s="57"/>
      <c r="G162" s="58"/>
      <c r="H162"/>
      <c r="I162" s="59"/>
      <c r="J162" s="2"/>
      <c r="L162" s="28"/>
    </row>
    <row r="163" spans="1:12" x14ac:dyDescent="0.25">
      <c r="A163"/>
      <c r="B163" s="28"/>
      <c r="C163" s="57"/>
      <c r="G163" s="58"/>
      <c r="H163"/>
      <c r="I163" s="59"/>
      <c r="J163" s="2"/>
      <c r="L163" s="28"/>
    </row>
    <row r="164" spans="1:12" x14ac:dyDescent="0.25">
      <c r="A164"/>
      <c r="B164" s="28"/>
      <c r="C164" s="57"/>
      <c r="G164" s="58"/>
      <c r="H164"/>
      <c r="I164" s="59"/>
      <c r="J164" s="2"/>
      <c r="L164" s="28"/>
    </row>
    <row r="165" spans="1:12" x14ac:dyDescent="0.25">
      <c r="A165"/>
      <c r="B165" s="28"/>
      <c r="C165" s="57"/>
      <c r="G165" s="58"/>
      <c r="H165"/>
      <c r="I165" s="59"/>
      <c r="J165" s="2"/>
      <c r="L165" s="28"/>
    </row>
    <row r="166" spans="1:12" x14ac:dyDescent="0.25">
      <c r="A166"/>
      <c r="B166" s="28"/>
      <c r="C166" s="57"/>
      <c r="G166" s="58"/>
      <c r="H166"/>
      <c r="I166" s="59"/>
      <c r="J166" s="2"/>
      <c r="L166" s="28"/>
    </row>
    <row r="167" spans="1:12" x14ac:dyDescent="0.25">
      <c r="A167"/>
      <c r="B167" s="28"/>
      <c r="C167" s="57"/>
      <c r="G167" s="58"/>
      <c r="H167"/>
      <c r="I167" s="59"/>
      <c r="J167" s="2"/>
      <c r="L167" s="28"/>
    </row>
    <row r="168" spans="1:12" x14ac:dyDescent="0.25">
      <c r="A168"/>
      <c r="B168" s="28"/>
      <c r="C168" s="57"/>
      <c r="G168" s="58"/>
      <c r="H168"/>
      <c r="I168" s="59"/>
      <c r="J168" s="2"/>
      <c r="L168" s="28"/>
    </row>
    <row r="169" spans="1:12" x14ac:dyDescent="0.25">
      <c r="A169"/>
      <c r="B169" s="28"/>
      <c r="C169" s="57"/>
      <c r="G169" s="58"/>
      <c r="H169"/>
      <c r="I169" s="59"/>
      <c r="J169" s="2"/>
      <c r="L169" s="28"/>
    </row>
    <row r="170" spans="1:12" x14ac:dyDescent="0.25">
      <c r="A170"/>
      <c r="B170" s="28"/>
      <c r="C170" s="57"/>
      <c r="G170" s="58"/>
      <c r="H170"/>
      <c r="I170" s="59"/>
      <c r="J170" s="2"/>
      <c r="L170" s="28"/>
    </row>
    <row r="171" spans="1:12" x14ac:dyDescent="0.25">
      <c r="A171"/>
      <c r="B171" s="28"/>
      <c r="C171" s="57"/>
      <c r="G171" s="58"/>
      <c r="H171"/>
      <c r="I171" s="59"/>
      <c r="J171" s="2"/>
      <c r="L171" s="28"/>
    </row>
    <row r="172" spans="1:12" x14ac:dyDescent="0.25">
      <c r="A172"/>
      <c r="B172" s="28"/>
      <c r="C172" s="57"/>
      <c r="G172" s="58"/>
      <c r="H172"/>
      <c r="I172" s="59"/>
      <c r="J172" s="2"/>
      <c r="L172" s="28"/>
    </row>
    <row r="173" spans="1:12" x14ac:dyDescent="0.25">
      <c r="A173"/>
      <c r="B173" s="28"/>
      <c r="C173" s="57"/>
      <c r="G173" s="58"/>
      <c r="H173"/>
      <c r="I173" s="59"/>
      <c r="J173" s="2"/>
      <c r="L173" s="28"/>
    </row>
    <row r="174" spans="1:12" x14ac:dyDescent="0.25">
      <c r="A174"/>
      <c r="B174" s="28"/>
      <c r="C174" s="57"/>
      <c r="G174" s="58"/>
      <c r="H174"/>
      <c r="I174" s="59"/>
      <c r="J174" s="2"/>
      <c r="L174" s="28"/>
    </row>
    <row r="175" spans="1:12" x14ac:dyDescent="0.25">
      <c r="A175"/>
      <c r="B175" s="28"/>
      <c r="C175" s="57"/>
      <c r="G175" s="58"/>
      <c r="H175"/>
      <c r="I175" s="59"/>
      <c r="J175" s="2"/>
      <c r="L175" s="28"/>
    </row>
    <row r="176" spans="1:12" x14ac:dyDescent="0.25">
      <c r="A176"/>
      <c r="B176" s="28"/>
      <c r="C176" s="57"/>
      <c r="G176" s="58"/>
      <c r="H176"/>
      <c r="I176" s="59"/>
      <c r="J176" s="2"/>
      <c r="L176" s="28"/>
    </row>
    <row r="177" spans="1:12" x14ac:dyDescent="0.25">
      <c r="A177"/>
      <c r="B177" s="28"/>
      <c r="C177" s="57"/>
      <c r="G177" s="58"/>
      <c r="H177"/>
      <c r="I177" s="59"/>
      <c r="J177" s="2"/>
      <c r="L177" s="28"/>
    </row>
    <row r="178" spans="1:12" x14ac:dyDescent="0.25">
      <c r="A178"/>
      <c r="B178" s="28"/>
      <c r="C178" s="57"/>
      <c r="G178" s="58"/>
      <c r="H178"/>
      <c r="I178" s="59"/>
      <c r="J178" s="2"/>
      <c r="L178" s="28"/>
    </row>
    <row r="179" spans="1:12" x14ac:dyDescent="0.25">
      <c r="A179"/>
      <c r="B179" s="28"/>
      <c r="C179" s="57"/>
      <c r="G179" s="58"/>
      <c r="H179"/>
      <c r="I179" s="59"/>
      <c r="J179" s="2"/>
      <c r="L179" s="28"/>
    </row>
    <row r="180" spans="1:12" x14ac:dyDescent="0.25">
      <c r="A180"/>
      <c r="B180" s="28"/>
      <c r="C180" s="57"/>
      <c r="G180" s="58"/>
      <c r="H180"/>
      <c r="I180" s="59"/>
      <c r="J180" s="2"/>
      <c r="L180" s="28"/>
    </row>
    <row r="181" spans="1:12" x14ac:dyDescent="0.25">
      <c r="A181"/>
      <c r="B181" s="28"/>
      <c r="C181" s="57"/>
      <c r="G181" s="58"/>
      <c r="H181"/>
      <c r="I181" s="59"/>
      <c r="J181" s="2"/>
      <c r="L181" s="28"/>
    </row>
    <row r="182" spans="1:12" x14ac:dyDescent="0.25">
      <c r="A182"/>
      <c r="B182" s="28"/>
      <c r="C182" s="57"/>
      <c r="G182" s="58"/>
      <c r="H182"/>
      <c r="I182" s="59"/>
      <c r="J182" s="2"/>
      <c r="L182" s="28"/>
    </row>
    <row r="183" spans="1:12" x14ac:dyDescent="0.25">
      <c r="A183"/>
      <c r="B183" s="28"/>
      <c r="C183" s="57"/>
      <c r="G183" s="58"/>
      <c r="H183"/>
      <c r="I183" s="59"/>
      <c r="J183" s="2"/>
      <c r="L183" s="28"/>
    </row>
    <row r="184" spans="1:12" x14ac:dyDescent="0.25">
      <c r="A184"/>
      <c r="B184" s="28"/>
      <c r="C184" s="57"/>
      <c r="G184" s="58"/>
      <c r="H184"/>
      <c r="I184" s="59"/>
      <c r="J184" s="2"/>
      <c r="L184" s="28"/>
    </row>
    <row r="185" spans="1:12" x14ac:dyDescent="0.25">
      <c r="A185"/>
      <c r="B185" s="28"/>
      <c r="C185" s="57"/>
      <c r="G185" s="58"/>
      <c r="H185"/>
      <c r="I185" s="59"/>
      <c r="J185" s="2"/>
      <c r="L185" s="28"/>
    </row>
    <row r="186" spans="1:12" x14ac:dyDescent="0.25">
      <c r="A186"/>
      <c r="B186" s="28"/>
      <c r="C186" s="57"/>
      <c r="G186" s="58"/>
      <c r="H186"/>
      <c r="I186" s="59"/>
      <c r="J186" s="2"/>
      <c r="L186" s="28"/>
    </row>
    <row r="187" spans="1:12" x14ac:dyDescent="0.25">
      <c r="A187"/>
      <c r="B187" s="28"/>
      <c r="C187" s="57"/>
      <c r="G187" s="58"/>
      <c r="H187"/>
      <c r="I187" s="59"/>
      <c r="J187" s="2"/>
      <c r="L187" s="28"/>
    </row>
    <row r="188" spans="1:12" x14ac:dyDescent="0.25">
      <c r="A188"/>
      <c r="B188" s="28"/>
      <c r="C188" s="57"/>
      <c r="G188" s="58"/>
      <c r="H188"/>
      <c r="I188" s="59"/>
      <c r="J188" s="2"/>
      <c r="L188" s="28"/>
    </row>
    <row r="189" spans="1:12" x14ac:dyDescent="0.25">
      <c r="A189"/>
      <c r="B189" s="28"/>
      <c r="C189" s="57"/>
      <c r="G189" s="58"/>
      <c r="H189"/>
      <c r="I189" s="59"/>
      <c r="J189" s="2"/>
      <c r="L189" s="28"/>
    </row>
    <row r="190" spans="1:12" x14ac:dyDescent="0.25">
      <c r="A190"/>
      <c r="B190" s="28"/>
      <c r="C190" s="57"/>
      <c r="G190" s="58"/>
      <c r="H190"/>
      <c r="I190" s="59"/>
      <c r="J190" s="2"/>
      <c r="L190" s="28"/>
    </row>
    <row r="191" spans="1:12" x14ac:dyDescent="0.25">
      <c r="A191"/>
      <c r="B191" s="28"/>
      <c r="C191" s="57"/>
      <c r="G191" s="58"/>
      <c r="H191"/>
      <c r="I191" s="59"/>
      <c r="J191" s="2"/>
      <c r="L191" s="28"/>
    </row>
    <row r="192" spans="1:12" x14ac:dyDescent="0.25">
      <c r="A192"/>
      <c r="B192" s="28"/>
      <c r="C192" s="57"/>
      <c r="G192" s="58"/>
      <c r="H192"/>
      <c r="I192" s="59"/>
      <c r="J192" s="2"/>
      <c r="L192" s="28"/>
    </row>
    <row r="193" spans="1:12" x14ac:dyDescent="0.25">
      <c r="A193"/>
      <c r="B193" s="28"/>
      <c r="C193" s="57"/>
      <c r="G193" s="58"/>
      <c r="H193"/>
      <c r="I193" s="59"/>
      <c r="J193" s="2"/>
      <c r="L193" s="28"/>
    </row>
    <row r="194" spans="1:12" x14ac:dyDescent="0.25">
      <c r="A194"/>
      <c r="B194" s="28"/>
      <c r="C194" s="57"/>
      <c r="G194" s="58"/>
      <c r="H194"/>
      <c r="I194" s="59"/>
      <c r="J194" s="2"/>
      <c r="L194" s="28"/>
    </row>
    <row r="195" spans="1:12" x14ac:dyDescent="0.25">
      <c r="A195"/>
      <c r="B195" s="28"/>
      <c r="C195" s="57"/>
      <c r="G195" s="58"/>
      <c r="H195"/>
      <c r="I195" s="59"/>
      <c r="J195" s="2"/>
      <c r="L195" s="28"/>
    </row>
    <row r="196" spans="1:12" x14ac:dyDescent="0.25">
      <c r="A196"/>
      <c r="B196" s="28"/>
      <c r="C196" s="57"/>
      <c r="G196" s="58"/>
      <c r="H196"/>
      <c r="I196" s="59"/>
      <c r="J196" s="2"/>
      <c r="L196" s="28"/>
    </row>
    <row r="197" spans="1:12" x14ac:dyDescent="0.25">
      <c r="A197"/>
      <c r="B197" s="28"/>
      <c r="C197" s="57"/>
      <c r="G197" s="58"/>
      <c r="H197"/>
      <c r="I197" s="59"/>
      <c r="J197" s="2"/>
      <c r="L197" s="28"/>
    </row>
    <row r="198" spans="1:12" x14ac:dyDescent="0.25">
      <c r="A198"/>
      <c r="B198" s="28"/>
      <c r="C198" s="57"/>
      <c r="G198" s="58"/>
      <c r="H198"/>
      <c r="I198" s="59"/>
      <c r="J198" s="2"/>
      <c r="L198" s="28"/>
    </row>
    <row r="199" spans="1:12" x14ac:dyDescent="0.25">
      <c r="A199"/>
      <c r="B199" s="28"/>
      <c r="C199" s="57"/>
      <c r="G199" s="58"/>
      <c r="H199"/>
      <c r="I199" s="59"/>
      <c r="J199" s="2"/>
      <c r="L199" s="28"/>
    </row>
    <row r="200" spans="1:12" x14ac:dyDescent="0.25">
      <c r="A200"/>
      <c r="B200" s="28"/>
      <c r="C200" s="57"/>
      <c r="G200" s="58"/>
      <c r="H200"/>
      <c r="I200" s="59"/>
      <c r="J200" s="2"/>
      <c r="L200" s="28"/>
    </row>
    <row r="201" spans="1:12" x14ac:dyDescent="0.25">
      <c r="A201"/>
      <c r="B201" s="28"/>
      <c r="C201" s="57"/>
      <c r="G201" s="58"/>
      <c r="H201"/>
      <c r="I201" s="59"/>
      <c r="J201" s="2"/>
      <c r="L201" s="28"/>
    </row>
    <row r="202" spans="1:12" x14ac:dyDescent="0.25">
      <c r="A202"/>
      <c r="B202" s="28"/>
      <c r="C202" s="57"/>
      <c r="G202" s="58"/>
      <c r="H202"/>
      <c r="I202" s="59"/>
      <c r="J202" s="2"/>
      <c r="L202" s="28"/>
    </row>
    <row r="203" spans="1:12" x14ac:dyDescent="0.25">
      <c r="A203"/>
      <c r="B203" s="28"/>
      <c r="C203" s="57"/>
      <c r="G203" s="58"/>
      <c r="H203"/>
      <c r="I203" s="59"/>
      <c r="J203" s="2"/>
      <c r="L203" s="28"/>
    </row>
    <row r="204" spans="1:12" x14ac:dyDescent="0.25">
      <c r="A204"/>
      <c r="B204" s="28"/>
      <c r="C204" s="57"/>
      <c r="G204" s="58"/>
      <c r="H204"/>
      <c r="I204" s="59"/>
      <c r="J204" s="2"/>
      <c r="L204" s="28"/>
    </row>
    <row r="205" spans="1:12" x14ac:dyDescent="0.25">
      <c r="A205"/>
      <c r="B205" s="28"/>
      <c r="C205" s="57"/>
      <c r="G205" s="58"/>
      <c r="H205"/>
      <c r="I205" s="59"/>
      <c r="J205" s="2"/>
      <c r="L205" s="28"/>
    </row>
    <row r="206" spans="1:12" x14ac:dyDescent="0.25">
      <c r="A206"/>
      <c r="B206" s="28"/>
      <c r="C206" s="57"/>
      <c r="G206" s="58"/>
      <c r="H206"/>
      <c r="I206" s="59"/>
      <c r="J206" s="2"/>
      <c r="L206" s="28"/>
    </row>
    <row r="207" spans="1:12" x14ac:dyDescent="0.25">
      <c r="A207"/>
      <c r="B207" s="28"/>
      <c r="C207" s="57"/>
      <c r="G207" s="58"/>
      <c r="H207"/>
      <c r="I207" s="59"/>
      <c r="J207" s="2"/>
      <c r="L207" s="28"/>
    </row>
    <row r="208" spans="1:12" x14ac:dyDescent="0.25">
      <c r="A208"/>
      <c r="B208" s="28"/>
      <c r="C208" s="57"/>
      <c r="G208" s="58"/>
      <c r="H208"/>
      <c r="I208" s="59"/>
      <c r="J208" s="2"/>
      <c r="L208" s="28"/>
    </row>
    <row r="209" spans="1:12" x14ac:dyDescent="0.25">
      <c r="A209"/>
      <c r="B209" s="28"/>
      <c r="C209" s="57"/>
      <c r="G209" s="58"/>
      <c r="H209"/>
      <c r="I209" s="59"/>
      <c r="J209" s="2"/>
      <c r="L209" s="28"/>
    </row>
    <row r="210" spans="1:12" x14ac:dyDescent="0.25">
      <c r="A210"/>
      <c r="B210" s="28"/>
      <c r="C210" s="57"/>
      <c r="G210" s="58"/>
      <c r="H210"/>
      <c r="I210" s="59"/>
      <c r="J210" s="2"/>
      <c r="L210" s="28"/>
    </row>
    <row r="211" spans="1:12" x14ac:dyDescent="0.25">
      <c r="A211"/>
      <c r="B211" s="28"/>
      <c r="C211" s="57"/>
      <c r="G211" s="58"/>
      <c r="H211"/>
      <c r="I211" s="59"/>
      <c r="J211" s="2"/>
      <c r="L211" s="28"/>
    </row>
    <row r="212" spans="1:12" x14ac:dyDescent="0.25">
      <c r="A212"/>
      <c r="B212" s="28"/>
      <c r="C212" s="57"/>
      <c r="G212" s="58"/>
      <c r="H212"/>
      <c r="I212" s="59"/>
      <c r="J212" s="2"/>
      <c r="L212" s="28"/>
    </row>
    <row r="213" spans="1:12" x14ac:dyDescent="0.25">
      <c r="A213"/>
      <c r="B213" s="28"/>
      <c r="C213" s="57"/>
      <c r="G213" s="58"/>
      <c r="H213"/>
      <c r="I213" s="59"/>
      <c r="J213" s="2"/>
      <c r="L213" s="28"/>
    </row>
    <row r="214" spans="1:12" x14ac:dyDescent="0.25">
      <c r="A214"/>
      <c r="B214" s="28"/>
      <c r="C214" s="57"/>
      <c r="G214" s="58"/>
      <c r="H214"/>
      <c r="I214" s="59"/>
      <c r="J214" s="2"/>
      <c r="L214" s="28"/>
    </row>
    <row r="215" spans="1:12" x14ac:dyDescent="0.25">
      <c r="A215"/>
      <c r="B215" s="28"/>
      <c r="C215" s="57"/>
      <c r="G215" s="58"/>
      <c r="H215"/>
      <c r="I215" s="59"/>
      <c r="J215" s="2"/>
      <c r="L215" s="28"/>
    </row>
    <row r="216" spans="1:12" x14ac:dyDescent="0.25">
      <c r="A216"/>
      <c r="B216" s="28"/>
      <c r="C216" s="57"/>
      <c r="G216" s="58"/>
      <c r="H216"/>
      <c r="I216" s="59"/>
      <c r="J216" s="2"/>
      <c r="L216" s="28"/>
    </row>
    <row r="217" spans="1:12" x14ac:dyDescent="0.25">
      <c r="A217"/>
      <c r="B217" s="28"/>
      <c r="C217" s="57"/>
      <c r="G217" s="58"/>
      <c r="H217"/>
      <c r="I217" s="59"/>
      <c r="J217" s="2"/>
      <c r="L217" s="28"/>
    </row>
    <row r="218" spans="1:12" x14ac:dyDescent="0.25">
      <c r="A218"/>
      <c r="B218" s="28"/>
      <c r="C218" s="57"/>
      <c r="G218" s="58"/>
      <c r="H218"/>
      <c r="I218" s="59"/>
      <c r="J218" s="2"/>
      <c r="L218" s="28"/>
    </row>
    <row r="219" spans="1:12" x14ac:dyDescent="0.25">
      <c r="A219"/>
      <c r="B219" s="28"/>
      <c r="C219" s="57"/>
      <c r="G219" s="58"/>
      <c r="H219"/>
      <c r="I219" s="59"/>
      <c r="J219" s="2"/>
      <c r="L219" s="28"/>
    </row>
    <row r="220" spans="1:12" x14ac:dyDescent="0.25">
      <c r="A220"/>
      <c r="B220" s="28"/>
      <c r="C220" s="57"/>
      <c r="G220" s="58"/>
      <c r="H220"/>
      <c r="I220" s="59"/>
      <c r="J220" s="2"/>
      <c r="L220" s="28"/>
    </row>
    <row r="221" spans="1:12" x14ac:dyDescent="0.25">
      <c r="A221"/>
      <c r="B221" s="28"/>
      <c r="C221" s="57"/>
      <c r="G221" s="58"/>
      <c r="H221"/>
      <c r="I221" s="59"/>
      <c r="J221" s="2"/>
      <c r="L221" s="28"/>
    </row>
    <row r="222" spans="1:12" x14ac:dyDescent="0.25">
      <c r="A222"/>
      <c r="B222" s="28"/>
      <c r="C222" s="57"/>
      <c r="G222" s="58"/>
      <c r="H222"/>
      <c r="I222" s="59"/>
      <c r="J222" s="2"/>
      <c r="L222" s="28"/>
    </row>
    <row r="223" spans="1:12" x14ac:dyDescent="0.25">
      <c r="A223"/>
      <c r="B223" s="28"/>
      <c r="C223" s="57"/>
      <c r="G223" s="58"/>
      <c r="H223"/>
      <c r="I223" s="59"/>
      <c r="J223" s="2"/>
      <c r="L223" s="28"/>
    </row>
    <row r="224" spans="1:12" x14ac:dyDescent="0.25">
      <c r="A224"/>
      <c r="B224" s="28"/>
      <c r="C224" s="57"/>
      <c r="G224" s="58"/>
      <c r="H224"/>
      <c r="I224" s="59"/>
      <c r="J224" s="2"/>
      <c r="L224" s="28"/>
    </row>
    <row r="225" spans="1:12" x14ac:dyDescent="0.25">
      <c r="A225"/>
      <c r="B225" s="28"/>
      <c r="C225" s="57"/>
      <c r="G225" s="58"/>
      <c r="H225"/>
      <c r="I225" s="59"/>
      <c r="J225" s="2"/>
      <c r="L225" s="28"/>
    </row>
    <row r="226" spans="1:12" x14ac:dyDescent="0.25">
      <c r="A226"/>
      <c r="B226" s="28"/>
      <c r="C226" s="57"/>
      <c r="G226" s="58"/>
      <c r="H226"/>
      <c r="I226" s="59"/>
      <c r="J226" s="2"/>
      <c r="L226" s="28"/>
    </row>
    <row r="227" spans="1:12" x14ac:dyDescent="0.25">
      <c r="A227"/>
      <c r="B227" s="28"/>
      <c r="C227" s="57"/>
      <c r="G227" s="58"/>
      <c r="H227"/>
      <c r="I227" s="59"/>
      <c r="J227" s="2"/>
      <c r="L227" s="28"/>
    </row>
    <row r="228" spans="1:12" x14ac:dyDescent="0.25">
      <c r="A228"/>
      <c r="B228" s="28"/>
      <c r="C228" s="57"/>
      <c r="G228" s="58"/>
      <c r="H228"/>
      <c r="I228" s="59"/>
      <c r="J228" s="2"/>
      <c r="L228" s="28"/>
    </row>
    <row r="229" spans="1:12" x14ac:dyDescent="0.25">
      <c r="A229"/>
      <c r="B229" s="28"/>
      <c r="C229" s="57"/>
      <c r="G229" s="58"/>
      <c r="H229"/>
      <c r="I229" s="59"/>
      <c r="J229" s="2"/>
      <c r="L229" s="28"/>
    </row>
    <row r="230" spans="1:12" x14ac:dyDescent="0.25">
      <c r="A230"/>
      <c r="B230" s="28"/>
      <c r="C230" s="57"/>
      <c r="G230" s="58"/>
      <c r="H230"/>
      <c r="I230" s="59"/>
      <c r="J230" s="2"/>
      <c r="L230" s="28"/>
    </row>
    <row r="231" spans="1:12" x14ac:dyDescent="0.25">
      <c r="A231"/>
      <c r="B231" s="28"/>
      <c r="C231" s="57"/>
      <c r="G231" s="58"/>
      <c r="H231"/>
      <c r="I231" s="59"/>
      <c r="J231" s="2"/>
      <c r="L231" s="28"/>
    </row>
    <row r="232" spans="1:12" x14ac:dyDescent="0.25">
      <c r="A232"/>
      <c r="B232" s="28"/>
      <c r="C232" s="57"/>
      <c r="G232" s="58"/>
      <c r="H232"/>
      <c r="I232" s="59"/>
      <c r="J232" s="2"/>
      <c r="L232" s="28"/>
    </row>
    <row r="233" spans="1:12" x14ac:dyDescent="0.25">
      <c r="A233"/>
      <c r="B233" s="28"/>
      <c r="C233" s="57"/>
      <c r="G233" s="58"/>
      <c r="H233"/>
      <c r="I233" s="59"/>
      <c r="J233" s="2"/>
      <c r="L233" s="28"/>
    </row>
    <row r="234" spans="1:12" x14ac:dyDescent="0.25">
      <c r="A234"/>
      <c r="B234" s="28"/>
      <c r="C234" s="57"/>
      <c r="G234" s="58"/>
      <c r="H234"/>
      <c r="I234" s="59"/>
      <c r="J234" s="2"/>
      <c r="L234" s="28"/>
    </row>
    <row r="235" spans="1:12" x14ac:dyDescent="0.25">
      <c r="A235"/>
      <c r="B235" s="28"/>
      <c r="C235" s="57"/>
      <c r="G235" s="58"/>
      <c r="H235"/>
      <c r="I235" s="59"/>
      <c r="J235" s="2"/>
      <c r="L235" s="28"/>
    </row>
    <row r="236" spans="1:12" x14ac:dyDescent="0.25">
      <c r="A236"/>
      <c r="B236" s="28"/>
      <c r="C236" s="57"/>
      <c r="G236" s="58"/>
      <c r="H236"/>
      <c r="I236" s="59"/>
      <c r="J236" s="2"/>
      <c r="L236" s="28"/>
    </row>
    <row r="237" spans="1:12" x14ac:dyDescent="0.25">
      <c r="A237"/>
      <c r="B237" s="28"/>
      <c r="C237" s="57"/>
      <c r="G237" s="58"/>
      <c r="H237"/>
      <c r="I237" s="59"/>
      <c r="J237" s="2"/>
      <c r="L237" s="28"/>
    </row>
    <row r="238" spans="1:12" x14ac:dyDescent="0.25">
      <c r="A238"/>
      <c r="B238" s="28"/>
      <c r="C238" s="57"/>
      <c r="G238" s="58"/>
      <c r="H238"/>
      <c r="I238" s="59"/>
      <c r="J238" s="2"/>
      <c r="L238" s="28"/>
    </row>
    <row r="239" spans="1:12" x14ac:dyDescent="0.25">
      <c r="A239"/>
      <c r="B239" s="28"/>
      <c r="C239" s="57"/>
      <c r="G239" s="58"/>
      <c r="H239"/>
      <c r="I239" s="59"/>
      <c r="J239" s="2"/>
      <c r="L239" s="28"/>
    </row>
    <row r="240" spans="1:12" x14ac:dyDescent="0.25">
      <c r="A240"/>
      <c r="B240" s="28"/>
      <c r="C240" s="57"/>
      <c r="G240" s="58"/>
      <c r="H240"/>
      <c r="I240" s="59"/>
      <c r="J240" s="2"/>
      <c r="L240" s="28"/>
    </row>
    <row r="241" spans="1:12" x14ac:dyDescent="0.25">
      <c r="A241"/>
      <c r="B241" s="28"/>
      <c r="C241" s="57"/>
      <c r="G241" s="58"/>
      <c r="H241"/>
      <c r="I241" s="59"/>
      <c r="J241" s="2"/>
      <c r="L241" s="28"/>
    </row>
    <row r="242" spans="1:12" x14ac:dyDescent="0.25">
      <c r="A242"/>
      <c r="B242" s="28"/>
      <c r="C242" s="57"/>
      <c r="G242" s="58"/>
      <c r="H242"/>
      <c r="I242" s="59"/>
      <c r="J242" s="2"/>
      <c r="L242" s="28"/>
    </row>
    <row r="243" spans="1:12" x14ac:dyDescent="0.25">
      <c r="A243"/>
      <c r="B243" s="28"/>
      <c r="C243" s="57"/>
      <c r="G243" s="58"/>
      <c r="H243"/>
      <c r="I243" s="59"/>
      <c r="J243" s="2"/>
      <c r="L243" s="28"/>
    </row>
    <row r="244" spans="1:12" x14ac:dyDescent="0.25">
      <c r="A244"/>
      <c r="B244" s="28"/>
      <c r="C244" s="57"/>
      <c r="G244" s="58"/>
      <c r="H244"/>
      <c r="I244" s="59"/>
      <c r="J244" s="2"/>
      <c r="L244" s="28"/>
    </row>
    <row r="245" spans="1:12" x14ac:dyDescent="0.25">
      <c r="A245"/>
      <c r="B245" s="28"/>
      <c r="C245" s="57"/>
      <c r="G245" s="58"/>
      <c r="H245"/>
      <c r="I245" s="59"/>
      <c r="J245" s="2"/>
      <c r="L245" s="28"/>
    </row>
    <row r="246" spans="1:12" x14ac:dyDescent="0.25">
      <c r="A246"/>
      <c r="B246" s="28"/>
      <c r="C246" s="57"/>
      <c r="G246" s="58"/>
      <c r="H246"/>
      <c r="I246" s="59"/>
      <c r="J246" s="2"/>
      <c r="L246" s="28"/>
    </row>
    <row r="247" spans="1:12" x14ac:dyDescent="0.25">
      <c r="A247"/>
      <c r="B247" s="28"/>
      <c r="C247" s="57"/>
      <c r="G247" s="58"/>
      <c r="H247"/>
      <c r="I247" s="59"/>
      <c r="J247" s="2"/>
      <c r="L247" s="28"/>
    </row>
    <row r="248" spans="1:12" x14ac:dyDescent="0.25">
      <c r="A248"/>
      <c r="B248" s="28"/>
      <c r="C248" s="57"/>
      <c r="G248" s="58"/>
      <c r="H248"/>
      <c r="I248" s="59"/>
      <c r="J248" s="2"/>
      <c r="L248" s="28"/>
    </row>
    <row r="249" spans="1:12" x14ac:dyDescent="0.25">
      <c r="A249"/>
      <c r="B249" s="28"/>
      <c r="C249" s="57"/>
      <c r="G249" s="58"/>
      <c r="H249"/>
      <c r="I249" s="59"/>
      <c r="J249" s="2"/>
      <c r="L249" s="28"/>
    </row>
    <row r="250" spans="1:12" x14ac:dyDescent="0.25">
      <c r="A250"/>
      <c r="B250" s="28"/>
      <c r="C250" s="57"/>
      <c r="G250" s="58"/>
      <c r="H250"/>
      <c r="I250" s="59"/>
      <c r="J250" s="2"/>
      <c r="L250" s="28"/>
    </row>
    <row r="251" spans="1:12" x14ac:dyDescent="0.25">
      <c r="A251"/>
      <c r="B251" s="28"/>
      <c r="C251" s="57"/>
      <c r="G251" s="58"/>
      <c r="H251"/>
      <c r="I251" s="59"/>
      <c r="J251" s="2"/>
      <c r="L251" s="28"/>
    </row>
    <row r="252" spans="1:12" x14ac:dyDescent="0.25">
      <c r="A252"/>
      <c r="B252" s="28"/>
      <c r="C252" s="57"/>
      <c r="G252" s="58"/>
      <c r="H252"/>
      <c r="I252" s="59"/>
      <c r="J252" s="2"/>
      <c r="L252" s="28"/>
    </row>
    <row r="253" spans="1:12" x14ac:dyDescent="0.25">
      <c r="A253"/>
      <c r="B253" s="28"/>
      <c r="C253" s="57"/>
      <c r="G253" s="58"/>
      <c r="H253"/>
      <c r="I253" s="59"/>
      <c r="J253" s="2"/>
      <c r="L253" s="28"/>
    </row>
    <row r="254" spans="1:12" x14ac:dyDescent="0.25">
      <c r="A254"/>
      <c r="B254" s="28"/>
      <c r="C254" s="57"/>
      <c r="G254" s="58"/>
      <c r="H254"/>
      <c r="I254" s="59"/>
      <c r="J254" s="2"/>
      <c r="L254" s="28"/>
    </row>
    <row r="255" spans="1:12" x14ac:dyDescent="0.25">
      <c r="A255"/>
      <c r="B255" s="28"/>
      <c r="C255" s="57"/>
      <c r="G255" s="58"/>
      <c r="H255"/>
      <c r="I255" s="59"/>
      <c r="J255" s="2"/>
      <c r="L255" s="28"/>
    </row>
    <row r="256" spans="1:12" x14ac:dyDescent="0.25">
      <c r="A256"/>
      <c r="B256" s="28"/>
      <c r="C256" s="57"/>
      <c r="G256" s="58"/>
      <c r="H256"/>
      <c r="I256" s="59"/>
      <c r="J256" s="2"/>
      <c r="L256" s="28"/>
    </row>
    <row r="257" spans="1:12" x14ac:dyDescent="0.25">
      <c r="A257"/>
      <c r="B257" s="28"/>
      <c r="C257" s="57"/>
      <c r="G257" s="58"/>
      <c r="H257"/>
      <c r="I257" s="59"/>
      <c r="J257" s="2"/>
      <c r="L257" s="28"/>
    </row>
    <row r="258" spans="1:12" x14ac:dyDescent="0.25">
      <c r="A258"/>
      <c r="B258" s="28"/>
      <c r="C258" s="57"/>
      <c r="G258" s="58"/>
      <c r="H258"/>
      <c r="I258" s="59"/>
      <c r="J258" s="2"/>
      <c r="L258" s="28"/>
    </row>
    <row r="259" spans="1:12" x14ac:dyDescent="0.25">
      <c r="A259"/>
      <c r="B259" s="28"/>
      <c r="C259" s="57"/>
      <c r="G259" s="58"/>
      <c r="H259"/>
      <c r="I259" s="59"/>
      <c r="J259" s="2"/>
      <c r="L259" s="28"/>
    </row>
    <row r="260" spans="1:12" x14ac:dyDescent="0.25">
      <c r="A260"/>
      <c r="B260" s="28"/>
      <c r="C260" s="57"/>
      <c r="G260" s="58"/>
      <c r="H260"/>
      <c r="I260" s="59"/>
      <c r="J260" s="2"/>
      <c r="L260" s="28"/>
    </row>
    <row r="261" spans="1:12" x14ac:dyDescent="0.25">
      <c r="A261"/>
      <c r="B261" s="28"/>
      <c r="C261" s="57"/>
      <c r="G261" s="58"/>
      <c r="H261"/>
      <c r="I261" s="59"/>
      <c r="J261" s="2"/>
      <c r="L261" s="28"/>
    </row>
    <row r="262" spans="1:12" x14ac:dyDescent="0.25">
      <c r="A262"/>
      <c r="B262" s="28"/>
      <c r="C262" s="57"/>
      <c r="G262" s="58"/>
      <c r="H262"/>
      <c r="I262" s="59"/>
      <c r="J262" s="2"/>
      <c r="L262" s="28"/>
    </row>
    <row r="263" spans="1:12" x14ac:dyDescent="0.25">
      <c r="A263"/>
      <c r="B263" s="28"/>
      <c r="C263" s="57"/>
      <c r="G263" s="58"/>
      <c r="H263"/>
      <c r="I263" s="59"/>
      <c r="J263" s="2"/>
      <c r="L263" s="28"/>
    </row>
    <row r="264" spans="1:12" x14ac:dyDescent="0.25">
      <c r="A264"/>
      <c r="B264" s="28"/>
      <c r="C264" s="57"/>
      <c r="G264" s="58"/>
      <c r="H264"/>
      <c r="I264" s="59"/>
      <c r="J264" s="2"/>
      <c r="L264" s="28"/>
    </row>
    <row r="265" spans="1:12" x14ac:dyDescent="0.25">
      <c r="A265"/>
      <c r="B265" s="28"/>
      <c r="C265" s="57"/>
      <c r="G265" s="58"/>
      <c r="H265"/>
      <c r="I265" s="59"/>
      <c r="J265" s="2"/>
      <c r="L265" s="28"/>
    </row>
    <row r="266" spans="1:12" x14ac:dyDescent="0.25">
      <c r="A266"/>
      <c r="B266" s="28"/>
      <c r="C266" s="57"/>
      <c r="G266" s="58"/>
      <c r="H266"/>
      <c r="I266" s="59"/>
      <c r="J266" s="2"/>
      <c r="L266" s="28"/>
    </row>
    <row r="267" spans="1:12" x14ac:dyDescent="0.25">
      <c r="A267"/>
      <c r="B267" s="28"/>
      <c r="C267" s="57"/>
      <c r="G267" s="58"/>
      <c r="H267"/>
      <c r="I267" s="59"/>
      <c r="J267" s="2"/>
      <c r="L267" s="28"/>
    </row>
    <row r="268" spans="1:12" x14ac:dyDescent="0.25">
      <c r="A268"/>
      <c r="B268" s="28"/>
      <c r="C268" s="57"/>
      <c r="G268" s="58"/>
      <c r="H268"/>
      <c r="I268" s="59"/>
      <c r="J268" s="2"/>
      <c r="L268" s="28"/>
    </row>
    <row r="269" spans="1:12" x14ac:dyDescent="0.25">
      <c r="A269"/>
      <c r="B269" s="28"/>
      <c r="C269" s="57"/>
      <c r="G269" s="58"/>
      <c r="H269"/>
      <c r="I269" s="59"/>
      <c r="J269" s="2"/>
      <c r="L269" s="28"/>
    </row>
    <row r="270" spans="1:12" x14ac:dyDescent="0.25">
      <c r="A270"/>
      <c r="B270" s="28"/>
      <c r="C270" s="57"/>
      <c r="G270" s="58"/>
      <c r="H270"/>
      <c r="I270" s="59"/>
      <c r="J270" s="2"/>
      <c r="L270" s="28"/>
    </row>
    <row r="271" spans="1:12" x14ac:dyDescent="0.25">
      <c r="A271"/>
      <c r="B271" s="28"/>
      <c r="C271" s="57"/>
      <c r="G271" s="58"/>
      <c r="H271"/>
      <c r="I271" s="59"/>
      <c r="J271" s="2"/>
      <c r="L271" s="28"/>
    </row>
    <row r="272" spans="1:12" x14ac:dyDescent="0.25">
      <c r="A272"/>
      <c r="B272" s="28"/>
      <c r="C272" s="57"/>
      <c r="G272" s="58"/>
      <c r="H272"/>
      <c r="I272" s="59"/>
      <c r="J272" s="2"/>
      <c r="L272" s="28"/>
    </row>
    <row r="273" spans="1:12" x14ac:dyDescent="0.25">
      <c r="A273"/>
      <c r="B273" s="28"/>
      <c r="C273" s="57"/>
      <c r="G273" s="58"/>
      <c r="H273"/>
      <c r="I273" s="59"/>
      <c r="J273" s="2"/>
      <c r="L273" s="28"/>
    </row>
    <row r="274" spans="1:12" x14ac:dyDescent="0.25">
      <c r="A274"/>
      <c r="B274" s="28"/>
      <c r="C274" s="57"/>
      <c r="G274" s="58"/>
      <c r="H274"/>
      <c r="I274" s="59"/>
      <c r="J274" s="2"/>
      <c r="L274" s="28"/>
    </row>
    <row r="275" spans="1:12" x14ac:dyDescent="0.25">
      <c r="A275"/>
      <c r="B275" s="28"/>
      <c r="C275" s="57"/>
      <c r="G275" s="58"/>
      <c r="H275"/>
      <c r="I275" s="59"/>
      <c r="J275" s="2"/>
      <c r="L275" s="28"/>
    </row>
    <row r="276" spans="1:12" x14ac:dyDescent="0.25">
      <c r="A276"/>
      <c r="B276" s="28"/>
      <c r="C276" s="57"/>
      <c r="G276" s="58"/>
      <c r="H276"/>
      <c r="I276" s="59"/>
      <c r="J276" s="2"/>
      <c r="L276" s="28"/>
    </row>
    <row r="277" spans="1:12" x14ac:dyDescent="0.25">
      <c r="A277"/>
      <c r="B277" s="28"/>
      <c r="C277" s="57"/>
      <c r="G277" s="58"/>
      <c r="H277"/>
      <c r="I277" s="59"/>
      <c r="J277" s="2"/>
      <c r="L277" s="28"/>
    </row>
    <row r="278" spans="1:12" x14ac:dyDescent="0.25">
      <c r="A278"/>
      <c r="B278" s="28"/>
      <c r="C278" s="57"/>
      <c r="G278" s="58"/>
      <c r="H278"/>
      <c r="I278" s="59"/>
      <c r="J278" s="2"/>
      <c r="L278" s="28"/>
    </row>
    <row r="279" spans="1:12" x14ac:dyDescent="0.25">
      <c r="A279"/>
      <c r="B279" s="28"/>
      <c r="C279" s="57"/>
      <c r="G279" s="58"/>
      <c r="H279"/>
      <c r="I279" s="59"/>
      <c r="J279" s="2"/>
      <c r="L279" s="28"/>
    </row>
    <row r="280" spans="1:12" x14ac:dyDescent="0.25">
      <c r="A280"/>
      <c r="B280" s="28"/>
      <c r="C280" s="57"/>
      <c r="G280" s="58"/>
      <c r="H280"/>
      <c r="I280" s="59"/>
      <c r="J280" s="2"/>
      <c r="L280" s="28"/>
    </row>
    <row r="281" spans="1:12" x14ac:dyDescent="0.25">
      <c r="A281"/>
      <c r="B281" s="28"/>
      <c r="C281" s="57"/>
      <c r="G281" s="58"/>
      <c r="H281"/>
      <c r="I281" s="59"/>
      <c r="J281" s="2"/>
      <c r="L281" s="28"/>
    </row>
    <row r="282" spans="1:12" x14ac:dyDescent="0.25">
      <c r="A282"/>
      <c r="B282" s="28"/>
      <c r="C282" s="57"/>
      <c r="G282" s="58"/>
      <c r="H282"/>
      <c r="I282" s="59"/>
      <c r="J282" s="2"/>
      <c r="L282" s="28"/>
    </row>
    <row r="283" spans="1:12" x14ac:dyDescent="0.25">
      <c r="A283"/>
      <c r="B283" s="28"/>
      <c r="C283" s="57"/>
      <c r="G283" s="58"/>
      <c r="H283"/>
      <c r="I283" s="59"/>
      <c r="J283" s="2"/>
      <c r="L283" s="28"/>
    </row>
    <row r="284" spans="1:12" x14ac:dyDescent="0.25">
      <c r="A284"/>
      <c r="B284" s="28"/>
      <c r="C284" s="57"/>
      <c r="G284" s="58"/>
      <c r="H284"/>
      <c r="I284" s="59"/>
      <c r="J284" s="2"/>
      <c r="L284" s="28"/>
    </row>
    <row r="285" spans="1:12" x14ac:dyDescent="0.25">
      <c r="A285"/>
      <c r="B285" s="28"/>
      <c r="C285" s="57"/>
      <c r="G285" s="58"/>
      <c r="H285"/>
      <c r="I285" s="59"/>
      <c r="J285" s="2"/>
      <c r="L285" s="28"/>
    </row>
    <row r="286" spans="1:12" x14ac:dyDescent="0.25">
      <c r="A286"/>
      <c r="B286" s="28"/>
      <c r="C286" s="57"/>
      <c r="G286" s="58"/>
      <c r="H286"/>
      <c r="I286" s="59"/>
      <c r="J286" s="2"/>
      <c r="L286" s="28"/>
    </row>
    <row r="287" spans="1:12" x14ac:dyDescent="0.25">
      <c r="A287"/>
      <c r="B287" s="28"/>
      <c r="C287" s="57"/>
      <c r="G287" s="58"/>
      <c r="H287"/>
      <c r="I287" s="59"/>
      <c r="J287" s="2"/>
      <c r="L287" s="28"/>
    </row>
    <row r="288" spans="1:12" x14ac:dyDescent="0.25">
      <c r="A288"/>
      <c r="B288" s="28"/>
      <c r="C288" s="57"/>
      <c r="G288" s="58"/>
      <c r="H288"/>
      <c r="I288" s="59"/>
      <c r="J288" s="2"/>
      <c r="L288" s="28"/>
    </row>
    <row r="289" spans="1:12" x14ac:dyDescent="0.25">
      <c r="A289"/>
      <c r="B289" s="28"/>
      <c r="C289" s="57"/>
      <c r="G289" s="58"/>
      <c r="H289"/>
      <c r="I289" s="59"/>
      <c r="J289" s="2"/>
      <c r="L289" s="28"/>
    </row>
    <row r="290" spans="1:12" x14ac:dyDescent="0.25">
      <c r="A290"/>
      <c r="B290" s="28"/>
      <c r="C290" s="57"/>
      <c r="G290" s="58"/>
      <c r="H290"/>
      <c r="I290" s="59"/>
      <c r="J290" s="2"/>
      <c r="L290" s="28"/>
    </row>
    <row r="291" spans="1:12" x14ac:dyDescent="0.25">
      <c r="A291"/>
      <c r="B291" s="28"/>
      <c r="C291" s="57"/>
      <c r="G291" s="58"/>
      <c r="H291"/>
      <c r="I291" s="59"/>
      <c r="J291" s="2"/>
      <c r="L291" s="28"/>
    </row>
    <row r="292" spans="1:12" x14ac:dyDescent="0.25">
      <c r="A292"/>
      <c r="B292" s="28"/>
      <c r="C292" s="57"/>
      <c r="G292" s="58"/>
      <c r="H292"/>
      <c r="I292" s="59"/>
      <c r="J292" s="2"/>
      <c r="L292" s="28"/>
    </row>
    <row r="293" spans="1:12" x14ac:dyDescent="0.25">
      <c r="A293"/>
      <c r="B293" s="28"/>
      <c r="C293" s="57"/>
      <c r="G293" s="58"/>
      <c r="H293"/>
      <c r="I293" s="59"/>
      <c r="J293" s="2"/>
      <c r="L293" s="28"/>
    </row>
    <row r="294" spans="1:12" x14ac:dyDescent="0.25">
      <c r="A294"/>
      <c r="B294" s="28"/>
      <c r="C294" s="57"/>
      <c r="G294" s="58"/>
      <c r="H294"/>
      <c r="I294" s="59"/>
      <c r="J294" s="2"/>
      <c r="L294" s="28"/>
    </row>
    <row r="295" spans="1:12" x14ac:dyDescent="0.25">
      <c r="A295"/>
      <c r="B295" s="28"/>
      <c r="C295" s="57"/>
      <c r="G295" s="58"/>
      <c r="H295"/>
      <c r="I295" s="59"/>
      <c r="J295" s="2"/>
      <c r="L295" s="28"/>
    </row>
    <row r="296" spans="1:12" x14ac:dyDescent="0.25">
      <c r="A296"/>
      <c r="B296" s="28"/>
      <c r="C296" s="57"/>
      <c r="G296" s="58"/>
      <c r="H296"/>
      <c r="I296" s="59"/>
      <c r="J296" s="2"/>
      <c r="L296" s="28"/>
    </row>
    <row r="297" spans="1:12" x14ac:dyDescent="0.25">
      <c r="A297"/>
      <c r="B297" s="28"/>
      <c r="C297" s="57"/>
      <c r="G297" s="58"/>
      <c r="H297"/>
      <c r="I297" s="59"/>
      <c r="J297" s="2"/>
      <c r="L297" s="28"/>
    </row>
    <row r="298" spans="1:12" x14ac:dyDescent="0.25">
      <c r="A298"/>
      <c r="B298" s="28"/>
      <c r="C298" s="57"/>
      <c r="G298" s="58"/>
      <c r="H298"/>
      <c r="I298" s="59"/>
      <c r="J298" s="2"/>
      <c r="L298" s="28"/>
    </row>
    <row r="299" spans="1:12" x14ac:dyDescent="0.25">
      <c r="A299"/>
      <c r="B299" s="28"/>
      <c r="C299" s="57"/>
      <c r="G299" s="58"/>
      <c r="H299"/>
      <c r="I299" s="59"/>
      <c r="J299" s="2"/>
      <c r="L299" s="28"/>
    </row>
    <row r="300" spans="1:12" x14ac:dyDescent="0.25">
      <c r="A300"/>
      <c r="B300" s="28"/>
      <c r="C300" s="57"/>
      <c r="G300" s="58"/>
      <c r="H300"/>
      <c r="I300" s="59"/>
      <c r="J300" s="2"/>
      <c r="L300" s="28"/>
    </row>
    <row r="301" spans="1:12" x14ac:dyDescent="0.25">
      <c r="A301"/>
      <c r="B301" s="28"/>
      <c r="C301" s="57"/>
      <c r="G301" s="58"/>
      <c r="H301"/>
      <c r="I301" s="59"/>
      <c r="J301" s="2"/>
      <c r="L301" s="28"/>
    </row>
    <row r="302" spans="1:12" x14ac:dyDescent="0.25">
      <c r="A302"/>
      <c r="B302" s="28"/>
      <c r="C302" s="57"/>
      <c r="G302" s="58"/>
      <c r="H302"/>
      <c r="I302" s="59"/>
      <c r="J302" s="2"/>
      <c r="L302" s="28"/>
    </row>
    <row r="303" spans="1:12" x14ac:dyDescent="0.25">
      <c r="A303"/>
      <c r="B303" s="28"/>
      <c r="C303" s="57"/>
      <c r="G303" s="58"/>
      <c r="H303"/>
      <c r="I303" s="59"/>
      <c r="J303" s="2"/>
      <c r="L303" s="28"/>
    </row>
    <row r="304" spans="1:12" x14ac:dyDescent="0.25">
      <c r="A304"/>
      <c r="B304" s="28"/>
      <c r="C304" s="57"/>
      <c r="G304" s="58"/>
      <c r="H304"/>
      <c r="I304" s="59"/>
      <c r="J304" s="2"/>
      <c r="L304" s="28"/>
    </row>
    <row r="305" spans="1:12" x14ac:dyDescent="0.25">
      <c r="A305"/>
      <c r="B305" s="28"/>
      <c r="C305" s="57"/>
      <c r="G305" s="58"/>
      <c r="H305"/>
      <c r="I305" s="59"/>
      <c r="J305" s="2"/>
      <c r="L305" s="28"/>
    </row>
    <row r="306" spans="1:12" x14ac:dyDescent="0.25">
      <c r="A306"/>
      <c r="B306" s="28"/>
      <c r="C306" s="57"/>
      <c r="G306" s="58"/>
      <c r="H306"/>
      <c r="I306" s="59"/>
      <c r="J306" s="2"/>
      <c r="L306" s="28"/>
    </row>
    <row r="307" spans="1:12" x14ac:dyDescent="0.25">
      <c r="A307"/>
      <c r="B307" s="28"/>
      <c r="C307" s="57"/>
      <c r="G307" s="58"/>
      <c r="H307"/>
      <c r="I307" s="59"/>
      <c r="J307" s="2"/>
      <c r="L307" s="28"/>
    </row>
    <row r="308" spans="1:12" x14ac:dyDescent="0.25">
      <c r="A308"/>
      <c r="B308" s="28"/>
      <c r="C308" s="57"/>
      <c r="G308" s="58"/>
      <c r="H308"/>
      <c r="I308" s="59"/>
      <c r="J308" s="2"/>
      <c r="L308" s="28"/>
    </row>
    <row r="309" spans="1:12" x14ac:dyDescent="0.25">
      <c r="A309"/>
      <c r="B309" s="28"/>
      <c r="C309" s="57"/>
      <c r="G309" s="58"/>
      <c r="H309"/>
      <c r="I309" s="59"/>
      <c r="J309" s="2"/>
      <c r="L309" s="28"/>
    </row>
    <row r="310" spans="1:12" x14ac:dyDescent="0.25">
      <c r="A310"/>
      <c r="B310" s="28"/>
      <c r="C310" s="57"/>
      <c r="G310" s="58"/>
      <c r="H310"/>
      <c r="I310" s="59"/>
      <c r="J310" s="2"/>
      <c r="L310" s="28"/>
    </row>
    <row r="311" spans="1:12" x14ac:dyDescent="0.25">
      <c r="A311"/>
      <c r="B311" s="28"/>
      <c r="C311" s="57"/>
      <c r="G311" s="58"/>
      <c r="H311"/>
      <c r="I311" s="59"/>
      <c r="J311" s="2"/>
      <c r="L311" s="28"/>
    </row>
    <row r="312" spans="1:12" x14ac:dyDescent="0.25">
      <c r="A312"/>
      <c r="B312" s="28"/>
      <c r="C312" s="57"/>
      <c r="G312" s="58"/>
      <c r="H312"/>
      <c r="I312" s="59"/>
      <c r="J312" s="2"/>
      <c r="L312" s="28"/>
    </row>
    <row r="313" spans="1:12" x14ac:dyDescent="0.25">
      <c r="A313"/>
      <c r="B313" s="28"/>
      <c r="C313" s="57"/>
      <c r="G313" s="58"/>
      <c r="H313"/>
      <c r="I313" s="59"/>
      <c r="J313" s="2"/>
      <c r="L313" s="28"/>
    </row>
    <row r="314" spans="1:12" x14ac:dyDescent="0.25">
      <c r="A314"/>
      <c r="B314" s="28"/>
      <c r="C314" s="57"/>
      <c r="G314" s="58"/>
      <c r="H314"/>
      <c r="I314" s="59"/>
      <c r="J314" s="2"/>
      <c r="L314" s="28"/>
    </row>
    <row r="315" spans="1:12" x14ac:dyDescent="0.25">
      <c r="A315"/>
      <c r="B315" s="28"/>
      <c r="C315" s="57"/>
      <c r="G315" s="58"/>
      <c r="H315"/>
      <c r="I315" s="59"/>
      <c r="J315" s="2"/>
      <c r="L315" s="28"/>
    </row>
    <row r="316" spans="1:12" x14ac:dyDescent="0.25">
      <c r="A316"/>
      <c r="B316" s="28"/>
      <c r="C316" s="57"/>
      <c r="G316" s="58"/>
      <c r="H316"/>
      <c r="I316" s="59"/>
      <c r="J316" s="2"/>
      <c r="L316" s="28"/>
    </row>
    <row r="317" spans="1:12" x14ac:dyDescent="0.25">
      <c r="A317"/>
      <c r="B317" s="28"/>
      <c r="C317" s="57"/>
      <c r="G317" s="58"/>
      <c r="H317"/>
      <c r="I317" s="59"/>
      <c r="J317" s="2"/>
      <c r="L317" s="28"/>
    </row>
    <row r="318" spans="1:12" x14ac:dyDescent="0.25">
      <c r="A318"/>
      <c r="B318" s="28"/>
      <c r="C318" s="57"/>
      <c r="G318" s="58"/>
      <c r="H318"/>
      <c r="I318" s="59"/>
      <c r="J318" s="2"/>
      <c r="L318" s="28"/>
    </row>
    <row r="319" spans="1:12" x14ac:dyDescent="0.25">
      <c r="A319"/>
      <c r="B319" s="28"/>
      <c r="C319" s="57"/>
      <c r="G319" s="58"/>
      <c r="H319"/>
      <c r="I319" s="59"/>
      <c r="J319" s="2"/>
      <c r="L319" s="28"/>
    </row>
    <row r="320" spans="1:12" x14ac:dyDescent="0.25">
      <c r="A320"/>
      <c r="B320" s="28"/>
      <c r="C320" s="57"/>
      <c r="G320" s="58"/>
      <c r="H320"/>
      <c r="I320" s="59"/>
      <c r="J320" s="2"/>
      <c r="L320" s="28"/>
    </row>
    <row r="321" spans="1:12" x14ac:dyDescent="0.25">
      <c r="A321"/>
      <c r="B321" s="28"/>
      <c r="C321" s="57"/>
      <c r="G321" s="58"/>
      <c r="H321"/>
      <c r="I321" s="59"/>
      <c r="J321" s="2"/>
      <c r="L321" s="28"/>
    </row>
    <row r="322" spans="1:12" x14ac:dyDescent="0.25">
      <c r="A322"/>
      <c r="B322" s="28"/>
      <c r="C322" s="57"/>
      <c r="G322" s="58"/>
      <c r="H322"/>
      <c r="I322" s="59"/>
      <c r="J322" s="2"/>
      <c r="L322" s="28"/>
    </row>
    <row r="323" spans="1:12" x14ac:dyDescent="0.25">
      <c r="A323"/>
      <c r="B323" s="28"/>
      <c r="C323" s="57"/>
      <c r="G323" s="58"/>
      <c r="H323"/>
      <c r="I323" s="59"/>
      <c r="J323" s="2"/>
      <c r="L323" s="28"/>
    </row>
    <row r="324" spans="1:12" x14ac:dyDescent="0.25">
      <c r="A324"/>
      <c r="B324" s="28"/>
      <c r="C324" s="57"/>
      <c r="G324" s="58"/>
      <c r="H324"/>
      <c r="I324" s="59"/>
      <c r="J324" s="2"/>
      <c r="L324" s="28"/>
    </row>
    <row r="325" spans="1:12" x14ac:dyDescent="0.25">
      <c r="A325"/>
      <c r="B325" s="28"/>
      <c r="C325" s="57"/>
      <c r="G325" s="58"/>
      <c r="H325"/>
      <c r="I325" s="59"/>
      <c r="J325" s="2"/>
      <c r="L325" s="28"/>
    </row>
    <row r="326" spans="1:12" x14ac:dyDescent="0.25">
      <c r="A326"/>
      <c r="B326" s="28"/>
      <c r="C326" s="57"/>
      <c r="G326" s="58"/>
      <c r="H326"/>
      <c r="I326" s="59"/>
      <c r="J326" s="2"/>
      <c r="L326" s="28"/>
    </row>
    <row r="327" spans="1:12" x14ac:dyDescent="0.25">
      <c r="A327"/>
      <c r="B327" s="28"/>
      <c r="C327" s="57"/>
      <c r="G327" s="58"/>
      <c r="H327"/>
      <c r="I327" s="59"/>
      <c r="J327" s="2"/>
      <c r="L327" s="28"/>
    </row>
    <row r="328" spans="1:12" x14ac:dyDescent="0.25">
      <c r="A328"/>
      <c r="B328" s="28"/>
      <c r="C328" s="57"/>
      <c r="G328" s="58"/>
      <c r="H328"/>
      <c r="I328" s="59"/>
      <c r="J328" s="2"/>
      <c r="L328" s="28"/>
    </row>
    <row r="329" spans="1:12" x14ac:dyDescent="0.25">
      <c r="A329"/>
      <c r="B329" s="28"/>
      <c r="C329" s="57"/>
      <c r="G329" s="58"/>
      <c r="H329"/>
      <c r="I329" s="59"/>
      <c r="J329" s="2"/>
      <c r="L329" s="28"/>
    </row>
    <row r="330" spans="1:12" x14ac:dyDescent="0.25">
      <c r="A330"/>
      <c r="B330" s="28"/>
      <c r="C330" s="57"/>
      <c r="G330" s="58"/>
      <c r="H330"/>
      <c r="I330" s="59"/>
      <c r="J330" s="2"/>
      <c r="L330" s="28"/>
    </row>
    <row r="331" spans="1:12" x14ac:dyDescent="0.25">
      <c r="A331"/>
      <c r="B331" s="28"/>
      <c r="C331" s="57"/>
      <c r="G331" s="58"/>
      <c r="H331"/>
      <c r="I331" s="59"/>
      <c r="J331" s="2"/>
      <c r="L331" s="28"/>
    </row>
    <row r="332" spans="1:12" x14ac:dyDescent="0.25">
      <c r="A332"/>
      <c r="B332" s="28"/>
      <c r="C332" s="57"/>
      <c r="G332" s="58"/>
      <c r="H332"/>
      <c r="I332" s="59"/>
      <c r="J332" s="2"/>
      <c r="L332" s="28"/>
    </row>
    <row r="333" spans="1:12" x14ac:dyDescent="0.25">
      <c r="A333"/>
      <c r="B333" s="28"/>
      <c r="C333" s="57"/>
      <c r="G333" s="58"/>
      <c r="H333"/>
      <c r="I333" s="59"/>
      <c r="J333" s="2"/>
      <c r="L333" s="28"/>
    </row>
    <row r="334" spans="1:12" x14ac:dyDescent="0.25">
      <c r="A334"/>
      <c r="B334" s="28"/>
      <c r="C334" s="57"/>
      <c r="G334" s="58"/>
      <c r="H334"/>
      <c r="I334" s="59"/>
      <c r="J334" s="2"/>
      <c r="L334" s="28"/>
    </row>
    <row r="335" spans="1:12" x14ac:dyDescent="0.25">
      <c r="A335"/>
      <c r="B335" s="28"/>
      <c r="C335" s="57"/>
      <c r="G335" s="58"/>
      <c r="H335"/>
      <c r="I335" s="59"/>
      <c r="J335" s="2"/>
      <c r="L335" s="28"/>
    </row>
    <row r="336" spans="1:12" x14ac:dyDescent="0.25">
      <c r="A336"/>
      <c r="B336" s="28"/>
      <c r="C336" s="57"/>
      <c r="G336" s="58"/>
      <c r="H336"/>
      <c r="I336" s="59"/>
      <c r="J336" s="2"/>
      <c r="L336" s="28"/>
    </row>
    <row r="337" spans="1:12" x14ac:dyDescent="0.25">
      <c r="A337"/>
      <c r="B337" s="28"/>
      <c r="C337" s="57"/>
      <c r="G337" s="58"/>
      <c r="H337"/>
      <c r="I337" s="59"/>
      <c r="J337" s="2"/>
      <c r="L337" s="28"/>
    </row>
    <row r="338" spans="1:12" x14ac:dyDescent="0.25">
      <c r="A338"/>
      <c r="B338" s="28"/>
      <c r="C338" s="57"/>
      <c r="G338" s="58"/>
      <c r="H338"/>
      <c r="I338" s="59"/>
      <c r="J338" s="2"/>
      <c r="L338" s="28"/>
    </row>
    <row r="339" spans="1:12" x14ac:dyDescent="0.25">
      <c r="A339"/>
      <c r="B339" s="28"/>
      <c r="C339" s="57"/>
      <c r="G339" s="58"/>
      <c r="H339"/>
      <c r="I339" s="59"/>
      <c r="J339" s="2"/>
      <c r="L339" s="28"/>
    </row>
    <row r="340" spans="1:12" x14ac:dyDescent="0.25">
      <c r="A340"/>
      <c r="B340" s="28"/>
      <c r="C340" s="57"/>
      <c r="G340" s="58"/>
      <c r="H340"/>
      <c r="I340" s="59"/>
      <c r="J340" s="2"/>
      <c r="L340" s="28"/>
    </row>
    <row r="341" spans="1:12" x14ac:dyDescent="0.25">
      <c r="A341"/>
      <c r="B341" s="28"/>
      <c r="C341" s="57"/>
      <c r="G341" s="58"/>
      <c r="H341"/>
      <c r="I341" s="59"/>
      <c r="J341" s="2"/>
      <c r="L341" s="28"/>
    </row>
    <row r="342" spans="1:12" x14ac:dyDescent="0.25">
      <c r="A342"/>
      <c r="B342" s="28"/>
      <c r="C342" s="57"/>
      <c r="G342" s="58"/>
      <c r="H342"/>
      <c r="I342" s="59"/>
      <c r="J342" s="2"/>
      <c r="L342" s="28"/>
    </row>
    <row r="343" spans="1:12" x14ac:dyDescent="0.25">
      <c r="A343"/>
      <c r="B343" s="28"/>
      <c r="C343" s="57"/>
      <c r="G343" s="58"/>
      <c r="H343"/>
      <c r="I343" s="59"/>
      <c r="J343" s="2"/>
      <c r="L343" s="28"/>
    </row>
    <row r="344" spans="1:12" x14ac:dyDescent="0.25">
      <c r="A344"/>
      <c r="B344" s="28"/>
      <c r="C344" s="57"/>
      <c r="G344" s="58"/>
      <c r="H344"/>
      <c r="I344" s="59"/>
      <c r="J344" s="2"/>
      <c r="L344" s="28"/>
    </row>
    <row r="345" spans="1:12" x14ac:dyDescent="0.25">
      <c r="A345"/>
      <c r="B345" s="28"/>
      <c r="C345" s="57"/>
      <c r="G345" s="58"/>
      <c r="H345"/>
      <c r="I345" s="59"/>
      <c r="J345" s="2"/>
      <c r="L345" s="28"/>
    </row>
    <row r="346" spans="1:12" x14ac:dyDescent="0.25">
      <c r="A346"/>
      <c r="B346" s="28"/>
      <c r="C346" s="57"/>
      <c r="G346" s="58"/>
      <c r="H346"/>
      <c r="I346" s="59"/>
      <c r="J346" s="2"/>
      <c r="L346" s="28"/>
    </row>
    <row r="347" spans="1:12" x14ac:dyDescent="0.25">
      <c r="A347"/>
      <c r="B347" s="28"/>
      <c r="C347" s="57"/>
      <c r="G347" s="58"/>
      <c r="H347"/>
      <c r="I347" s="59"/>
      <c r="J347" s="2"/>
      <c r="L347" s="28"/>
    </row>
    <row r="348" spans="1:12" x14ac:dyDescent="0.25">
      <c r="A348"/>
      <c r="B348" s="28"/>
      <c r="C348" s="57"/>
      <c r="G348" s="58"/>
      <c r="H348"/>
      <c r="I348" s="59"/>
      <c r="J348" s="2"/>
      <c r="L348" s="28"/>
    </row>
    <row r="349" spans="1:12" x14ac:dyDescent="0.25">
      <c r="A349"/>
      <c r="B349" s="28"/>
      <c r="C349" s="57"/>
      <c r="G349" s="58"/>
      <c r="H349"/>
      <c r="I349" s="59"/>
      <c r="J349" s="2"/>
      <c r="L349" s="28"/>
    </row>
    <row r="350" spans="1:12" x14ac:dyDescent="0.25">
      <c r="A350"/>
      <c r="B350" s="28"/>
      <c r="C350" s="57"/>
      <c r="G350" s="58"/>
      <c r="H350"/>
      <c r="I350" s="59"/>
      <c r="J350" s="2"/>
      <c r="L350" s="28"/>
    </row>
    <row r="351" spans="1:12" x14ac:dyDescent="0.25">
      <c r="A351"/>
      <c r="B351" s="28"/>
      <c r="C351" s="57"/>
      <c r="G351" s="58"/>
      <c r="H351"/>
      <c r="I351" s="59"/>
      <c r="J351" s="2"/>
      <c r="L351" s="28"/>
    </row>
    <row r="352" spans="1:12" x14ac:dyDescent="0.25">
      <c r="A352"/>
      <c r="B352" s="28"/>
      <c r="C352" s="57"/>
      <c r="G352" s="58"/>
      <c r="H352"/>
      <c r="I352" s="59"/>
      <c r="J352" s="2"/>
      <c r="L352" s="28"/>
    </row>
    <row r="353" spans="1:12" x14ac:dyDescent="0.25">
      <c r="A353"/>
      <c r="B353" s="28"/>
      <c r="C353" s="57"/>
      <c r="G353" s="58"/>
      <c r="H353"/>
      <c r="I353" s="59"/>
      <c r="J353" s="2"/>
      <c r="L353" s="28"/>
    </row>
    <row r="354" spans="1:12" x14ac:dyDescent="0.25">
      <c r="A354"/>
      <c r="B354" s="28"/>
      <c r="C354" s="57"/>
      <c r="G354" s="58"/>
      <c r="H354"/>
      <c r="I354" s="59"/>
      <c r="J354" s="2"/>
      <c r="L354" s="28"/>
    </row>
    <row r="355" spans="1:12" x14ac:dyDescent="0.25">
      <c r="A355"/>
      <c r="B355" s="28"/>
      <c r="C355" s="57"/>
      <c r="G355" s="58"/>
      <c r="H355"/>
      <c r="I355" s="59"/>
      <c r="J355" s="2"/>
      <c r="L355" s="28"/>
    </row>
    <row r="356" spans="1:12" x14ac:dyDescent="0.25">
      <c r="A356"/>
      <c r="B356" s="28"/>
      <c r="C356" s="57"/>
      <c r="G356" s="58"/>
      <c r="H356"/>
      <c r="I356" s="59"/>
      <c r="J356" s="2"/>
      <c r="L356" s="28"/>
    </row>
    <row r="357" spans="1:12" x14ac:dyDescent="0.25">
      <c r="A357"/>
      <c r="B357" s="28"/>
      <c r="C357" s="57"/>
      <c r="G357" s="58"/>
      <c r="H357"/>
      <c r="I357" s="59"/>
      <c r="J357" s="2"/>
      <c r="L357" s="28"/>
    </row>
    <row r="358" spans="1:12" x14ac:dyDescent="0.25">
      <c r="A358"/>
      <c r="B358" s="28"/>
      <c r="C358" s="57"/>
      <c r="G358" s="58"/>
      <c r="H358"/>
      <c r="I358" s="59"/>
      <c r="J358" s="2"/>
      <c r="L358" s="28"/>
    </row>
    <row r="359" spans="1:12" x14ac:dyDescent="0.25">
      <c r="A359"/>
      <c r="B359" s="28"/>
      <c r="C359" s="57"/>
      <c r="G359" s="58"/>
      <c r="H359"/>
      <c r="I359" s="59"/>
      <c r="J359" s="2"/>
      <c r="L359" s="28"/>
    </row>
    <row r="360" spans="1:12" x14ac:dyDescent="0.25">
      <c r="A360"/>
      <c r="B360" s="28"/>
      <c r="C360" s="57"/>
      <c r="G360" s="58"/>
      <c r="H360"/>
      <c r="I360" s="59"/>
      <c r="J360" s="2"/>
      <c r="L360" s="28"/>
    </row>
    <row r="361" spans="1:12" x14ac:dyDescent="0.25">
      <c r="A361"/>
      <c r="B361" s="28"/>
      <c r="C361" s="57"/>
      <c r="G361" s="58"/>
      <c r="H361"/>
      <c r="I361" s="59"/>
      <c r="J361" s="2"/>
      <c r="L361" s="28"/>
    </row>
    <row r="362" spans="1:12" x14ac:dyDescent="0.25">
      <c r="A362"/>
      <c r="B362" s="28"/>
      <c r="C362" s="57"/>
      <c r="G362" s="58"/>
      <c r="H362"/>
      <c r="I362" s="59"/>
      <c r="J362" s="2"/>
      <c r="L362" s="28"/>
    </row>
    <row r="363" spans="1:12" x14ac:dyDescent="0.25">
      <c r="A363"/>
      <c r="B363" s="28"/>
      <c r="C363" s="57"/>
      <c r="G363" s="58"/>
      <c r="H363"/>
      <c r="I363" s="59"/>
      <c r="J363" s="2"/>
      <c r="L363" s="28"/>
    </row>
    <row r="364" spans="1:12" x14ac:dyDescent="0.25">
      <c r="A364"/>
      <c r="B364" s="28"/>
      <c r="C364" s="57"/>
      <c r="G364" s="58"/>
      <c r="H364"/>
      <c r="I364" s="59"/>
      <c r="J364" s="2"/>
      <c r="L364" s="28"/>
    </row>
    <row r="365" spans="1:12" x14ac:dyDescent="0.25">
      <c r="A365"/>
      <c r="B365" s="28"/>
      <c r="C365" s="57"/>
      <c r="G365" s="58"/>
      <c r="H365"/>
      <c r="I365" s="59"/>
      <c r="J365" s="2"/>
      <c r="L365" s="28"/>
    </row>
    <row r="366" spans="1:12" x14ac:dyDescent="0.25">
      <c r="A366"/>
      <c r="B366" s="28"/>
      <c r="C366" s="57"/>
      <c r="G366" s="58"/>
      <c r="H366"/>
      <c r="I366" s="59"/>
      <c r="J366" s="2"/>
      <c r="L366" s="28"/>
    </row>
    <row r="367" spans="1:12" x14ac:dyDescent="0.25">
      <c r="A367"/>
      <c r="B367" s="28"/>
      <c r="C367" s="57"/>
      <c r="G367" s="58"/>
      <c r="H367"/>
      <c r="I367" s="59"/>
      <c r="J367" s="2"/>
      <c r="L367" s="28"/>
    </row>
    <row r="368" spans="1:12" x14ac:dyDescent="0.25">
      <c r="A368"/>
      <c r="B368" s="28"/>
      <c r="C368" s="57"/>
      <c r="G368" s="58"/>
      <c r="H368"/>
      <c r="I368" s="59"/>
      <c r="J368" s="2"/>
      <c r="L368" s="28"/>
    </row>
    <row r="369" spans="1:12" x14ac:dyDescent="0.25">
      <c r="A369"/>
      <c r="B369" s="28"/>
      <c r="C369" s="57"/>
      <c r="G369" s="58"/>
      <c r="H369"/>
      <c r="I369" s="59"/>
      <c r="J369" s="2"/>
      <c r="L369" s="28"/>
    </row>
    <row r="370" spans="1:12" x14ac:dyDescent="0.25">
      <c r="A370"/>
      <c r="B370" s="28"/>
      <c r="C370" s="57"/>
      <c r="G370" s="58"/>
      <c r="H370"/>
      <c r="I370" s="59"/>
      <c r="J370" s="2"/>
      <c r="L370" s="28"/>
    </row>
    <row r="371" spans="1:12" x14ac:dyDescent="0.25">
      <c r="A371"/>
      <c r="B371" s="28"/>
      <c r="C371" s="57"/>
      <c r="G371" s="58"/>
      <c r="H371"/>
      <c r="I371" s="59"/>
      <c r="J371" s="2"/>
      <c r="L371" s="28"/>
    </row>
    <row r="372" spans="1:12" x14ac:dyDescent="0.25">
      <c r="A372"/>
      <c r="B372" s="28"/>
      <c r="C372" s="57"/>
      <c r="G372" s="58"/>
      <c r="H372"/>
      <c r="I372" s="59"/>
      <c r="J372" s="2"/>
      <c r="L372" s="28"/>
    </row>
    <row r="373" spans="1:12" x14ac:dyDescent="0.25">
      <c r="A373"/>
      <c r="B373" s="28"/>
      <c r="C373" s="57"/>
      <c r="G373" s="58"/>
      <c r="H373"/>
      <c r="I373" s="59"/>
      <c r="J373" s="2"/>
      <c r="L373" s="28"/>
    </row>
    <row r="374" spans="1:12" x14ac:dyDescent="0.25">
      <c r="A374"/>
      <c r="B374" s="28"/>
      <c r="C374" s="57"/>
      <c r="G374" s="58"/>
      <c r="H374"/>
      <c r="I374" s="59"/>
      <c r="J374" s="2"/>
      <c r="L374" s="28"/>
    </row>
    <row r="375" spans="1:12" x14ac:dyDescent="0.25">
      <c r="A375"/>
      <c r="B375" s="28"/>
      <c r="C375" s="57"/>
      <c r="G375" s="58"/>
      <c r="H375"/>
      <c r="I375" s="59"/>
      <c r="J375" s="2"/>
      <c r="L375" s="28"/>
    </row>
    <row r="376" spans="1:12" x14ac:dyDescent="0.25">
      <c r="A376"/>
      <c r="B376" s="28"/>
      <c r="C376" s="57"/>
      <c r="G376" s="58"/>
      <c r="H376"/>
      <c r="I376" s="59"/>
      <c r="J376" s="2"/>
      <c r="L376" s="28"/>
    </row>
    <row r="377" spans="1:12" x14ac:dyDescent="0.25">
      <c r="A377"/>
      <c r="B377" s="28"/>
      <c r="C377" s="57"/>
      <c r="G377" s="58"/>
      <c r="H377"/>
      <c r="I377" s="59"/>
      <c r="J377" s="2"/>
      <c r="L377" s="28"/>
    </row>
    <row r="378" spans="1:12" x14ac:dyDescent="0.25">
      <c r="A378"/>
      <c r="B378" s="28"/>
      <c r="C378" s="57"/>
      <c r="G378" s="58"/>
      <c r="H378"/>
      <c r="I378" s="59"/>
      <c r="J378" s="2"/>
      <c r="L378" s="28"/>
    </row>
    <row r="379" spans="1:12" x14ac:dyDescent="0.25">
      <c r="A379"/>
      <c r="B379" s="28"/>
      <c r="C379" s="57"/>
      <c r="G379" s="58"/>
      <c r="H379"/>
      <c r="I379" s="59"/>
      <c r="J379" s="2"/>
      <c r="L379" s="28"/>
    </row>
    <row r="380" spans="1:12" x14ac:dyDescent="0.25">
      <c r="A380"/>
      <c r="B380" s="28"/>
      <c r="C380" s="57"/>
      <c r="G380" s="58"/>
      <c r="H380"/>
      <c r="I380" s="59"/>
      <c r="J380" s="2"/>
      <c r="L380" s="28"/>
    </row>
    <row r="381" spans="1:12" x14ac:dyDescent="0.25">
      <c r="A381"/>
      <c r="B381" s="28"/>
      <c r="C381" s="57"/>
      <c r="G381" s="58"/>
      <c r="H381"/>
      <c r="I381" s="59"/>
      <c r="J381" s="2"/>
      <c r="L381" s="28"/>
    </row>
    <row r="382" spans="1:12" x14ac:dyDescent="0.25">
      <c r="A382"/>
      <c r="B382" s="28"/>
      <c r="C382" s="57"/>
      <c r="G382" s="58"/>
      <c r="H382"/>
      <c r="I382" s="59"/>
      <c r="J382" s="2"/>
      <c r="L382" s="28"/>
    </row>
    <row r="383" spans="1:12" x14ac:dyDescent="0.25">
      <c r="A383"/>
      <c r="B383" s="28"/>
      <c r="C383" s="57"/>
      <c r="G383" s="58"/>
      <c r="H383"/>
      <c r="I383" s="59"/>
      <c r="J383" s="2"/>
      <c r="L383" s="28"/>
    </row>
    <row r="384" spans="1:12" x14ac:dyDescent="0.25">
      <c r="A384"/>
      <c r="B384" s="28"/>
      <c r="C384" s="57"/>
      <c r="G384" s="58"/>
      <c r="H384"/>
      <c r="I384" s="59"/>
      <c r="J384" s="2"/>
      <c r="L384" s="28"/>
    </row>
    <row r="385" spans="1:12" x14ac:dyDescent="0.25">
      <c r="A385"/>
      <c r="B385" s="28"/>
      <c r="C385" s="57"/>
      <c r="G385" s="58"/>
      <c r="H385"/>
      <c r="I385" s="59"/>
      <c r="J385" s="2"/>
      <c r="L385" s="28"/>
    </row>
    <row r="386" spans="1:12" x14ac:dyDescent="0.25">
      <c r="A386"/>
      <c r="B386" s="28"/>
      <c r="C386" s="57"/>
      <c r="G386" s="58"/>
      <c r="H386"/>
      <c r="I386" s="59"/>
      <c r="J386" s="2"/>
      <c r="L386" s="28"/>
    </row>
    <row r="387" spans="1:12" x14ac:dyDescent="0.25">
      <c r="A387"/>
      <c r="B387" s="28"/>
      <c r="C387" s="57"/>
      <c r="G387" s="58"/>
      <c r="H387"/>
      <c r="I387" s="59"/>
      <c r="J387" s="2"/>
      <c r="L387" s="28"/>
    </row>
    <row r="388" spans="1:12" x14ac:dyDescent="0.25">
      <c r="A388"/>
      <c r="B388" s="28"/>
      <c r="C388" s="57"/>
      <c r="G388" s="58"/>
      <c r="H388"/>
      <c r="I388" s="59"/>
      <c r="J388" s="2"/>
      <c r="L388" s="28"/>
    </row>
    <row r="389" spans="1:12" x14ac:dyDescent="0.25">
      <c r="A389"/>
      <c r="B389" s="28"/>
      <c r="C389" s="57"/>
      <c r="G389" s="58"/>
      <c r="H389"/>
      <c r="I389" s="59"/>
      <c r="J389" s="2"/>
      <c r="L389" s="28"/>
    </row>
    <row r="390" spans="1:12" x14ac:dyDescent="0.25">
      <c r="A390"/>
      <c r="B390" s="28"/>
      <c r="C390" s="57"/>
      <c r="G390" s="58"/>
      <c r="H390"/>
      <c r="I390" s="59"/>
      <c r="J390" s="2"/>
      <c r="L390" s="28"/>
    </row>
    <row r="391" spans="1:12" x14ac:dyDescent="0.25">
      <c r="A391"/>
      <c r="B391" s="28"/>
      <c r="C391" s="57"/>
      <c r="G391" s="58"/>
      <c r="H391"/>
      <c r="I391" s="59"/>
      <c r="J391" s="2"/>
      <c r="L391" s="28"/>
    </row>
    <row r="392" spans="1:12" x14ac:dyDescent="0.25">
      <c r="A392"/>
      <c r="B392" s="28"/>
      <c r="C392" s="57"/>
      <c r="G392" s="58"/>
      <c r="H392"/>
      <c r="I392" s="59"/>
      <c r="J392" s="2"/>
      <c r="L392" s="28"/>
    </row>
    <row r="393" spans="1:12" x14ac:dyDescent="0.25">
      <c r="A393"/>
      <c r="B393" s="28"/>
      <c r="C393" s="57"/>
      <c r="G393" s="58"/>
      <c r="H393"/>
      <c r="I393" s="59"/>
      <c r="J393" s="2"/>
      <c r="L393" s="28"/>
    </row>
    <row r="394" spans="1:12" x14ac:dyDescent="0.25">
      <c r="A394"/>
      <c r="B394" s="28"/>
      <c r="C394" s="57"/>
      <c r="G394" s="58"/>
      <c r="H394"/>
      <c r="I394" s="59"/>
      <c r="J394" s="2"/>
      <c r="L394" s="28"/>
    </row>
    <row r="395" spans="1:12" x14ac:dyDescent="0.25">
      <c r="A395"/>
      <c r="B395" s="28"/>
      <c r="C395" s="57"/>
      <c r="G395" s="58"/>
      <c r="H395"/>
      <c r="I395" s="59"/>
      <c r="J395" s="2"/>
      <c r="L395" s="28"/>
    </row>
    <row r="396" spans="1:12" x14ac:dyDescent="0.25">
      <c r="A396"/>
      <c r="B396" s="28"/>
      <c r="C396" s="57"/>
      <c r="G396" s="58"/>
      <c r="H396"/>
      <c r="I396" s="59"/>
      <c r="J396" s="2"/>
      <c r="L396" s="28"/>
    </row>
    <row r="397" spans="1:12" x14ac:dyDescent="0.25">
      <c r="A397"/>
      <c r="B397" s="28"/>
      <c r="C397" s="57"/>
      <c r="G397" s="58"/>
      <c r="H397"/>
      <c r="I397" s="59"/>
      <c r="J397" s="2"/>
      <c r="L397" s="28"/>
    </row>
    <row r="398" spans="1:12" x14ac:dyDescent="0.25">
      <c r="A398"/>
      <c r="B398" s="28"/>
      <c r="C398" s="57"/>
      <c r="G398" s="58"/>
      <c r="H398"/>
      <c r="I398" s="59"/>
      <c r="J398" s="2"/>
      <c r="L398" s="28"/>
    </row>
    <row r="399" spans="1:12" x14ac:dyDescent="0.25">
      <c r="A399"/>
      <c r="B399" s="28"/>
      <c r="C399" s="57"/>
      <c r="G399" s="58"/>
      <c r="H399"/>
      <c r="I399" s="59"/>
      <c r="J399" s="2"/>
      <c r="L399" s="28"/>
    </row>
    <row r="400" spans="1:12" x14ac:dyDescent="0.25">
      <c r="A400"/>
      <c r="B400" s="28"/>
      <c r="C400" s="57"/>
      <c r="G400" s="58"/>
      <c r="H400"/>
      <c r="I400" s="59"/>
      <c r="J400" s="2"/>
      <c r="L400" s="28"/>
    </row>
    <row r="401" spans="1:12" x14ac:dyDescent="0.25">
      <c r="A401"/>
      <c r="B401" s="28"/>
      <c r="C401" s="57"/>
      <c r="G401" s="58"/>
      <c r="H401"/>
      <c r="I401" s="59"/>
      <c r="J401" s="2"/>
      <c r="L401" s="28"/>
    </row>
    <row r="402" spans="1:12" x14ac:dyDescent="0.25">
      <c r="A402"/>
      <c r="B402" s="28"/>
      <c r="C402" s="57"/>
      <c r="G402" s="58"/>
      <c r="H402"/>
      <c r="I402" s="59"/>
      <c r="J402" s="2"/>
      <c r="L402" s="28"/>
    </row>
    <row r="403" spans="1:12" x14ac:dyDescent="0.25">
      <c r="A403"/>
      <c r="B403" s="28"/>
      <c r="C403" s="57"/>
      <c r="G403" s="58"/>
      <c r="H403"/>
      <c r="I403" s="59"/>
      <c r="J403" s="2"/>
      <c r="L403" s="28"/>
    </row>
    <row r="404" spans="1:12" x14ac:dyDescent="0.25">
      <c r="A404"/>
      <c r="B404" s="28"/>
      <c r="C404" s="57"/>
      <c r="G404" s="58"/>
      <c r="H404"/>
      <c r="I404" s="59"/>
      <c r="J404" s="2"/>
      <c r="L404" s="28"/>
    </row>
    <row r="405" spans="1:12" x14ac:dyDescent="0.25">
      <c r="A405"/>
      <c r="B405" s="28"/>
      <c r="C405" s="57"/>
      <c r="G405" s="58"/>
      <c r="H405"/>
      <c r="I405" s="59"/>
      <c r="J405" s="2"/>
      <c r="L405" s="28"/>
    </row>
    <row r="406" spans="1:12" x14ac:dyDescent="0.25">
      <c r="A406"/>
      <c r="B406" s="28"/>
      <c r="C406" s="57"/>
      <c r="G406" s="58"/>
      <c r="H406"/>
      <c r="I406" s="59"/>
      <c r="J406" s="2"/>
      <c r="L406" s="28"/>
    </row>
    <row r="407" spans="1:12" x14ac:dyDescent="0.25">
      <c r="A407"/>
      <c r="B407" s="28"/>
      <c r="C407" s="57"/>
      <c r="G407" s="58"/>
      <c r="H407"/>
      <c r="I407" s="59"/>
      <c r="J407" s="2"/>
      <c r="L407" s="28"/>
    </row>
    <row r="408" spans="1:12" x14ac:dyDescent="0.25">
      <c r="A408"/>
      <c r="B408" s="28"/>
      <c r="C408" s="57"/>
      <c r="G408" s="58"/>
      <c r="H408"/>
      <c r="I408" s="59"/>
      <c r="J408" s="2"/>
      <c r="L408" s="28"/>
    </row>
    <row r="409" spans="1:12" x14ac:dyDescent="0.25">
      <c r="A409"/>
      <c r="B409" s="28"/>
      <c r="C409" s="57"/>
      <c r="G409" s="58"/>
      <c r="H409"/>
      <c r="I409" s="59"/>
      <c r="J409" s="2"/>
      <c r="L409" s="28"/>
    </row>
    <row r="410" spans="1:12" x14ac:dyDescent="0.25">
      <c r="A410"/>
      <c r="B410" s="28"/>
      <c r="C410" s="57"/>
      <c r="G410" s="58"/>
      <c r="H410"/>
      <c r="I410" s="59"/>
      <c r="J410" s="2"/>
      <c r="L410" s="28"/>
    </row>
    <row r="411" spans="1:12" x14ac:dyDescent="0.25">
      <c r="A411"/>
      <c r="B411" s="28"/>
      <c r="C411" s="57"/>
      <c r="G411" s="58"/>
      <c r="H411"/>
      <c r="I411" s="59"/>
      <c r="J411" s="2"/>
      <c r="L411" s="28"/>
    </row>
    <row r="412" spans="1:12" x14ac:dyDescent="0.25">
      <c r="A412"/>
      <c r="B412" s="28"/>
      <c r="C412" s="57"/>
      <c r="G412" s="58"/>
      <c r="H412"/>
      <c r="I412" s="59"/>
      <c r="J412" s="2"/>
      <c r="L412" s="28"/>
    </row>
    <row r="413" spans="1:12" x14ac:dyDescent="0.25">
      <c r="A413"/>
      <c r="B413" s="28"/>
      <c r="C413" s="57"/>
      <c r="G413" s="58"/>
      <c r="H413"/>
      <c r="I413" s="59"/>
      <c r="J413" s="2"/>
      <c r="L413" s="28"/>
    </row>
    <row r="414" spans="1:12" x14ac:dyDescent="0.25">
      <c r="A414"/>
      <c r="B414" s="28"/>
      <c r="C414" s="57"/>
      <c r="G414" s="58"/>
      <c r="H414"/>
      <c r="I414" s="59"/>
      <c r="J414" s="2"/>
      <c r="L414" s="28"/>
    </row>
    <row r="415" spans="1:12" x14ac:dyDescent="0.25">
      <c r="A415"/>
      <c r="B415" s="28"/>
      <c r="C415" s="57"/>
      <c r="G415" s="58"/>
      <c r="H415"/>
      <c r="I415" s="59"/>
      <c r="J415" s="2"/>
      <c r="L415" s="28"/>
    </row>
    <row r="416" spans="1:12" x14ac:dyDescent="0.25">
      <c r="A416"/>
      <c r="B416" s="28"/>
      <c r="C416" s="57"/>
      <c r="G416" s="58"/>
      <c r="H416"/>
      <c r="I416" s="59"/>
      <c r="J416" s="2"/>
      <c r="L416" s="28"/>
    </row>
    <row r="417" spans="1:12" x14ac:dyDescent="0.25">
      <c r="A417"/>
      <c r="B417" s="28"/>
      <c r="C417" s="57"/>
      <c r="G417" s="58"/>
      <c r="H417"/>
      <c r="I417" s="59"/>
      <c r="J417" s="2"/>
      <c r="L417" s="28"/>
    </row>
    <row r="418" spans="1:12" x14ac:dyDescent="0.25">
      <c r="A418"/>
      <c r="B418" s="28"/>
      <c r="C418" s="57"/>
      <c r="G418" s="58"/>
      <c r="H418"/>
      <c r="I418" s="59"/>
      <c r="J418" s="2"/>
      <c r="L418" s="28"/>
    </row>
    <row r="419" spans="1:12" x14ac:dyDescent="0.25">
      <c r="A419"/>
      <c r="B419" s="28"/>
      <c r="C419" s="57"/>
      <c r="G419" s="58"/>
      <c r="H419"/>
      <c r="I419" s="59"/>
      <c r="J419" s="2"/>
      <c r="L419" s="28"/>
    </row>
    <row r="420" spans="1:12" x14ac:dyDescent="0.25">
      <c r="A420"/>
      <c r="B420" s="28"/>
      <c r="C420" s="57"/>
      <c r="G420" s="58"/>
      <c r="H420"/>
      <c r="I420" s="59"/>
      <c r="J420" s="2"/>
      <c r="L420" s="28"/>
    </row>
    <row r="421" spans="1:12" x14ac:dyDescent="0.25">
      <c r="A421"/>
      <c r="B421" s="28"/>
      <c r="C421" s="57"/>
      <c r="G421" s="58"/>
      <c r="H421"/>
      <c r="I421" s="59"/>
      <c r="J421" s="2"/>
      <c r="L421" s="28"/>
    </row>
    <row r="422" spans="1:12" x14ac:dyDescent="0.25">
      <c r="A422"/>
      <c r="B422" s="28"/>
      <c r="C422" s="57"/>
      <c r="G422" s="58"/>
      <c r="H422"/>
      <c r="I422" s="59"/>
      <c r="J422" s="2"/>
      <c r="L422" s="28"/>
    </row>
    <row r="423" spans="1:12" x14ac:dyDescent="0.25">
      <c r="A423"/>
      <c r="B423" s="28"/>
      <c r="C423" s="57"/>
      <c r="G423" s="58"/>
      <c r="H423"/>
      <c r="I423" s="59"/>
      <c r="J423" s="2"/>
      <c r="L423" s="28"/>
    </row>
    <row r="424" spans="1:12" x14ac:dyDescent="0.25">
      <c r="A424"/>
      <c r="B424" s="28"/>
      <c r="C424" s="57"/>
      <c r="G424" s="58"/>
      <c r="H424"/>
      <c r="I424" s="59"/>
      <c r="J424" s="2"/>
      <c r="L424" s="28"/>
    </row>
    <row r="425" spans="1:12" x14ac:dyDescent="0.25">
      <c r="A425"/>
      <c r="B425" s="28"/>
      <c r="C425" s="57"/>
      <c r="G425" s="58"/>
      <c r="H425"/>
      <c r="I425" s="59"/>
      <c r="J425" s="2"/>
      <c r="L425" s="28"/>
    </row>
    <row r="426" spans="1:12" x14ac:dyDescent="0.25">
      <c r="A426"/>
      <c r="B426" s="28"/>
      <c r="C426" s="57"/>
      <c r="G426" s="58"/>
      <c r="H426"/>
      <c r="I426" s="59"/>
      <c r="J426" s="2"/>
      <c r="L426" s="28"/>
    </row>
    <row r="427" spans="1:12" x14ac:dyDescent="0.25">
      <c r="A427"/>
      <c r="B427" s="28"/>
      <c r="C427" s="57"/>
      <c r="G427" s="58"/>
      <c r="H427"/>
      <c r="I427" s="59"/>
      <c r="J427" s="2"/>
      <c r="L427" s="28"/>
    </row>
    <row r="428" spans="1:12" x14ac:dyDescent="0.25">
      <c r="A428"/>
      <c r="B428" s="28"/>
      <c r="C428" s="57"/>
      <c r="G428" s="58"/>
      <c r="H428"/>
      <c r="I428" s="59"/>
      <c r="J428" s="2"/>
      <c r="L428" s="28"/>
    </row>
    <row r="429" spans="1:12" x14ac:dyDescent="0.25">
      <c r="A429"/>
      <c r="B429" s="28"/>
      <c r="C429" s="57"/>
      <c r="G429" s="58"/>
      <c r="H429"/>
      <c r="I429" s="59"/>
      <c r="J429" s="2"/>
      <c r="L429" s="28"/>
    </row>
    <row r="430" spans="1:12" x14ac:dyDescent="0.25">
      <c r="A430"/>
      <c r="B430" s="28"/>
      <c r="C430" s="57"/>
      <c r="G430" s="58"/>
      <c r="H430"/>
      <c r="I430" s="59"/>
      <c r="J430" s="2"/>
      <c r="L430" s="28"/>
    </row>
    <row r="431" spans="1:12" x14ac:dyDescent="0.25">
      <c r="A431"/>
      <c r="B431" s="28"/>
      <c r="C431" s="57"/>
      <c r="G431" s="58"/>
      <c r="H431"/>
      <c r="I431" s="59"/>
      <c r="J431" s="2"/>
      <c r="L431" s="28"/>
    </row>
    <row r="432" spans="1:12" x14ac:dyDescent="0.25">
      <c r="A432"/>
      <c r="B432" s="28"/>
      <c r="C432" s="57"/>
      <c r="G432" s="58"/>
      <c r="H432"/>
      <c r="I432" s="59"/>
      <c r="J432" s="2"/>
      <c r="L432" s="28"/>
    </row>
    <row r="433" spans="1:12" x14ac:dyDescent="0.25">
      <c r="A433"/>
      <c r="B433" s="28"/>
      <c r="C433" s="57"/>
      <c r="G433" s="58"/>
      <c r="H433"/>
      <c r="I433" s="59"/>
      <c r="J433" s="2"/>
      <c r="L433" s="28"/>
    </row>
    <row r="434" spans="1:12" x14ac:dyDescent="0.25">
      <c r="A434"/>
      <c r="B434" s="28"/>
      <c r="C434" s="57"/>
      <c r="G434" s="58"/>
      <c r="H434"/>
      <c r="I434" s="59"/>
      <c r="J434" s="2"/>
      <c r="L434" s="28"/>
    </row>
    <row r="435" spans="1:12" x14ac:dyDescent="0.25">
      <c r="A435"/>
      <c r="B435" s="28"/>
      <c r="C435" s="57"/>
      <c r="G435" s="58"/>
      <c r="H435"/>
      <c r="I435" s="59"/>
      <c r="J435" s="2"/>
      <c r="L435" s="28"/>
    </row>
    <row r="436" spans="1:12" x14ac:dyDescent="0.25">
      <c r="A436"/>
      <c r="B436" s="28"/>
      <c r="C436" s="57"/>
      <c r="G436" s="58"/>
      <c r="H436"/>
      <c r="I436" s="59"/>
      <c r="J436" s="2"/>
      <c r="L436" s="28"/>
    </row>
    <row r="437" spans="1:12" x14ac:dyDescent="0.25">
      <c r="A437"/>
      <c r="B437" s="28"/>
      <c r="C437" s="57"/>
      <c r="G437" s="58"/>
      <c r="H437"/>
      <c r="I437" s="59"/>
      <c r="J437" s="2"/>
      <c r="L437" s="28"/>
    </row>
    <row r="438" spans="1:12" x14ac:dyDescent="0.25">
      <c r="A438"/>
      <c r="B438" s="28"/>
      <c r="C438" s="57"/>
      <c r="G438" s="58"/>
      <c r="H438"/>
      <c r="I438" s="59"/>
      <c r="J438" s="2"/>
      <c r="L438" s="28"/>
    </row>
    <row r="439" spans="1:12" x14ac:dyDescent="0.25">
      <c r="A439"/>
      <c r="B439" s="28"/>
      <c r="C439" s="57"/>
      <c r="G439" s="58"/>
      <c r="H439"/>
      <c r="I439" s="59"/>
      <c r="J439" s="2"/>
      <c r="L439" s="28"/>
    </row>
    <row r="440" spans="1:12" x14ac:dyDescent="0.25">
      <c r="A440"/>
      <c r="B440" s="28"/>
      <c r="C440" s="57"/>
      <c r="G440" s="58"/>
      <c r="H440"/>
      <c r="I440" s="59"/>
      <c r="J440" s="2"/>
      <c r="L440" s="28"/>
    </row>
    <row r="441" spans="1:12" x14ac:dyDescent="0.25">
      <c r="A441"/>
      <c r="B441" s="28"/>
      <c r="C441" s="57"/>
      <c r="G441" s="58"/>
      <c r="H441"/>
      <c r="I441" s="59"/>
      <c r="J441" s="2"/>
      <c r="L441" s="28"/>
    </row>
    <row r="442" spans="1:12" x14ac:dyDescent="0.25">
      <c r="A442"/>
      <c r="B442" s="28"/>
      <c r="C442" s="57"/>
      <c r="G442" s="58"/>
      <c r="H442"/>
      <c r="I442" s="59"/>
      <c r="J442" s="2"/>
      <c r="L442" s="28"/>
    </row>
    <row r="443" spans="1:12" x14ac:dyDescent="0.25">
      <c r="A443"/>
      <c r="B443" s="28"/>
      <c r="C443" s="57"/>
      <c r="G443" s="58"/>
      <c r="H443"/>
      <c r="I443" s="59"/>
      <c r="J443" s="2"/>
      <c r="L443" s="28"/>
    </row>
    <row r="444" spans="1:12" x14ac:dyDescent="0.25">
      <c r="A444"/>
      <c r="B444" s="28"/>
      <c r="C444" s="57"/>
      <c r="G444" s="58"/>
      <c r="H444"/>
      <c r="I444" s="59"/>
      <c r="J444" s="2"/>
      <c r="L444" s="28"/>
    </row>
    <row r="445" spans="1:12" x14ac:dyDescent="0.25">
      <c r="A445"/>
      <c r="B445" s="28"/>
      <c r="C445" s="57"/>
      <c r="G445" s="58"/>
      <c r="H445"/>
      <c r="I445" s="59"/>
      <c r="J445" s="2"/>
      <c r="L445" s="28"/>
    </row>
    <row r="446" spans="1:12" x14ac:dyDescent="0.25">
      <c r="A446"/>
      <c r="B446" s="28"/>
      <c r="C446" s="57"/>
      <c r="G446" s="58"/>
      <c r="H446"/>
      <c r="I446" s="59"/>
      <c r="J446" s="2"/>
      <c r="L446" s="28"/>
    </row>
    <row r="447" spans="1:12" x14ac:dyDescent="0.25">
      <c r="A447"/>
      <c r="B447" s="28"/>
      <c r="C447" s="57"/>
      <c r="G447" s="58"/>
      <c r="H447"/>
      <c r="I447" s="59"/>
      <c r="J447" s="2"/>
      <c r="L447" s="28"/>
    </row>
    <row r="448" spans="1:12" x14ac:dyDescent="0.25">
      <c r="A448"/>
      <c r="B448" s="28"/>
      <c r="C448" s="57"/>
      <c r="G448" s="58"/>
      <c r="H448"/>
      <c r="I448" s="59"/>
      <c r="J448" s="2"/>
      <c r="L448" s="28"/>
    </row>
    <row r="449" spans="1:12" x14ac:dyDescent="0.25">
      <c r="A449"/>
      <c r="B449" s="28"/>
      <c r="C449" s="57"/>
      <c r="G449" s="58"/>
      <c r="H449"/>
      <c r="I449" s="59"/>
      <c r="J449" s="2"/>
      <c r="L449" s="28"/>
    </row>
    <row r="450" spans="1:12" x14ac:dyDescent="0.25">
      <c r="A450"/>
      <c r="B450" s="28"/>
      <c r="C450" s="57"/>
      <c r="G450" s="58"/>
      <c r="H450"/>
      <c r="I450" s="59"/>
      <c r="J450" s="2"/>
      <c r="L450" s="28"/>
    </row>
    <row r="451" spans="1:12" x14ac:dyDescent="0.25">
      <c r="A451"/>
      <c r="B451" s="28"/>
      <c r="C451" s="57"/>
      <c r="G451" s="58"/>
      <c r="H451"/>
      <c r="I451" s="59"/>
      <c r="J451" s="2"/>
      <c r="L451" s="28"/>
    </row>
    <row r="452" spans="1:12" x14ac:dyDescent="0.25">
      <c r="A452"/>
      <c r="B452" s="28"/>
      <c r="C452" s="57"/>
      <c r="G452" s="58"/>
      <c r="H452"/>
      <c r="I452" s="59"/>
      <c r="J452" s="2"/>
      <c r="L452" s="28"/>
    </row>
    <row r="453" spans="1:12" x14ac:dyDescent="0.25">
      <c r="A453"/>
      <c r="B453" s="28"/>
      <c r="C453" s="57"/>
      <c r="G453" s="58"/>
      <c r="H453"/>
      <c r="I453" s="59"/>
      <c r="J453" s="2"/>
      <c r="L453" s="28"/>
    </row>
    <row r="454" spans="1:12" x14ac:dyDescent="0.25">
      <c r="A454"/>
      <c r="B454" s="28"/>
      <c r="C454" s="57"/>
      <c r="G454" s="58"/>
      <c r="H454"/>
      <c r="I454" s="59"/>
      <c r="J454" s="2"/>
      <c r="L454" s="28"/>
    </row>
    <row r="455" spans="1:12" x14ac:dyDescent="0.25">
      <c r="A455"/>
      <c r="B455" s="28"/>
      <c r="C455" s="57"/>
      <c r="G455" s="58"/>
      <c r="H455"/>
      <c r="I455" s="59"/>
      <c r="J455" s="2"/>
      <c r="L455" s="28"/>
    </row>
    <row r="456" spans="1:12" x14ac:dyDescent="0.25">
      <c r="A456"/>
      <c r="B456" s="28"/>
      <c r="C456" s="57"/>
      <c r="G456" s="58"/>
      <c r="H456"/>
      <c r="I456" s="59"/>
      <c r="J456" s="2"/>
      <c r="L456" s="28"/>
    </row>
    <row r="457" spans="1:12" x14ac:dyDescent="0.25">
      <c r="A457"/>
      <c r="B457" s="28"/>
      <c r="C457" s="57"/>
      <c r="G457" s="58"/>
      <c r="H457"/>
      <c r="I457" s="59"/>
      <c r="J457" s="2"/>
      <c r="L457" s="28"/>
    </row>
    <row r="458" spans="1:12" x14ac:dyDescent="0.25">
      <c r="A458"/>
      <c r="B458" s="28"/>
      <c r="C458" s="57"/>
      <c r="G458" s="58"/>
      <c r="H458"/>
      <c r="I458" s="59"/>
      <c r="J458" s="2"/>
      <c r="L458" s="28"/>
    </row>
    <row r="459" spans="1:12" x14ac:dyDescent="0.25">
      <c r="A459"/>
      <c r="B459" s="28"/>
      <c r="C459" s="57"/>
      <c r="G459" s="58"/>
      <c r="H459"/>
      <c r="I459" s="59"/>
      <c r="J459" s="2"/>
      <c r="L459" s="28"/>
    </row>
    <row r="460" spans="1:12" x14ac:dyDescent="0.25">
      <c r="A460"/>
      <c r="B460" s="28"/>
      <c r="C460" s="57"/>
      <c r="G460" s="58"/>
      <c r="H460"/>
      <c r="I460" s="59"/>
      <c r="J460" s="2"/>
      <c r="L460" s="28"/>
    </row>
    <row r="461" spans="1:12" x14ac:dyDescent="0.25">
      <c r="A461"/>
      <c r="B461" s="28"/>
      <c r="C461" s="57"/>
      <c r="G461" s="58"/>
      <c r="H461"/>
      <c r="I461" s="59"/>
      <c r="J461" s="2"/>
      <c r="L461" s="28"/>
    </row>
    <row r="462" spans="1:12" x14ac:dyDescent="0.25">
      <c r="A462"/>
      <c r="B462" s="28"/>
      <c r="C462" s="57"/>
      <c r="G462" s="58"/>
      <c r="H462"/>
      <c r="I462" s="59"/>
      <c r="J462" s="2"/>
      <c r="L462" s="28"/>
    </row>
    <row r="463" spans="1:12" x14ac:dyDescent="0.25">
      <c r="A463"/>
      <c r="B463" s="28"/>
      <c r="C463" s="57"/>
      <c r="G463" s="58"/>
      <c r="H463"/>
      <c r="I463" s="59"/>
      <c r="J463" s="2"/>
      <c r="L463" s="28"/>
    </row>
    <row r="464" spans="1:12" x14ac:dyDescent="0.25">
      <c r="A464"/>
      <c r="B464" s="28"/>
      <c r="C464" s="57"/>
      <c r="G464" s="58"/>
      <c r="H464"/>
      <c r="I464" s="59"/>
      <c r="J464" s="2"/>
      <c r="L464" s="28"/>
    </row>
    <row r="465" spans="1:12" x14ac:dyDescent="0.25">
      <c r="A465"/>
      <c r="B465" s="28"/>
      <c r="C465" s="57"/>
      <c r="G465" s="58"/>
      <c r="H465"/>
      <c r="I465" s="59"/>
      <c r="J465" s="2"/>
      <c r="L465" s="28"/>
    </row>
    <row r="466" spans="1:12" x14ac:dyDescent="0.25">
      <c r="A466"/>
      <c r="B466" s="28"/>
      <c r="C466" s="57"/>
      <c r="G466" s="58"/>
      <c r="H466"/>
      <c r="I466" s="59"/>
      <c r="J466" s="2"/>
      <c r="L466" s="28"/>
    </row>
    <row r="467" spans="1:12" x14ac:dyDescent="0.25">
      <c r="A467"/>
      <c r="B467" s="28"/>
      <c r="C467" s="57"/>
      <c r="G467" s="58"/>
      <c r="H467"/>
      <c r="I467" s="59"/>
      <c r="J467" s="2"/>
      <c r="L467" s="28"/>
    </row>
    <row r="468" spans="1:12" x14ac:dyDescent="0.25">
      <c r="A468"/>
      <c r="B468" s="28"/>
      <c r="C468" s="57"/>
      <c r="G468" s="58"/>
      <c r="H468"/>
      <c r="I468" s="59"/>
      <c r="J468" s="2"/>
      <c r="L468" s="28"/>
    </row>
    <row r="469" spans="1:12" x14ac:dyDescent="0.25">
      <c r="A469"/>
      <c r="B469" s="28"/>
      <c r="C469" s="57"/>
      <c r="G469" s="58"/>
      <c r="H469"/>
      <c r="I469" s="59"/>
      <c r="J469" s="2"/>
      <c r="L469" s="28"/>
    </row>
    <row r="470" spans="1:12" x14ac:dyDescent="0.25">
      <c r="A470"/>
      <c r="B470" s="28"/>
      <c r="C470" s="57"/>
      <c r="G470" s="58"/>
      <c r="H470"/>
      <c r="I470" s="59"/>
      <c r="J470" s="2"/>
      <c r="L470" s="28"/>
    </row>
    <row r="471" spans="1:12" x14ac:dyDescent="0.25">
      <c r="A471"/>
      <c r="B471" s="28"/>
      <c r="C471" s="57"/>
      <c r="G471" s="58"/>
      <c r="H471"/>
      <c r="I471" s="59"/>
      <c r="J471" s="2"/>
      <c r="L471" s="28"/>
    </row>
    <row r="472" spans="1:12" x14ac:dyDescent="0.25">
      <c r="A472"/>
      <c r="B472" s="28"/>
      <c r="C472" s="57"/>
      <c r="G472" s="58"/>
      <c r="H472"/>
      <c r="I472" s="59"/>
      <c r="J472" s="2"/>
      <c r="L472" s="28"/>
    </row>
    <row r="473" spans="1:12" x14ac:dyDescent="0.25">
      <c r="A473"/>
      <c r="B473" s="28"/>
      <c r="C473" s="57"/>
      <c r="G473" s="58"/>
      <c r="H473"/>
      <c r="I473" s="59"/>
      <c r="J473" s="2"/>
      <c r="L473" s="28"/>
    </row>
    <row r="474" spans="1:12" x14ac:dyDescent="0.25">
      <c r="A474"/>
      <c r="B474" s="28"/>
      <c r="C474" s="57"/>
      <c r="G474" s="58"/>
      <c r="H474"/>
      <c r="I474" s="59"/>
      <c r="J474" s="2"/>
      <c r="L474" s="28"/>
    </row>
    <row r="475" spans="1:12" x14ac:dyDescent="0.25">
      <c r="A475"/>
      <c r="B475" s="28"/>
      <c r="C475" s="57"/>
      <c r="G475" s="58"/>
      <c r="H475"/>
      <c r="I475" s="59"/>
      <c r="J475" s="2"/>
      <c r="L475" s="28"/>
    </row>
    <row r="476" spans="1:12" x14ac:dyDescent="0.25">
      <c r="A476"/>
      <c r="B476" s="28"/>
      <c r="C476" s="57"/>
      <c r="G476" s="58"/>
      <c r="H476"/>
      <c r="I476" s="59"/>
      <c r="J476" s="2"/>
      <c r="L476" s="28"/>
    </row>
    <row r="477" spans="1:12" x14ac:dyDescent="0.25">
      <c r="A477"/>
      <c r="B477" s="28"/>
      <c r="C477" s="57"/>
      <c r="G477" s="58"/>
      <c r="H477"/>
      <c r="I477" s="59"/>
      <c r="J477" s="2"/>
      <c r="L477" s="28"/>
    </row>
    <row r="478" spans="1:12" x14ac:dyDescent="0.25">
      <c r="A478"/>
      <c r="B478" s="28"/>
      <c r="C478" s="57"/>
      <c r="G478" s="58"/>
      <c r="H478"/>
      <c r="I478" s="59"/>
      <c r="J478" s="2"/>
      <c r="L478" s="28"/>
    </row>
    <row r="479" spans="1:12" x14ac:dyDescent="0.25">
      <c r="A479"/>
      <c r="B479" s="28"/>
      <c r="C479" s="57"/>
      <c r="G479" s="58"/>
      <c r="H479"/>
      <c r="I479" s="59"/>
      <c r="J479" s="2"/>
      <c r="L479" s="28"/>
    </row>
    <row r="480" spans="1:12" x14ac:dyDescent="0.25">
      <c r="A480"/>
      <c r="B480" s="28"/>
      <c r="C480" s="57"/>
      <c r="G480" s="58"/>
      <c r="H480"/>
      <c r="I480" s="59"/>
      <c r="J480" s="2"/>
      <c r="L480" s="28"/>
    </row>
    <row r="481" spans="1:12" x14ac:dyDescent="0.25">
      <c r="A481"/>
      <c r="B481" s="28"/>
      <c r="C481" s="57"/>
      <c r="G481" s="58"/>
      <c r="H481"/>
      <c r="I481" s="59"/>
      <c r="J481" s="2"/>
      <c r="L481" s="28"/>
    </row>
    <row r="482" spans="1:12" x14ac:dyDescent="0.25">
      <c r="A482"/>
      <c r="B482" s="28"/>
      <c r="C482" s="57"/>
      <c r="G482" s="58"/>
      <c r="H482"/>
      <c r="I482" s="59"/>
      <c r="J482" s="2"/>
      <c r="L482" s="28"/>
    </row>
    <row r="483" spans="1:12" x14ac:dyDescent="0.25">
      <c r="A483"/>
      <c r="B483" s="28"/>
      <c r="C483" s="57"/>
      <c r="G483" s="58"/>
      <c r="H483"/>
      <c r="I483" s="59"/>
      <c r="J483" s="2"/>
      <c r="L483" s="28"/>
    </row>
    <row r="484" spans="1:12" x14ac:dyDescent="0.25">
      <c r="A484"/>
      <c r="B484" s="28"/>
      <c r="C484" s="57"/>
      <c r="G484" s="58"/>
      <c r="H484"/>
      <c r="I484" s="59"/>
      <c r="J484" s="2"/>
      <c r="L484" s="28"/>
    </row>
    <row r="485" spans="1:12" x14ac:dyDescent="0.25">
      <c r="A485"/>
      <c r="B485" s="28"/>
      <c r="C485" s="57"/>
      <c r="G485" s="58"/>
      <c r="H485"/>
      <c r="I485" s="59"/>
      <c r="J485" s="2"/>
      <c r="L485" s="28"/>
    </row>
    <row r="486" spans="1:12" x14ac:dyDescent="0.25">
      <c r="A486"/>
      <c r="B486" s="28"/>
      <c r="C486" s="57"/>
      <c r="G486" s="58"/>
      <c r="H486"/>
      <c r="I486" s="59"/>
      <c r="J486" s="2"/>
      <c r="L486" s="28"/>
    </row>
    <row r="487" spans="1:12" x14ac:dyDescent="0.25">
      <c r="A487"/>
      <c r="B487" s="28"/>
      <c r="C487" s="57"/>
      <c r="G487" s="58"/>
      <c r="H487"/>
      <c r="I487" s="59"/>
      <c r="J487" s="2"/>
      <c r="L487" s="28"/>
    </row>
    <row r="488" spans="1:12" x14ac:dyDescent="0.25">
      <c r="A488"/>
      <c r="B488" s="28"/>
      <c r="C488" s="57"/>
      <c r="G488" s="58"/>
      <c r="H488"/>
      <c r="I488" s="59"/>
      <c r="J488" s="2"/>
      <c r="L488" s="28"/>
    </row>
    <row r="489" spans="1:12" x14ac:dyDescent="0.25">
      <c r="A489"/>
      <c r="B489" s="28"/>
      <c r="C489" s="57"/>
      <c r="G489" s="58"/>
      <c r="H489"/>
      <c r="I489" s="59"/>
      <c r="J489" s="2"/>
      <c r="L489" s="28"/>
    </row>
    <row r="490" spans="1:12" x14ac:dyDescent="0.25">
      <c r="A490"/>
      <c r="B490" s="28"/>
      <c r="C490" s="57"/>
      <c r="G490" s="58"/>
      <c r="H490"/>
      <c r="I490" s="59"/>
      <c r="J490" s="2"/>
      <c r="L490" s="28"/>
    </row>
    <row r="491" spans="1:12" x14ac:dyDescent="0.25">
      <c r="A491"/>
      <c r="B491" s="28"/>
      <c r="C491" s="57"/>
      <c r="G491" s="58"/>
      <c r="H491"/>
      <c r="I491" s="59"/>
      <c r="J491" s="2"/>
      <c r="L491" s="28"/>
    </row>
    <row r="492" spans="1:12" x14ac:dyDescent="0.25">
      <c r="A492"/>
      <c r="B492" s="28"/>
      <c r="C492" s="57"/>
      <c r="G492" s="58"/>
      <c r="H492"/>
      <c r="I492" s="59"/>
      <c r="J492" s="2"/>
      <c r="L492" s="28"/>
    </row>
    <row r="493" spans="1:12" x14ac:dyDescent="0.25">
      <c r="A493"/>
      <c r="B493" s="28"/>
      <c r="C493" s="57"/>
      <c r="G493" s="58"/>
      <c r="H493"/>
      <c r="I493" s="59"/>
      <c r="J493" s="2"/>
      <c r="L493" s="28"/>
    </row>
    <row r="494" spans="1:12" x14ac:dyDescent="0.25">
      <c r="A494"/>
      <c r="B494" s="28"/>
      <c r="C494" s="57"/>
      <c r="G494" s="58"/>
      <c r="H494"/>
      <c r="I494" s="59"/>
      <c r="J494" s="2"/>
      <c r="L494" s="28"/>
    </row>
    <row r="495" spans="1:12" x14ac:dyDescent="0.25">
      <c r="A495"/>
      <c r="B495" s="28"/>
      <c r="C495" s="57"/>
      <c r="G495" s="58"/>
      <c r="H495"/>
      <c r="I495" s="59"/>
      <c r="J495" s="2"/>
      <c r="L495" s="28"/>
    </row>
    <row r="496" spans="1:12" x14ac:dyDescent="0.25">
      <c r="A496"/>
      <c r="B496" s="28"/>
      <c r="C496" s="57"/>
      <c r="G496" s="58"/>
      <c r="H496"/>
      <c r="I496" s="59"/>
      <c r="J496" s="2"/>
      <c r="L496" s="28"/>
    </row>
    <row r="497" spans="1:12" x14ac:dyDescent="0.25">
      <c r="A497"/>
      <c r="B497" s="28"/>
      <c r="C497" s="57"/>
      <c r="G497" s="58"/>
      <c r="H497"/>
      <c r="I497" s="59"/>
      <c r="J497" s="2"/>
      <c r="L497" s="28"/>
    </row>
    <row r="498" spans="1:12" x14ac:dyDescent="0.25">
      <c r="A498"/>
      <c r="B498" s="28"/>
      <c r="C498" s="57"/>
      <c r="G498" s="58"/>
      <c r="H498"/>
      <c r="I498" s="59"/>
      <c r="J498" s="2"/>
      <c r="L498" s="28"/>
    </row>
    <row r="499" spans="1:12" x14ac:dyDescent="0.25">
      <c r="A499"/>
      <c r="B499" s="28"/>
      <c r="C499" s="57"/>
      <c r="G499" s="58"/>
      <c r="H499"/>
      <c r="I499" s="59"/>
      <c r="J499" s="2"/>
      <c r="L499" s="28"/>
    </row>
    <row r="500" spans="1:12" x14ac:dyDescent="0.25">
      <c r="A500"/>
      <c r="B500" s="28"/>
      <c r="C500" s="57"/>
      <c r="G500" s="58"/>
      <c r="H500"/>
      <c r="I500" s="59"/>
      <c r="J500" s="2"/>
      <c r="L500" s="28"/>
    </row>
    <row r="501" spans="1:12" x14ac:dyDescent="0.25">
      <c r="A501"/>
      <c r="B501" s="28"/>
      <c r="C501" s="57"/>
      <c r="G501" s="58"/>
      <c r="H501"/>
      <c r="I501" s="59"/>
      <c r="J501" s="2"/>
      <c r="L501" s="28"/>
    </row>
    <row r="502" spans="1:12" x14ac:dyDescent="0.25">
      <c r="A502"/>
      <c r="B502" s="28"/>
      <c r="C502" s="57"/>
      <c r="G502" s="58"/>
      <c r="H502"/>
      <c r="I502" s="59"/>
      <c r="J502" s="2"/>
      <c r="L502" s="28"/>
    </row>
    <row r="503" spans="1:12" x14ac:dyDescent="0.25">
      <c r="A503"/>
      <c r="B503" s="28"/>
      <c r="C503" s="57"/>
      <c r="G503" s="58"/>
      <c r="H503"/>
      <c r="I503" s="59"/>
      <c r="J503" s="2"/>
      <c r="L503" s="28"/>
    </row>
    <row r="504" spans="1:12" x14ac:dyDescent="0.25">
      <c r="A504"/>
      <c r="B504" s="28"/>
      <c r="C504" s="57"/>
      <c r="G504" s="58"/>
      <c r="H504"/>
      <c r="I504" s="59"/>
      <c r="J504" s="2"/>
      <c r="L504" s="28"/>
    </row>
    <row r="505" spans="1:12" x14ac:dyDescent="0.25">
      <c r="A505"/>
      <c r="B505" s="28"/>
      <c r="C505" s="57"/>
      <c r="G505" s="58"/>
      <c r="H505"/>
      <c r="I505" s="59"/>
      <c r="J505" s="2"/>
      <c r="L505" s="28"/>
    </row>
    <row r="506" spans="1:12" x14ac:dyDescent="0.25">
      <c r="A506"/>
      <c r="B506" s="28"/>
      <c r="C506" s="57"/>
      <c r="G506" s="58"/>
      <c r="H506"/>
      <c r="I506" s="59"/>
      <c r="J506" s="2"/>
      <c r="L506" s="28"/>
    </row>
    <row r="507" spans="1:12" x14ac:dyDescent="0.25">
      <c r="A507"/>
      <c r="B507" s="28"/>
      <c r="C507" s="57"/>
      <c r="G507" s="58"/>
      <c r="H507"/>
      <c r="I507" s="59"/>
      <c r="J507" s="2"/>
      <c r="L507" s="28"/>
    </row>
    <row r="508" spans="1:12" x14ac:dyDescent="0.25">
      <c r="A508"/>
      <c r="B508" s="28"/>
      <c r="C508" s="57"/>
      <c r="G508" s="58"/>
      <c r="H508"/>
      <c r="I508" s="59"/>
      <c r="J508" s="2"/>
      <c r="L508" s="28"/>
    </row>
    <row r="509" spans="1:12" x14ac:dyDescent="0.25">
      <c r="A509"/>
      <c r="B509" s="28"/>
      <c r="C509" s="57"/>
      <c r="G509" s="58"/>
      <c r="H509"/>
      <c r="I509" s="59"/>
      <c r="J509" s="2"/>
      <c r="L509" s="28"/>
    </row>
    <row r="510" spans="1:12" x14ac:dyDescent="0.25">
      <c r="A510"/>
      <c r="B510" s="28"/>
      <c r="C510" s="57"/>
      <c r="G510" s="58"/>
      <c r="H510"/>
      <c r="I510" s="59"/>
      <c r="J510" s="2"/>
      <c r="L510" s="28"/>
    </row>
    <row r="511" spans="1:12" x14ac:dyDescent="0.25">
      <c r="A511"/>
      <c r="B511" s="28"/>
      <c r="C511" s="57"/>
      <c r="G511" s="58"/>
      <c r="H511"/>
      <c r="I511" s="59"/>
      <c r="J511" s="2"/>
      <c r="L511" s="28"/>
    </row>
    <row r="512" spans="1:12" x14ac:dyDescent="0.25">
      <c r="A512"/>
      <c r="B512" s="28"/>
      <c r="C512" s="57"/>
      <c r="G512" s="58"/>
      <c r="H512"/>
      <c r="I512" s="59"/>
      <c r="J512" s="2"/>
      <c r="L512" s="28"/>
    </row>
    <row r="513" spans="1:12" x14ac:dyDescent="0.25">
      <c r="A513"/>
      <c r="B513" s="28"/>
      <c r="C513" s="57"/>
      <c r="G513" s="58"/>
      <c r="H513"/>
      <c r="I513" s="59"/>
      <c r="J513" s="2"/>
      <c r="L513" s="28"/>
    </row>
    <row r="514" spans="1:12" x14ac:dyDescent="0.25">
      <c r="A514"/>
      <c r="B514" s="28"/>
      <c r="C514" s="57"/>
      <c r="G514" s="58"/>
      <c r="H514"/>
      <c r="I514" s="59"/>
      <c r="J514" s="2"/>
      <c r="L514" s="28"/>
    </row>
    <row r="515" spans="1:12" x14ac:dyDescent="0.25">
      <c r="A515"/>
      <c r="B515" s="28"/>
      <c r="C515" s="57"/>
      <c r="G515" s="58"/>
      <c r="H515"/>
      <c r="I515" s="59"/>
      <c r="J515" s="2"/>
      <c r="L515" s="28"/>
    </row>
    <row r="516" spans="1:12" x14ac:dyDescent="0.25">
      <c r="A516"/>
      <c r="B516" s="28"/>
      <c r="C516" s="57"/>
      <c r="G516" s="58"/>
      <c r="H516"/>
      <c r="I516" s="59"/>
      <c r="J516" s="2"/>
      <c r="L516" s="28"/>
    </row>
    <row r="517" spans="1:12" x14ac:dyDescent="0.25">
      <c r="A517"/>
      <c r="B517" s="28"/>
      <c r="C517" s="57"/>
      <c r="G517" s="58"/>
      <c r="H517"/>
      <c r="I517" s="59"/>
      <c r="J517" s="2"/>
      <c r="L517" s="28"/>
    </row>
    <row r="518" spans="1:12" x14ac:dyDescent="0.25">
      <c r="A518"/>
      <c r="B518" s="28"/>
      <c r="C518" s="57"/>
      <c r="G518" s="58"/>
      <c r="H518"/>
      <c r="I518" s="59"/>
      <c r="J518" s="2"/>
      <c r="L518" s="28"/>
    </row>
    <row r="519" spans="1:12" x14ac:dyDescent="0.25">
      <c r="A519"/>
      <c r="B519" s="28"/>
      <c r="C519" s="57"/>
      <c r="G519" s="58"/>
      <c r="H519"/>
      <c r="I519" s="59"/>
      <c r="J519" s="2"/>
      <c r="L519" s="28"/>
    </row>
    <row r="520" spans="1:12" x14ac:dyDescent="0.25">
      <c r="A520"/>
      <c r="B520" s="28"/>
      <c r="C520" s="57"/>
      <c r="G520" s="58"/>
      <c r="H520"/>
      <c r="I520" s="59"/>
      <c r="J520" s="2"/>
      <c r="L520" s="28"/>
    </row>
    <row r="521" spans="1:12" x14ac:dyDescent="0.25">
      <c r="A521"/>
      <c r="B521" s="28"/>
      <c r="C521" s="57"/>
      <c r="G521" s="58"/>
      <c r="H521"/>
      <c r="I521" s="59"/>
      <c r="J521" s="2"/>
      <c r="L521" s="28"/>
    </row>
    <row r="522" spans="1:12" x14ac:dyDescent="0.25">
      <c r="A522"/>
      <c r="B522" s="28"/>
      <c r="C522" s="57"/>
      <c r="G522" s="58"/>
      <c r="H522"/>
      <c r="I522" s="59"/>
      <c r="J522" s="2"/>
      <c r="L522" s="28"/>
    </row>
    <row r="523" spans="1:12" x14ac:dyDescent="0.25">
      <c r="A523"/>
      <c r="B523" s="28"/>
      <c r="C523" s="57"/>
      <c r="G523" s="58"/>
      <c r="H523"/>
      <c r="I523" s="59"/>
      <c r="J523" s="2"/>
      <c r="L523" s="28"/>
    </row>
    <row r="524" spans="1:12" x14ac:dyDescent="0.25">
      <c r="A524"/>
      <c r="B524" s="28"/>
      <c r="C524" s="57"/>
      <c r="G524" s="58"/>
      <c r="H524"/>
      <c r="I524" s="59"/>
      <c r="J524" s="2"/>
      <c r="L524" s="28"/>
    </row>
    <row r="525" spans="1:12" x14ac:dyDescent="0.25">
      <c r="A525"/>
      <c r="B525" s="28"/>
      <c r="C525" s="57"/>
      <c r="G525" s="58"/>
      <c r="H525"/>
      <c r="I525" s="59"/>
      <c r="J525" s="2"/>
      <c r="L525" s="28"/>
    </row>
    <row r="526" spans="1:12" x14ac:dyDescent="0.25">
      <c r="A526"/>
      <c r="B526" s="28"/>
      <c r="C526" s="57"/>
      <c r="G526" s="58"/>
      <c r="H526"/>
      <c r="I526" s="59"/>
      <c r="J526" s="2"/>
      <c r="L526" s="28"/>
    </row>
    <row r="527" spans="1:12" x14ac:dyDescent="0.25">
      <c r="A527"/>
      <c r="B527" s="28"/>
      <c r="C527" s="57"/>
      <c r="G527" s="58"/>
      <c r="H527"/>
      <c r="I527" s="59"/>
      <c r="J527" s="2"/>
      <c r="L527" s="28"/>
    </row>
    <row r="528" spans="1:12" x14ac:dyDescent="0.25">
      <c r="A528"/>
      <c r="B528" s="28"/>
      <c r="C528" s="57"/>
      <c r="G528" s="58"/>
      <c r="H528"/>
      <c r="I528" s="59"/>
      <c r="J528" s="2"/>
      <c r="L528" s="28"/>
    </row>
    <row r="529" spans="1:12" x14ac:dyDescent="0.25">
      <c r="A529"/>
      <c r="B529" s="28"/>
      <c r="C529" s="57"/>
      <c r="G529" s="58"/>
      <c r="H529"/>
      <c r="I529" s="59"/>
      <c r="J529" s="2"/>
      <c r="L529" s="28"/>
    </row>
    <row r="530" spans="1:12" x14ac:dyDescent="0.25">
      <c r="A530"/>
      <c r="B530" s="28"/>
      <c r="C530" s="57"/>
      <c r="G530" s="58"/>
      <c r="H530"/>
      <c r="I530" s="59"/>
      <c r="J530" s="2"/>
      <c r="L530" s="28"/>
    </row>
    <row r="531" spans="1:12" x14ac:dyDescent="0.25">
      <c r="A531"/>
      <c r="B531" s="28"/>
      <c r="C531" s="57"/>
      <c r="G531" s="58"/>
      <c r="H531"/>
      <c r="I531" s="59"/>
      <c r="J531" s="2"/>
      <c r="L531" s="28"/>
    </row>
    <row r="532" spans="1:12" x14ac:dyDescent="0.25">
      <c r="A532"/>
      <c r="B532" s="28"/>
      <c r="C532" s="57"/>
      <c r="G532" s="58"/>
      <c r="H532"/>
      <c r="I532" s="59"/>
      <c r="J532" s="2"/>
      <c r="L532" s="28"/>
    </row>
    <row r="533" spans="1:12" x14ac:dyDescent="0.25">
      <c r="A533"/>
      <c r="B533" s="28"/>
      <c r="C533" s="57"/>
      <c r="G533" s="58"/>
      <c r="H533"/>
      <c r="I533" s="59"/>
      <c r="J533" s="2"/>
      <c r="L533" s="28"/>
    </row>
    <row r="534" spans="1:12" x14ac:dyDescent="0.25">
      <c r="A534"/>
      <c r="B534" s="28"/>
      <c r="C534" s="57"/>
      <c r="G534" s="58"/>
      <c r="H534"/>
      <c r="I534" s="59"/>
      <c r="J534" s="2"/>
      <c r="L534" s="28"/>
    </row>
    <row r="535" spans="1:12" x14ac:dyDescent="0.25">
      <c r="A535"/>
      <c r="B535" s="28"/>
      <c r="C535" s="57"/>
      <c r="G535" s="58"/>
      <c r="H535"/>
      <c r="I535" s="59"/>
      <c r="J535" s="2"/>
      <c r="L535" s="28"/>
    </row>
    <row r="536" spans="1:12" x14ac:dyDescent="0.25">
      <c r="A536"/>
      <c r="B536" s="28"/>
      <c r="C536" s="57"/>
      <c r="G536" s="58"/>
      <c r="H536"/>
      <c r="I536" s="59"/>
      <c r="J536" s="2"/>
      <c r="L536" s="28"/>
    </row>
    <row r="537" spans="1:12" x14ac:dyDescent="0.25">
      <c r="A537"/>
      <c r="B537" s="28"/>
      <c r="C537" s="57"/>
      <c r="G537" s="58"/>
      <c r="H537"/>
      <c r="I537" s="59"/>
      <c r="J537" s="2"/>
      <c r="L537" s="28"/>
    </row>
    <row r="538" spans="1:12" x14ac:dyDescent="0.25">
      <c r="A538"/>
      <c r="B538" s="28"/>
      <c r="C538" s="57"/>
      <c r="G538" s="58"/>
      <c r="H538"/>
      <c r="I538" s="59"/>
      <c r="J538" s="2"/>
      <c r="L538" s="28"/>
    </row>
    <row r="539" spans="1:12" x14ac:dyDescent="0.25">
      <c r="A539"/>
      <c r="B539" s="28"/>
      <c r="C539" s="57"/>
      <c r="G539" s="58"/>
      <c r="H539"/>
      <c r="I539" s="59"/>
      <c r="J539" s="2"/>
      <c r="L539" s="28"/>
    </row>
    <row r="540" spans="1:12" x14ac:dyDescent="0.25">
      <c r="A540"/>
      <c r="B540" s="28"/>
      <c r="C540" s="57"/>
      <c r="G540" s="58"/>
      <c r="H540"/>
      <c r="I540" s="59"/>
      <c r="J540" s="2"/>
      <c r="L540" s="28"/>
    </row>
    <row r="541" spans="1:12" x14ac:dyDescent="0.25">
      <c r="A541"/>
      <c r="B541" s="28"/>
      <c r="C541" s="57"/>
      <c r="G541" s="58"/>
      <c r="H541"/>
      <c r="I541" s="59"/>
      <c r="J541" s="2"/>
      <c r="L541" s="28"/>
    </row>
    <row r="542" spans="1:12" x14ac:dyDescent="0.25">
      <c r="A542"/>
      <c r="B542" s="28"/>
      <c r="C542" s="57"/>
      <c r="G542" s="58"/>
      <c r="H542"/>
      <c r="I542" s="59"/>
      <c r="J542" s="2"/>
      <c r="L542" s="28"/>
    </row>
    <row r="543" spans="1:12" x14ac:dyDescent="0.25">
      <c r="A543"/>
      <c r="B543" s="28"/>
      <c r="C543" s="57"/>
      <c r="G543" s="58"/>
      <c r="H543"/>
      <c r="I543" s="59"/>
      <c r="J543" s="2"/>
      <c r="L543" s="28"/>
    </row>
    <row r="544" spans="1:12" x14ac:dyDescent="0.25">
      <c r="A544"/>
      <c r="B544" s="28"/>
      <c r="C544" s="57"/>
      <c r="G544" s="58"/>
      <c r="H544"/>
      <c r="I544" s="59"/>
      <c r="J544" s="2"/>
      <c r="L544" s="28"/>
    </row>
    <row r="545" spans="1:12" x14ac:dyDescent="0.25">
      <c r="A545"/>
      <c r="B545" s="28"/>
      <c r="C545" s="57"/>
      <c r="G545" s="58"/>
      <c r="H545"/>
      <c r="I545" s="59"/>
      <c r="J545" s="2"/>
      <c r="L545" s="28"/>
    </row>
    <row r="546" spans="1:12" x14ac:dyDescent="0.25">
      <c r="A546"/>
      <c r="B546" s="28"/>
      <c r="C546" s="57"/>
      <c r="G546" s="58"/>
      <c r="H546"/>
      <c r="I546" s="59"/>
      <c r="J546" s="2"/>
      <c r="L546" s="28"/>
    </row>
    <row r="547" spans="1:12" x14ac:dyDescent="0.25">
      <c r="A547"/>
      <c r="B547" s="28"/>
      <c r="C547" s="57"/>
      <c r="G547" s="58"/>
      <c r="H547"/>
      <c r="I547" s="59"/>
      <c r="J547" s="2"/>
      <c r="L547" s="28"/>
    </row>
    <row r="548" spans="1:12" x14ac:dyDescent="0.25">
      <c r="A548"/>
      <c r="B548" s="28"/>
      <c r="C548" s="57"/>
      <c r="G548" s="58"/>
      <c r="H548"/>
      <c r="I548" s="59"/>
      <c r="J548" s="2"/>
      <c r="L548" s="28"/>
    </row>
    <row r="549" spans="1:12" x14ac:dyDescent="0.25">
      <c r="A549"/>
      <c r="B549" s="28"/>
      <c r="C549" s="57"/>
      <c r="G549" s="58"/>
      <c r="H549"/>
      <c r="I549" s="59"/>
      <c r="J549" s="2"/>
      <c r="L549" s="28"/>
    </row>
    <row r="550" spans="1:12" x14ac:dyDescent="0.25">
      <c r="A550"/>
      <c r="B550" s="28"/>
      <c r="C550" s="57"/>
      <c r="G550" s="58"/>
      <c r="H550"/>
      <c r="I550" s="59"/>
      <c r="J550" s="2"/>
      <c r="L550" s="28"/>
    </row>
    <row r="551" spans="1:12" x14ac:dyDescent="0.25">
      <c r="A551"/>
      <c r="B551" s="28"/>
      <c r="C551" s="57"/>
      <c r="G551" s="58"/>
      <c r="H551"/>
      <c r="I551" s="59"/>
      <c r="J551" s="2"/>
      <c r="L551" s="28"/>
    </row>
    <row r="552" spans="1:12" x14ac:dyDescent="0.25">
      <c r="A552"/>
      <c r="B552" s="28"/>
      <c r="C552" s="57"/>
      <c r="G552" s="58"/>
      <c r="H552"/>
      <c r="I552" s="59"/>
      <c r="J552" s="2"/>
      <c r="L552" s="28"/>
    </row>
    <row r="553" spans="1:12" x14ac:dyDescent="0.25">
      <c r="A553"/>
      <c r="B553" s="28"/>
      <c r="C553" s="57"/>
      <c r="G553" s="58"/>
      <c r="H553"/>
      <c r="I553" s="59"/>
      <c r="J553" s="2"/>
      <c r="L553" s="28"/>
    </row>
    <row r="554" spans="1:12" x14ac:dyDescent="0.25">
      <c r="A554"/>
      <c r="B554" s="28"/>
      <c r="C554" s="57"/>
      <c r="G554" s="58"/>
      <c r="H554"/>
      <c r="I554" s="59"/>
      <c r="J554" s="2"/>
      <c r="L554" s="28"/>
    </row>
    <row r="555" spans="1:12" x14ac:dyDescent="0.25">
      <c r="A555"/>
      <c r="B555" s="28"/>
      <c r="C555" s="57"/>
      <c r="G555" s="58"/>
      <c r="H555"/>
      <c r="I555" s="59"/>
      <c r="J555" s="2"/>
      <c r="L555" s="28"/>
    </row>
    <row r="556" spans="1:12" x14ac:dyDescent="0.25">
      <c r="A556"/>
      <c r="B556" s="28"/>
      <c r="C556" s="57"/>
      <c r="G556" s="58"/>
      <c r="H556"/>
      <c r="I556" s="59"/>
      <c r="J556" s="2"/>
      <c r="L556" s="28"/>
    </row>
    <row r="557" spans="1:12" x14ac:dyDescent="0.25">
      <c r="A557"/>
      <c r="B557" s="28"/>
      <c r="C557" s="57"/>
      <c r="G557" s="58"/>
      <c r="H557"/>
      <c r="I557" s="59"/>
      <c r="J557" s="2"/>
      <c r="L557" s="28"/>
    </row>
    <row r="558" spans="1:12" x14ac:dyDescent="0.25">
      <c r="A558"/>
      <c r="B558" s="28"/>
      <c r="C558" s="57"/>
      <c r="G558" s="58"/>
      <c r="H558"/>
      <c r="I558" s="59"/>
      <c r="J558" s="2"/>
      <c r="L558" s="28"/>
    </row>
    <row r="559" spans="1:12" x14ac:dyDescent="0.25">
      <c r="A559"/>
      <c r="B559" s="28"/>
      <c r="C559" s="57"/>
      <c r="G559" s="58"/>
      <c r="H559"/>
      <c r="I559" s="59"/>
      <c r="J559" s="2"/>
      <c r="L559" s="28"/>
    </row>
    <row r="560" spans="1:12" x14ac:dyDescent="0.25">
      <c r="A560"/>
      <c r="B560" s="28"/>
      <c r="C560" s="57"/>
      <c r="G560" s="58"/>
      <c r="H560"/>
      <c r="I560" s="59"/>
      <c r="J560" s="2"/>
      <c r="L560" s="28"/>
    </row>
    <row r="561" spans="1:12" x14ac:dyDescent="0.25">
      <c r="A561"/>
      <c r="B561" s="28"/>
      <c r="C561" s="57"/>
      <c r="G561" s="58"/>
      <c r="H561"/>
      <c r="I561" s="59"/>
      <c r="J561" s="2"/>
      <c r="L561" s="28"/>
    </row>
    <row r="562" spans="1:12" x14ac:dyDescent="0.25">
      <c r="A562"/>
      <c r="B562" s="28"/>
      <c r="C562" s="57"/>
      <c r="G562" s="58"/>
      <c r="H562"/>
      <c r="I562" s="59"/>
      <c r="J562" s="2"/>
      <c r="L562" s="28"/>
    </row>
    <row r="563" spans="1:12" x14ac:dyDescent="0.25">
      <c r="A563"/>
      <c r="B563" s="28"/>
      <c r="C563" s="57"/>
      <c r="G563" s="58"/>
      <c r="H563"/>
      <c r="I563" s="59"/>
      <c r="J563" s="2"/>
      <c r="L563" s="28"/>
    </row>
    <row r="564" spans="1:12" x14ac:dyDescent="0.25">
      <c r="A564"/>
      <c r="B564" s="28"/>
      <c r="C564" s="57"/>
      <c r="G564" s="58"/>
      <c r="H564"/>
      <c r="I564" s="59"/>
      <c r="J564" s="2"/>
      <c r="L564" s="28"/>
    </row>
    <row r="565" spans="1:12" x14ac:dyDescent="0.25">
      <c r="A565"/>
      <c r="B565" s="28"/>
      <c r="C565" s="57"/>
      <c r="G565" s="58"/>
      <c r="H565"/>
      <c r="I565" s="59"/>
      <c r="J565" s="2"/>
      <c r="L565" s="28"/>
    </row>
    <row r="566" spans="1:12" x14ac:dyDescent="0.25">
      <c r="A566"/>
      <c r="B566" s="28"/>
      <c r="C566" s="57"/>
      <c r="G566" s="58"/>
      <c r="H566"/>
      <c r="I566" s="59"/>
      <c r="J566" s="2"/>
      <c r="L566" s="28"/>
    </row>
    <row r="567" spans="1:12" x14ac:dyDescent="0.25">
      <c r="A567"/>
      <c r="B567" s="28"/>
      <c r="C567" s="57"/>
      <c r="G567" s="58"/>
      <c r="H567"/>
      <c r="I567" s="59"/>
      <c r="J567" s="2"/>
      <c r="L567" s="28"/>
    </row>
    <row r="568" spans="1:12" x14ac:dyDescent="0.25">
      <c r="A568"/>
      <c r="B568" s="28"/>
      <c r="C568" s="57"/>
      <c r="G568" s="58"/>
      <c r="H568"/>
      <c r="I568" s="59"/>
      <c r="J568" s="2"/>
      <c r="L568" s="28"/>
    </row>
    <row r="569" spans="1:12" x14ac:dyDescent="0.25">
      <c r="A569"/>
      <c r="B569" s="28"/>
      <c r="C569" s="57"/>
      <c r="G569" s="58"/>
      <c r="H569"/>
      <c r="I569" s="59"/>
      <c r="J569" s="2"/>
      <c r="L569" s="28"/>
    </row>
    <row r="570" spans="1:12" x14ac:dyDescent="0.25">
      <c r="A570"/>
      <c r="B570" s="28"/>
      <c r="C570" s="57"/>
      <c r="G570" s="58"/>
      <c r="H570"/>
      <c r="I570" s="59"/>
      <c r="J570" s="2"/>
      <c r="L570" s="28"/>
    </row>
    <row r="571" spans="1:12" x14ac:dyDescent="0.25">
      <c r="A571"/>
      <c r="B571" s="28"/>
      <c r="C571" s="57"/>
      <c r="G571" s="58"/>
      <c r="H571"/>
      <c r="I571" s="59"/>
      <c r="J571" s="2"/>
      <c r="L571" s="28"/>
    </row>
    <row r="572" spans="1:12" x14ac:dyDescent="0.25">
      <c r="A572"/>
      <c r="B572" s="28"/>
      <c r="C572" s="57"/>
      <c r="G572" s="58"/>
      <c r="H572"/>
      <c r="I572" s="59"/>
      <c r="J572" s="2"/>
      <c r="L572" s="28"/>
    </row>
    <row r="573" spans="1:12" x14ac:dyDescent="0.25">
      <c r="A573"/>
      <c r="B573" s="28"/>
      <c r="C573" s="57"/>
      <c r="G573" s="58"/>
      <c r="H573"/>
      <c r="I573" s="59"/>
      <c r="J573" s="2"/>
      <c r="L573" s="28"/>
    </row>
    <row r="574" spans="1:12" x14ac:dyDescent="0.25">
      <c r="A574"/>
      <c r="B574" s="28"/>
      <c r="C574" s="57"/>
      <c r="G574" s="58"/>
      <c r="H574"/>
      <c r="I574" s="59"/>
      <c r="J574" s="2"/>
      <c r="L574" s="28"/>
    </row>
    <row r="575" spans="1:12" x14ac:dyDescent="0.25">
      <c r="A575"/>
      <c r="B575" s="28"/>
      <c r="C575" s="57"/>
      <c r="G575" s="58"/>
      <c r="H575"/>
      <c r="I575" s="59"/>
      <c r="J575" s="2"/>
      <c r="L575" s="28"/>
    </row>
    <row r="576" spans="1:12" x14ac:dyDescent="0.25">
      <c r="A576"/>
      <c r="B576" s="28"/>
      <c r="C576" s="57"/>
      <c r="G576" s="58"/>
      <c r="H576"/>
      <c r="I576" s="59"/>
      <c r="J576" s="2"/>
      <c r="L576" s="28"/>
    </row>
    <row r="577" spans="1:12" x14ac:dyDescent="0.25">
      <c r="A577"/>
      <c r="B577" s="28"/>
      <c r="C577" s="57"/>
      <c r="G577" s="58"/>
      <c r="H577"/>
      <c r="I577" s="59"/>
      <c r="J577" s="2"/>
      <c r="L577" s="28"/>
    </row>
    <row r="578" spans="1:12" x14ac:dyDescent="0.25">
      <c r="A578"/>
      <c r="B578" s="28"/>
      <c r="C578" s="57"/>
      <c r="G578" s="58"/>
      <c r="H578"/>
      <c r="I578" s="59"/>
      <c r="J578" s="2"/>
      <c r="L578" s="28"/>
    </row>
    <row r="579" spans="1:12" x14ac:dyDescent="0.25">
      <c r="A579"/>
      <c r="B579" s="28"/>
      <c r="C579" s="57"/>
      <c r="G579" s="58"/>
      <c r="H579"/>
      <c r="I579" s="59"/>
      <c r="J579" s="2"/>
      <c r="L579" s="28"/>
    </row>
    <row r="580" spans="1:12" x14ac:dyDescent="0.25">
      <c r="A580"/>
      <c r="B580" s="28"/>
      <c r="C580" s="57"/>
      <c r="G580" s="58"/>
      <c r="H580"/>
      <c r="I580" s="59"/>
      <c r="J580" s="2"/>
      <c r="L580" s="28"/>
    </row>
    <row r="581" spans="1:12" x14ac:dyDescent="0.25">
      <c r="A581"/>
      <c r="B581" s="28"/>
      <c r="C581" s="57"/>
      <c r="G581" s="58"/>
      <c r="H581"/>
      <c r="I581" s="59"/>
      <c r="J581" s="2"/>
      <c r="L581" s="28"/>
    </row>
    <row r="582" spans="1:12" x14ac:dyDescent="0.25">
      <c r="A582"/>
      <c r="B582" s="28"/>
      <c r="C582" s="57"/>
      <c r="G582" s="58"/>
      <c r="H582"/>
      <c r="I582" s="59"/>
      <c r="J582" s="2"/>
      <c r="L582" s="28"/>
    </row>
    <row r="583" spans="1:12" x14ac:dyDescent="0.25">
      <c r="A583"/>
      <c r="B583" s="28"/>
      <c r="C583" s="57"/>
      <c r="G583" s="58"/>
      <c r="H583"/>
      <c r="I583" s="59"/>
      <c r="J583" s="2"/>
      <c r="L583" s="28"/>
    </row>
    <row r="584" spans="1:12" x14ac:dyDescent="0.25">
      <c r="A584"/>
      <c r="B584" s="28"/>
      <c r="C584" s="57"/>
      <c r="G584" s="58"/>
      <c r="H584"/>
      <c r="I584" s="59"/>
      <c r="J584" s="2"/>
      <c r="L584" s="28"/>
    </row>
    <row r="585" spans="1:12" x14ac:dyDescent="0.25">
      <c r="A585"/>
      <c r="B585" s="28"/>
      <c r="C585" s="57"/>
      <c r="G585" s="58"/>
      <c r="H585"/>
      <c r="I585" s="59"/>
      <c r="J585" s="2"/>
      <c r="L585" s="28"/>
    </row>
    <row r="586" spans="1:12" x14ac:dyDescent="0.25">
      <c r="A586"/>
      <c r="B586" s="28"/>
      <c r="C586" s="57"/>
      <c r="G586" s="58"/>
      <c r="H586"/>
      <c r="I586" s="59"/>
      <c r="J586" s="2"/>
      <c r="L586" s="28"/>
    </row>
    <row r="587" spans="1:12" x14ac:dyDescent="0.25">
      <c r="A587"/>
      <c r="B587" s="28"/>
      <c r="C587" s="57"/>
      <c r="G587" s="58"/>
      <c r="H587"/>
      <c r="I587" s="59"/>
      <c r="J587" s="2"/>
      <c r="L587" s="28"/>
    </row>
    <row r="588" spans="1:12" x14ac:dyDescent="0.25">
      <c r="A588"/>
      <c r="B588" s="28"/>
      <c r="C588" s="57"/>
      <c r="G588" s="58"/>
      <c r="H588"/>
      <c r="I588" s="59"/>
      <c r="J588" s="2"/>
      <c r="L588" s="28"/>
    </row>
    <row r="589" spans="1:12" x14ac:dyDescent="0.25">
      <c r="A589"/>
      <c r="B589" s="28"/>
      <c r="C589" s="57"/>
      <c r="G589" s="58"/>
      <c r="H589"/>
      <c r="I589" s="59"/>
      <c r="J589" s="2"/>
      <c r="L589" s="28"/>
    </row>
    <row r="590" spans="1:12" x14ac:dyDescent="0.25">
      <c r="A590"/>
      <c r="B590" s="28"/>
      <c r="C590" s="57"/>
      <c r="G590" s="58"/>
      <c r="H590"/>
      <c r="I590" s="59"/>
      <c r="J590" s="2"/>
      <c r="L590" s="28"/>
    </row>
    <row r="591" spans="1:12" x14ac:dyDescent="0.25">
      <c r="A591"/>
      <c r="B591" s="28"/>
      <c r="C591" s="57"/>
      <c r="G591" s="58"/>
      <c r="H591"/>
      <c r="I591" s="59"/>
      <c r="J591" s="2"/>
      <c r="L591" s="28"/>
    </row>
    <row r="592" spans="1:12" x14ac:dyDescent="0.25">
      <c r="A592"/>
      <c r="B592" s="28"/>
      <c r="C592" s="57"/>
      <c r="G592" s="58"/>
      <c r="H592"/>
      <c r="I592" s="59"/>
      <c r="J592" s="2"/>
      <c r="L592" s="28"/>
    </row>
    <row r="593" spans="1:12" x14ac:dyDescent="0.25">
      <c r="A593"/>
      <c r="B593" s="28"/>
      <c r="C593" s="57"/>
      <c r="G593" s="58"/>
      <c r="H593"/>
      <c r="I593" s="59"/>
      <c r="J593" s="2"/>
      <c r="L593" s="28"/>
    </row>
    <row r="594" spans="1:12" x14ac:dyDescent="0.25">
      <c r="A594"/>
      <c r="B594" s="28"/>
      <c r="C594" s="57"/>
      <c r="G594" s="58"/>
      <c r="H594"/>
      <c r="I594" s="59"/>
      <c r="J594" s="2"/>
      <c r="L594" s="28"/>
    </row>
    <row r="595" spans="1:12" x14ac:dyDescent="0.25">
      <c r="A595"/>
      <c r="B595" s="28"/>
      <c r="C595" s="57"/>
      <c r="G595" s="58"/>
      <c r="H595"/>
      <c r="I595" s="59"/>
      <c r="J595" s="2"/>
      <c r="L595" s="28"/>
    </row>
    <row r="596" spans="1:12" x14ac:dyDescent="0.25">
      <c r="A596"/>
      <c r="B596" s="28"/>
      <c r="C596" s="57"/>
      <c r="G596" s="58"/>
      <c r="H596"/>
      <c r="I596" s="59"/>
      <c r="J596" s="2"/>
      <c r="L596" s="28"/>
    </row>
    <row r="597" spans="1:12" x14ac:dyDescent="0.25">
      <c r="A597"/>
      <c r="B597" s="28"/>
      <c r="C597" s="57"/>
      <c r="G597" s="58"/>
      <c r="H597"/>
      <c r="I597" s="59"/>
      <c r="J597" s="2"/>
      <c r="L597" s="28"/>
    </row>
    <row r="598" spans="1:12" x14ac:dyDescent="0.25">
      <c r="A598"/>
      <c r="B598" s="28"/>
      <c r="C598" s="57"/>
      <c r="G598" s="58"/>
      <c r="H598"/>
      <c r="I598" s="59"/>
      <c r="J598" s="2"/>
      <c r="L598" s="28"/>
    </row>
    <row r="599" spans="1:12" x14ac:dyDescent="0.25">
      <c r="A599"/>
      <c r="B599" s="28"/>
      <c r="C599" s="57"/>
      <c r="G599" s="58"/>
      <c r="H599"/>
      <c r="I599" s="59"/>
      <c r="J599" s="2"/>
      <c r="L599" s="28"/>
    </row>
    <row r="600" spans="1:12" x14ac:dyDescent="0.25">
      <c r="A600"/>
      <c r="B600" s="28"/>
      <c r="C600" s="57"/>
      <c r="G600" s="58"/>
      <c r="H600"/>
      <c r="I600" s="59"/>
      <c r="J600" s="2"/>
      <c r="L600" s="28"/>
    </row>
    <row r="601" spans="1:12" x14ac:dyDescent="0.25">
      <c r="A601"/>
      <c r="B601" s="28"/>
      <c r="C601" s="57"/>
      <c r="G601" s="58"/>
      <c r="H601"/>
      <c r="I601" s="59"/>
      <c r="J601" s="2"/>
      <c r="L601" s="28"/>
    </row>
    <row r="602" spans="1:12" x14ac:dyDescent="0.25">
      <c r="A602"/>
      <c r="B602" s="28"/>
      <c r="C602" s="57"/>
      <c r="G602" s="58"/>
      <c r="H602"/>
      <c r="I602" s="59"/>
      <c r="J602" s="2"/>
      <c r="L602" s="28"/>
    </row>
    <row r="603" spans="1:12" x14ac:dyDescent="0.25">
      <c r="A603"/>
      <c r="B603" s="28"/>
      <c r="C603" s="57"/>
      <c r="G603" s="58"/>
      <c r="H603"/>
      <c r="I603" s="59"/>
      <c r="J603" s="2"/>
      <c r="L603" s="28"/>
    </row>
    <row r="604" spans="1:12" x14ac:dyDescent="0.25">
      <c r="A604"/>
      <c r="B604" s="28"/>
      <c r="C604" s="57"/>
      <c r="G604" s="58"/>
      <c r="H604"/>
      <c r="I604" s="59"/>
      <c r="J604" s="2"/>
      <c r="L604" s="28"/>
    </row>
    <row r="605" spans="1:12" x14ac:dyDescent="0.25">
      <c r="A605"/>
      <c r="B605" s="28"/>
      <c r="C605" s="57"/>
      <c r="G605" s="58"/>
      <c r="H605"/>
      <c r="I605" s="59"/>
      <c r="J605" s="2"/>
      <c r="L605" s="28"/>
    </row>
    <row r="606" spans="1:12" x14ac:dyDescent="0.25">
      <c r="A606"/>
      <c r="B606" s="28"/>
      <c r="C606" s="57"/>
      <c r="G606" s="58"/>
      <c r="H606"/>
      <c r="I606" s="59"/>
      <c r="J606" s="2"/>
      <c r="L606" s="28"/>
    </row>
    <row r="607" spans="1:12" x14ac:dyDescent="0.25">
      <c r="A607"/>
      <c r="B607" s="28"/>
      <c r="C607" s="57"/>
      <c r="G607" s="58"/>
      <c r="H607"/>
      <c r="I607" s="59"/>
      <c r="J607" s="2"/>
      <c r="L607" s="28"/>
    </row>
    <row r="608" spans="1:12" x14ac:dyDescent="0.25">
      <c r="A608"/>
      <c r="B608" s="28"/>
      <c r="C608" s="57"/>
      <c r="G608" s="58"/>
      <c r="H608"/>
      <c r="I608" s="59"/>
      <c r="J608" s="2"/>
      <c r="L608" s="28"/>
    </row>
    <row r="609" spans="1:12" x14ac:dyDescent="0.25">
      <c r="A609"/>
      <c r="B609" s="28"/>
      <c r="C609" s="57"/>
      <c r="G609" s="58"/>
      <c r="H609"/>
      <c r="I609" s="59"/>
      <c r="J609" s="2"/>
      <c r="L609" s="28"/>
    </row>
    <row r="610" spans="1:12" x14ac:dyDescent="0.25">
      <c r="A610"/>
      <c r="B610" s="28"/>
      <c r="C610" s="57"/>
      <c r="G610" s="58"/>
      <c r="H610"/>
      <c r="I610" s="59"/>
      <c r="J610" s="2"/>
      <c r="L610" s="28"/>
    </row>
    <row r="611" spans="1:12" x14ac:dyDescent="0.25">
      <c r="A611"/>
      <c r="B611" s="28"/>
      <c r="C611" s="57"/>
      <c r="G611" s="58"/>
      <c r="H611"/>
      <c r="I611" s="59"/>
      <c r="J611" s="2"/>
      <c r="L611" s="28"/>
    </row>
    <row r="612" spans="1:12" x14ac:dyDescent="0.25">
      <c r="A612"/>
      <c r="B612" s="28"/>
      <c r="C612" s="57"/>
      <c r="G612" s="58"/>
      <c r="H612"/>
      <c r="I612" s="59"/>
      <c r="J612" s="2"/>
      <c r="L612" s="28"/>
    </row>
    <row r="613" spans="1:12" x14ac:dyDescent="0.25">
      <c r="A613"/>
      <c r="B613" s="28"/>
      <c r="C613" s="57"/>
      <c r="G613" s="58"/>
      <c r="H613"/>
      <c r="I613" s="59"/>
      <c r="J613" s="2"/>
      <c r="L613" s="28"/>
    </row>
    <row r="614" spans="1:12" x14ac:dyDescent="0.25">
      <c r="A614"/>
      <c r="B614" s="28"/>
      <c r="C614" s="57"/>
      <c r="G614" s="58"/>
      <c r="H614"/>
      <c r="I614" s="59"/>
      <c r="J614" s="2"/>
      <c r="L614" s="28"/>
    </row>
    <row r="615" spans="1:12" x14ac:dyDescent="0.25">
      <c r="A615"/>
      <c r="B615" s="28"/>
      <c r="C615" s="57"/>
      <c r="G615" s="58"/>
      <c r="H615"/>
      <c r="I615" s="59"/>
      <c r="J615" s="2"/>
      <c r="L615" s="28"/>
    </row>
    <row r="616" spans="1:12" x14ac:dyDescent="0.25">
      <c r="A616"/>
      <c r="B616" s="28"/>
      <c r="C616" s="57"/>
      <c r="G616" s="58"/>
      <c r="H616"/>
      <c r="I616" s="59"/>
      <c r="J616" s="2"/>
      <c r="L616" s="28"/>
    </row>
    <row r="617" spans="1:12" x14ac:dyDescent="0.25">
      <c r="A617"/>
      <c r="B617" s="28"/>
      <c r="C617" s="57"/>
      <c r="G617" s="58"/>
      <c r="H617"/>
      <c r="I617" s="59"/>
      <c r="J617" s="2"/>
      <c r="L617" s="28"/>
    </row>
    <row r="618" spans="1:12" x14ac:dyDescent="0.25">
      <c r="A618"/>
      <c r="B618" s="28"/>
      <c r="C618" s="57"/>
      <c r="G618" s="58"/>
      <c r="H618"/>
      <c r="I618" s="59"/>
      <c r="J618" s="2"/>
      <c r="L618" s="28"/>
    </row>
    <row r="619" spans="1:12" x14ac:dyDescent="0.25">
      <c r="A619"/>
      <c r="B619" s="28"/>
      <c r="C619" s="57"/>
      <c r="G619" s="58"/>
      <c r="H619"/>
      <c r="I619" s="59"/>
      <c r="J619" s="2"/>
      <c r="L619" s="28"/>
    </row>
    <row r="620" spans="1:12" x14ac:dyDescent="0.25">
      <c r="A620"/>
      <c r="B620" s="28"/>
      <c r="C620" s="57"/>
      <c r="G620" s="58"/>
      <c r="H620"/>
      <c r="I620" s="59"/>
      <c r="J620" s="2"/>
      <c r="L620" s="28"/>
    </row>
    <row r="621" spans="1:12" x14ac:dyDescent="0.25">
      <c r="A621"/>
      <c r="B621" s="28"/>
      <c r="C621" s="57"/>
      <c r="G621" s="58"/>
      <c r="H621"/>
      <c r="I621" s="59"/>
      <c r="J621" s="2"/>
      <c r="L621" s="28"/>
    </row>
    <row r="622" spans="1:12" x14ac:dyDescent="0.25">
      <c r="A622"/>
      <c r="B622" s="28"/>
      <c r="C622" s="57"/>
      <c r="G622" s="58"/>
      <c r="H622"/>
      <c r="I622" s="59"/>
      <c r="J622" s="2"/>
      <c r="L622" s="28"/>
    </row>
    <row r="623" spans="1:12" x14ac:dyDescent="0.25">
      <c r="A623"/>
      <c r="B623" s="28"/>
      <c r="C623" s="57"/>
      <c r="G623" s="58"/>
      <c r="H623"/>
      <c r="I623" s="59"/>
      <c r="J623" s="2"/>
      <c r="L623" s="28"/>
    </row>
    <row r="624" spans="1:12" x14ac:dyDescent="0.25">
      <c r="A624"/>
      <c r="B624" s="28"/>
      <c r="C624" s="57"/>
      <c r="G624" s="58"/>
      <c r="H624"/>
      <c r="I624" s="59"/>
      <c r="J624" s="2"/>
      <c r="L624" s="28"/>
    </row>
    <row r="625" spans="1:12" x14ac:dyDescent="0.25">
      <c r="A625"/>
      <c r="B625" s="28"/>
      <c r="C625" s="57"/>
      <c r="G625" s="58"/>
      <c r="H625"/>
      <c r="I625" s="59"/>
      <c r="J625" s="2"/>
      <c r="L625" s="28"/>
    </row>
    <row r="626" spans="1:12" x14ac:dyDescent="0.25">
      <c r="A626"/>
      <c r="B626" s="28"/>
      <c r="C626" s="57"/>
      <c r="G626" s="58"/>
      <c r="H626"/>
      <c r="I626" s="59"/>
      <c r="J626" s="2"/>
      <c r="L626" s="28"/>
    </row>
    <row r="627" spans="1:12" x14ac:dyDescent="0.25">
      <c r="A627"/>
      <c r="B627" s="28"/>
      <c r="C627" s="57"/>
      <c r="G627" s="58"/>
      <c r="H627"/>
      <c r="I627" s="59"/>
      <c r="J627" s="2"/>
      <c r="L627" s="28"/>
    </row>
    <row r="628" spans="1:12" x14ac:dyDescent="0.25">
      <c r="A628"/>
      <c r="B628" s="28"/>
      <c r="C628" s="57"/>
      <c r="G628" s="58"/>
      <c r="H628"/>
      <c r="I628" s="59"/>
      <c r="J628" s="2"/>
      <c r="L628" s="28"/>
    </row>
    <row r="629" spans="1:12" x14ac:dyDescent="0.25">
      <c r="A629"/>
      <c r="B629" s="28"/>
      <c r="C629" s="57"/>
      <c r="G629" s="58"/>
      <c r="H629"/>
      <c r="I629" s="59"/>
      <c r="J629" s="2"/>
      <c r="L629" s="28"/>
    </row>
    <row r="630" spans="1:12" x14ac:dyDescent="0.25">
      <c r="A630"/>
      <c r="B630" s="28"/>
      <c r="C630" s="57"/>
      <c r="G630" s="58"/>
      <c r="H630"/>
      <c r="I630" s="59"/>
      <c r="J630" s="2"/>
      <c r="L630" s="28"/>
    </row>
    <row r="631" spans="1:12" x14ac:dyDescent="0.25">
      <c r="A631"/>
      <c r="B631" s="28"/>
      <c r="C631" s="57"/>
      <c r="G631" s="58"/>
      <c r="H631"/>
      <c r="I631" s="59"/>
      <c r="J631" s="2"/>
      <c r="L631" s="28"/>
    </row>
    <row r="632" spans="1:12" x14ac:dyDescent="0.25">
      <c r="A632"/>
      <c r="B632" s="28"/>
      <c r="C632" s="57"/>
      <c r="G632" s="58"/>
      <c r="H632"/>
      <c r="I632" s="59"/>
      <c r="J632" s="2"/>
      <c r="L632" s="28"/>
    </row>
    <row r="633" spans="1:12" x14ac:dyDescent="0.25">
      <c r="A633"/>
      <c r="B633" s="28"/>
      <c r="C633" s="57"/>
      <c r="G633" s="58"/>
      <c r="H633"/>
      <c r="I633" s="59"/>
      <c r="J633" s="2"/>
      <c r="L633" s="28"/>
    </row>
    <row r="634" spans="1:12" x14ac:dyDescent="0.25">
      <c r="A634"/>
      <c r="B634" s="28"/>
      <c r="C634" s="57"/>
      <c r="G634" s="58"/>
      <c r="H634"/>
      <c r="I634" s="59"/>
      <c r="J634" s="2"/>
      <c r="L634" s="28"/>
    </row>
    <row r="635" spans="1:12" x14ac:dyDescent="0.25">
      <c r="A635"/>
      <c r="B635" s="28"/>
      <c r="C635" s="57"/>
      <c r="G635" s="58"/>
      <c r="H635"/>
      <c r="I635" s="59"/>
      <c r="J635" s="2"/>
      <c r="L635" s="28"/>
    </row>
    <row r="636" spans="1:12" x14ac:dyDescent="0.25">
      <c r="A636"/>
      <c r="B636" s="28"/>
      <c r="C636" s="57"/>
      <c r="G636" s="58"/>
      <c r="H636"/>
      <c r="I636" s="59"/>
      <c r="J636" s="2"/>
      <c r="L636" s="28"/>
    </row>
    <row r="637" spans="1:12" x14ac:dyDescent="0.25">
      <c r="A637"/>
      <c r="B637" s="28"/>
      <c r="C637" s="57"/>
      <c r="G637" s="58"/>
      <c r="H637"/>
      <c r="I637" s="59"/>
      <c r="J637" s="2"/>
      <c r="L637" s="28"/>
    </row>
    <row r="638" spans="1:12" x14ac:dyDescent="0.25">
      <c r="A638"/>
      <c r="B638" s="28"/>
      <c r="C638" s="57"/>
      <c r="G638" s="58"/>
      <c r="H638"/>
      <c r="I638" s="59"/>
      <c r="J638" s="2"/>
      <c r="L638" s="28"/>
    </row>
    <row r="639" spans="1:12" x14ac:dyDescent="0.25">
      <c r="A639"/>
      <c r="B639" s="28"/>
      <c r="C639" s="57"/>
      <c r="G639" s="58"/>
      <c r="H639"/>
      <c r="I639" s="59"/>
      <c r="J639" s="2"/>
      <c r="L639" s="28"/>
    </row>
    <row r="640" spans="1:12" x14ac:dyDescent="0.25">
      <c r="A640"/>
      <c r="B640" s="28"/>
      <c r="C640" s="57"/>
      <c r="G640" s="58"/>
      <c r="H640"/>
      <c r="I640" s="59"/>
      <c r="J640" s="2"/>
      <c r="L640" s="28"/>
    </row>
    <row r="641" spans="1:12" x14ac:dyDescent="0.25">
      <c r="A641"/>
      <c r="B641" s="28"/>
      <c r="C641" s="57"/>
      <c r="G641" s="58"/>
      <c r="H641"/>
      <c r="I641" s="59"/>
      <c r="J641" s="2"/>
      <c r="L641" s="28"/>
    </row>
    <row r="642" spans="1:12" x14ac:dyDescent="0.25">
      <c r="A642"/>
      <c r="B642" s="28"/>
      <c r="C642" s="57"/>
      <c r="G642" s="58"/>
      <c r="H642"/>
      <c r="I642" s="59"/>
      <c r="J642" s="2"/>
      <c r="L642" s="28"/>
    </row>
    <row r="643" spans="1:12" x14ac:dyDescent="0.25">
      <c r="A643"/>
      <c r="B643" s="28"/>
      <c r="C643" s="57"/>
      <c r="G643" s="58"/>
      <c r="H643"/>
      <c r="I643" s="59"/>
      <c r="J643" s="2"/>
      <c r="L643" s="28"/>
    </row>
    <row r="644" spans="1:12" x14ac:dyDescent="0.25">
      <c r="A644"/>
      <c r="B644" s="28"/>
      <c r="C644" s="57"/>
      <c r="G644" s="58"/>
      <c r="H644"/>
      <c r="I644" s="59"/>
      <c r="J644" s="2"/>
      <c r="L644" s="28"/>
    </row>
    <row r="645" spans="1:12" x14ac:dyDescent="0.25">
      <c r="A645"/>
      <c r="B645" s="28"/>
      <c r="C645" s="57"/>
      <c r="G645" s="58"/>
      <c r="H645"/>
      <c r="I645" s="59"/>
      <c r="J645" s="2"/>
      <c r="L645" s="28"/>
    </row>
    <row r="646" spans="1:12" x14ac:dyDescent="0.25">
      <c r="A646"/>
      <c r="B646" s="28"/>
      <c r="C646" s="57"/>
      <c r="G646" s="58"/>
      <c r="H646"/>
      <c r="I646" s="59"/>
      <c r="J646" s="2"/>
      <c r="L646" s="28"/>
    </row>
    <row r="647" spans="1:12" x14ac:dyDescent="0.25">
      <c r="A647"/>
      <c r="B647" s="28"/>
      <c r="C647" s="57"/>
      <c r="G647" s="58"/>
      <c r="H647"/>
      <c r="I647" s="59"/>
      <c r="J647" s="2"/>
      <c r="L647" s="28"/>
    </row>
    <row r="648" spans="1:12" x14ac:dyDescent="0.25">
      <c r="A648"/>
      <c r="B648" s="28"/>
      <c r="C648" s="57"/>
      <c r="G648" s="58"/>
      <c r="H648"/>
      <c r="I648" s="59"/>
      <c r="J648" s="2"/>
      <c r="L648" s="28"/>
    </row>
    <row r="649" spans="1:12" x14ac:dyDescent="0.25">
      <c r="A649"/>
      <c r="B649" s="28"/>
      <c r="C649" s="57"/>
      <c r="G649" s="58"/>
      <c r="H649"/>
      <c r="I649" s="59"/>
      <c r="J649" s="2"/>
      <c r="L649" s="28"/>
    </row>
    <row r="650" spans="1:12" x14ac:dyDescent="0.25">
      <c r="A650"/>
      <c r="B650" s="28"/>
      <c r="C650" s="57"/>
      <c r="G650" s="58"/>
      <c r="H650"/>
      <c r="I650" s="59"/>
      <c r="J650" s="2"/>
      <c r="L650" s="28"/>
    </row>
    <row r="651" spans="1:12" x14ac:dyDescent="0.25">
      <c r="A651"/>
      <c r="B651" s="28"/>
      <c r="C651" s="57"/>
      <c r="G651" s="58"/>
      <c r="H651"/>
      <c r="I651" s="59"/>
      <c r="J651" s="2"/>
      <c r="L651" s="28"/>
    </row>
    <row r="652" spans="1:12" x14ac:dyDescent="0.25">
      <c r="A652"/>
      <c r="B652" s="28"/>
      <c r="C652" s="57"/>
      <c r="G652" s="58"/>
      <c r="H652"/>
      <c r="I652" s="59"/>
      <c r="J652" s="2"/>
      <c r="L652" s="28"/>
    </row>
    <row r="653" spans="1:12" x14ac:dyDescent="0.25">
      <c r="A653"/>
      <c r="B653" s="28"/>
      <c r="C653" s="57"/>
      <c r="G653" s="58"/>
      <c r="H653"/>
      <c r="I653" s="59"/>
      <c r="J653" s="2"/>
      <c r="L653" s="28"/>
    </row>
    <row r="654" spans="1:12" x14ac:dyDescent="0.25">
      <c r="A654"/>
      <c r="B654" s="28"/>
      <c r="C654" s="57"/>
      <c r="G654" s="58"/>
      <c r="H654"/>
      <c r="I654" s="59"/>
      <c r="J654" s="2"/>
      <c r="L654" s="28"/>
    </row>
    <row r="655" spans="1:12" x14ac:dyDescent="0.25">
      <c r="A655"/>
      <c r="B655" s="28"/>
      <c r="C655" s="57"/>
      <c r="G655" s="58"/>
      <c r="H655"/>
      <c r="I655" s="59"/>
      <c r="J655" s="2"/>
      <c r="L655" s="28"/>
    </row>
    <row r="656" spans="1:12" x14ac:dyDescent="0.25">
      <c r="A656"/>
      <c r="B656" s="28"/>
      <c r="C656" s="57"/>
      <c r="G656" s="58"/>
      <c r="H656"/>
      <c r="I656" s="59"/>
      <c r="J656" s="2"/>
      <c r="L656" s="28"/>
    </row>
    <row r="657" spans="1:12" x14ac:dyDescent="0.25">
      <c r="A657"/>
      <c r="B657" s="28"/>
      <c r="C657" s="57"/>
      <c r="G657" s="58"/>
      <c r="H657"/>
      <c r="I657" s="59"/>
      <c r="J657" s="2"/>
      <c r="L657" s="28"/>
    </row>
    <row r="658" spans="1:12" x14ac:dyDescent="0.25">
      <c r="A658"/>
      <c r="B658" s="28"/>
      <c r="C658" s="57"/>
      <c r="G658" s="58"/>
      <c r="H658"/>
      <c r="I658" s="59"/>
      <c r="J658" s="2"/>
      <c r="L658" s="28"/>
    </row>
    <row r="659" spans="1:12" x14ac:dyDescent="0.25">
      <c r="A659"/>
      <c r="B659" s="28"/>
      <c r="C659" s="57"/>
      <c r="G659" s="58"/>
      <c r="H659"/>
      <c r="I659" s="59"/>
      <c r="J659" s="2"/>
      <c r="L659" s="28"/>
    </row>
    <row r="660" spans="1:12" x14ac:dyDescent="0.25">
      <c r="A660"/>
      <c r="B660" s="28"/>
      <c r="C660" s="57"/>
      <c r="G660" s="58"/>
      <c r="H660"/>
      <c r="I660" s="59"/>
      <c r="J660" s="2"/>
      <c r="L660" s="28"/>
    </row>
    <row r="661" spans="1:12" x14ac:dyDescent="0.25">
      <c r="A661"/>
      <c r="B661" s="28"/>
      <c r="C661" s="57"/>
      <c r="G661" s="58"/>
      <c r="H661"/>
      <c r="I661" s="59"/>
      <c r="J661" s="2"/>
      <c r="L661" s="28"/>
    </row>
    <row r="662" spans="1:12" x14ac:dyDescent="0.25">
      <c r="A662"/>
      <c r="B662" s="28"/>
      <c r="C662" s="57"/>
      <c r="G662" s="58"/>
      <c r="H662"/>
      <c r="I662" s="59"/>
      <c r="J662" s="2"/>
      <c r="L662" s="28"/>
    </row>
    <row r="663" spans="1:12" x14ac:dyDescent="0.25">
      <c r="A663"/>
      <c r="B663" s="28"/>
      <c r="C663" s="57"/>
      <c r="G663" s="58"/>
      <c r="H663"/>
      <c r="I663" s="59"/>
      <c r="J663" s="2"/>
      <c r="L663" s="28"/>
    </row>
    <row r="664" spans="1:12" x14ac:dyDescent="0.25">
      <c r="A664"/>
      <c r="B664" s="28"/>
      <c r="C664" s="57"/>
      <c r="G664" s="58"/>
      <c r="H664"/>
      <c r="I664" s="59"/>
      <c r="J664" s="2"/>
      <c r="L664" s="28"/>
    </row>
    <row r="665" spans="1:12" x14ac:dyDescent="0.25">
      <c r="A665"/>
      <c r="B665" s="28"/>
      <c r="C665" s="57"/>
      <c r="G665" s="58"/>
      <c r="H665"/>
      <c r="I665" s="59"/>
      <c r="J665" s="2"/>
      <c r="L665" s="28"/>
    </row>
    <row r="666" spans="1:12" x14ac:dyDescent="0.25">
      <c r="A666"/>
      <c r="B666" s="28"/>
      <c r="C666" s="57"/>
      <c r="G666" s="58"/>
      <c r="H666"/>
      <c r="I666" s="59"/>
      <c r="J666" s="2"/>
      <c r="L666" s="28"/>
    </row>
    <row r="667" spans="1:12" x14ac:dyDescent="0.25">
      <c r="A667"/>
      <c r="B667" s="28"/>
      <c r="C667" s="57"/>
      <c r="G667" s="58"/>
      <c r="H667"/>
      <c r="I667" s="59"/>
      <c r="J667" s="2"/>
      <c r="L667" s="28"/>
    </row>
    <row r="668" spans="1:12" x14ac:dyDescent="0.25">
      <c r="A668"/>
      <c r="B668" s="28"/>
      <c r="C668" s="57"/>
      <c r="G668" s="58"/>
      <c r="H668"/>
      <c r="I668" s="59"/>
      <c r="J668" s="2"/>
      <c r="L668" s="28"/>
    </row>
    <row r="669" spans="1:12" x14ac:dyDescent="0.25">
      <c r="A669"/>
      <c r="B669" s="28"/>
      <c r="C669" s="57"/>
      <c r="G669" s="58"/>
      <c r="H669"/>
      <c r="I669" s="59"/>
      <c r="J669" s="2"/>
      <c r="L669" s="28"/>
    </row>
    <row r="670" spans="1:12" x14ac:dyDescent="0.25">
      <c r="A670"/>
      <c r="B670" s="28"/>
      <c r="C670" s="57"/>
      <c r="G670" s="58"/>
      <c r="H670"/>
      <c r="I670" s="59"/>
      <c r="J670" s="2"/>
      <c r="L670" s="28"/>
    </row>
    <row r="671" spans="1:12" x14ac:dyDescent="0.25">
      <c r="A671"/>
      <c r="B671" s="28"/>
      <c r="C671" s="57"/>
      <c r="G671" s="58"/>
      <c r="H671"/>
      <c r="I671" s="59"/>
      <c r="J671" s="2"/>
      <c r="L671" s="28"/>
    </row>
    <row r="672" spans="1:12" x14ac:dyDescent="0.25">
      <c r="A672"/>
      <c r="B672" s="28"/>
      <c r="C672" s="57"/>
      <c r="G672" s="58"/>
      <c r="H672"/>
      <c r="I672" s="59"/>
      <c r="J672" s="2"/>
      <c r="L672" s="28"/>
    </row>
    <row r="673" spans="1:12" x14ac:dyDescent="0.25">
      <c r="A673"/>
      <c r="B673" s="28"/>
      <c r="C673" s="57"/>
      <c r="G673" s="58"/>
      <c r="H673"/>
      <c r="I673" s="59"/>
      <c r="J673" s="2"/>
      <c r="L673" s="28"/>
    </row>
    <row r="674" spans="1:12" x14ac:dyDescent="0.25">
      <c r="A674"/>
      <c r="B674" s="28"/>
      <c r="C674" s="57"/>
      <c r="G674" s="58"/>
      <c r="H674"/>
      <c r="I674" s="59"/>
      <c r="J674" s="2"/>
      <c r="L674" s="28"/>
    </row>
    <row r="675" spans="1:12" x14ac:dyDescent="0.25">
      <c r="A675"/>
      <c r="B675" s="28"/>
      <c r="C675" s="57"/>
      <c r="G675" s="58"/>
      <c r="H675"/>
      <c r="I675" s="59"/>
      <c r="J675" s="2"/>
      <c r="L675" s="28"/>
    </row>
    <row r="676" spans="1:12" x14ac:dyDescent="0.25">
      <c r="A676"/>
      <c r="B676" s="28"/>
      <c r="C676" s="57"/>
      <c r="G676" s="58"/>
      <c r="H676"/>
      <c r="I676" s="59"/>
      <c r="J676" s="2"/>
      <c r="L676" s="28"/>
    </row>
    <row r="677" spans="1:12" x14ac:dyDescent="0.25">
      <c r="A677"/>
      <c r="B677" s="28"/>
      <c r="C677" s="57"/>
      <c r="G677" s="58"/>
      <c r="H677"/>
      <c r="I677" s="59"/>
      <c r="J677" s="2"/>
      <c r="L677" s="28"/>
    </row>
    <row r="678" spans="1:12" x14ac:dyDescent="0.25">
      <c r="A678"/>
      <c r="B678" s="28"/>
      <c r="C678" s="57"/>
      <c r="G678" s="58"/>
      <c r="H678"/>
      <c r="I678" s="59"/>
      <c r="J678" s="2"/>
      <c r="L678" s="28"/>
    </row>
    <row r="679" spans="1:12" x14ac:dyDescent="0.25">
      <c r="A679"/>
      <c r="B679" s="28"/>
      <c r="C679" s="57"/>
      <c r="G679" s="58"/>
      <c r="H679"/>
      <c r="I679" s="59"/>
      <c r="J679" s="2"/>
      <c r="L679" s="28"/>
    </row>
    <row r="680" spans="1:12" x14ac:dyDescent="0.25">
      <c r="A680"/>
      <c r="B680" s="28"/>
      <c r="C680" s="57"/>
      <c r="G680" s="58"/>
      <c r="H680"/>
      <c r="I680" s="59"/>
      <c r="J680" s="2"/>
      <c r="L680" s="28"/>
    </row>
    <row r="681" spans="1:12" x14ac:dyDescent="0.25">
      <c r="A681"/>
      <c r="B681" s="28"/>
      <c r="C681" s="57"/>
      <c r="G681" s="58"/>
      <c r="H681"/>
      <c r="I681" s="59"/>
      <c r="J681" s="2"/>
      <c r="L681" s="28"/>
    </row>
    <row r="682" spans="1:12" x14ac:dyDescent="0.25">
      <c r="A682"/>
      <c r="B682" s="28"/>
      <c r="C682" s="57"/>
      <c r="G682" s="58"/>
      <c r="H682"/>
      <c r="I682" s="59"/>
      <c r="J682" s="2"/>
      <c r="L682" s="28"/>
    </row>
    <row r="683" spans="1:12" x14ac:dyDescent="0.25">
      <c r="A683"/>
      <c r="B683" s="28"/>
      <c r="C683" s="57"/>
      <c r="G683" s="58"/>
      <c r="H683"/>
      <c r="I683" s="59"/>
      <c r="J683" s="2"/>
      <c r="L683" s="28"/>
    </row>
    <row r="684" spans="1:12" x14ac:dyDescent="0.25">
      <c r="A684"/>
      <c r="B684" s="28"/>
      <c r="C684" s="57"/>
      <c r="G684" s="58"/>
      <c r="H684"/>
      <c r="I684" s="59"/>
      <c r="J684" s="2"/>
      <c r="L684" s="28"/>
    </row>
    <row r="685" spans="1:12" x14ac:dyDescent="0.25">
      <c r="A685"/>
      <c r="B685" s="28"/>
      <c r="C685" s="57"/>
      <c r="G685" s="58"/>
      <c r="H685"/>
      <c r="I685" s="59"/>
      <c r="J685" s="2"/>
      <c r="L685" s="28"/>
    </row>
    <row r="686" spans="1:12" x14ac:dyDescent="0.25">
      <c r="A686"/>
      <c r="B686" s="28"/>
      <c r="C686" s="57"/>
      <c r="G686" s="58"/>
      <c r="H686"/>
      <c r="I686" s="59"/>
      <c r="J686" s="2"/>
      <c r="L686" s="28"/>
    </row>
    <row r="687" spans="1:12" x14ac:dyDescent="0.25">
      <c r="A687"/>
      <c r="B687" s="28"/>
      <c r="C687" s="57"/>
      <c r="G687" s="58"/>
      <c r="H687"/>
      <c r="I687" s="59"/>
      <c r="J687" s="2"/>
      <c r="L687" s="28"/>
    </row>
    <row r="688" spans="1:12" x14ac:dyDescent="0.25">
      <c r="A688"/>
      <c r="B688" s="28"/>
      <c r="C688" s="57"/>
      <c r="G688" s="58"/>
      <c r="H688"/>
      <c r="I688" s="59"/>
      <c r="J688" s="2"/>
      <c r="L688" s="28"/>
    </row>
    <row r="689" spans="1:12" x14ac:dyDescent="0.25">
      <c r="A689"/>
      <c r="B689" s="28"/>
      <c r="C689" s="57"/>
      <c r="G689" s="58"/>
      <c r="H689"/>
      <c r="I689" s="59"/>
      <c r="J689" s="2"/>
      <c r="L689" s="28"/>
    </row>
    <row r="690" spans="1:12" x14ac:dyDescent="0.25">
      <c r="A690"/>
      <c r="B690" s="28"/>
      <c r="C690" s="57"/>
      <c r="G690" s="58"/>
      <c r="H690"/>
      <c r="I690" s="59"/>
      <c r="J690" s="2"/>
      <c r="L690" s="28"/>
    </row>
    <row r="691" spans="1:12" x14ac:dyDescent="0.25">
      <c r="A691"/>
      <c r="B691" s="28"/>
      <c r="C691" s="57"/>
      <c r="G691" s="58"/>
      <c r="H691"/>
      <c r="I691" s="59"/>
      <c r="J691" s="2"/>
      <c r="L691" s="28"/>
    </row>
    <row r="692" spans="1:12" x14ac:dyDescent="0.25">
      <c r="A692"/>
      <c r="B692" s="28"/>
      <c r="C692" s="57"/>
      <c r="G692" s="58"/>
      <c r="H692"/>
      <c r="I692" s="59"/>
      <c r="J692" s="2"/>
      <c r="L692" s="28"/>
    </row>
    <row r="693" spans="1:12" x14ac:dyDescent="0.25">
      <c r="A693"/>
      <c r="B693" s="28"/>
      <c r="C693" s="57"/>
      <c r="G693" s="58"/>
      <c r="H693"/>
      <c r="I693" s="59"/>
      <c r="J693" s="2"/>
      <c r="L693" s="28"/>
    </row>
    <row r="694" spans="1:12" x14ac:dyDescent="0.25">
      <c r="A694"/>
      <c r="B694" s="28"/>
      <c r="C694" s="57"/>
      <c r="G694" s="58"/>
      <c r="H694"/>
      <c r="I694" s="59"/>
      <c r="J694" s="2"/>
      <c r="L694" s="28"/>
    </row>
    <row r="695" spans="1:12" x14ac:dyDescent="0.25">
      <c r="A695"/>
      <c r="B695" s="28"/>
      <c r="C695" s="57"/>
      <c r="G695" s="58"/>
      <c r="H695"/>
      <c r="I695" s="59"/>
      <c r="J695" s="2"/>
      <c r="L695" s="28"/>
    </row>
    <row r="696" spans="1:12" x14ac:dyDescent="0.25">
      <c r="A696"/>
      <c r="B696" s="28"/>
      <c r="C696" s="57"/>
      <c r="G696" s="58"/>
      <c r="H696"/>
      <c r="I696" s="59"/>
      <c r="J696" s="2"/>
      <c r="L696" s="28"/>
    </row>
    <row r="697" spans="1:12" x14ac:dyDescent="0.25">
      <c r="A697"/>
      <c r="B697" s="28"/>
      <c r="C697" s="57"/>
      <c r="G697" s="58"/>
      <c r="H697"/>
      <c r="I697" s="59"/>
      <c r="J697" s="2"/>
      <c r="L697" s="28"/>
    </row>
    <row r="698" spans="1:12" x14ac:dyDescent="0.25">
      <c r="A698"/>
      <c r="B698" s="28"/>
      <c r="C698" s="57"/>
      <c r="G698" s="58"/>
      <c r="H698"/>
      <c r="I698" s="59"/>
      <c r="J698" s="2"/>
      <c r="L698" s="28"/>
    </row>
    <row r="699" spans="1:12" x14ac:dyDescent="0.25">
      <c r="A699"/>
      <c r="B699" s="28"/>
      <c r="C699" s="57"/>
      <c r="G699" s="58"/>
      <c r="H699"/>
      <c r="I699" s="59"/>
      <c r="J699" s="2"/>
      <c r="L699" s="28"/>
    </row>
    <row r="700" spans="1:12" x14ac:dyDescent="0.25">
      <c r="A700"/>
      <c r="B700" s="28"/>
      <c r="C700" s="57"/>
      <c r="G700" s="58"/>
      <c r="H700"/>
      <c r="I700" s="59"/>
      <c r="J700" s="2"/>
      <c r="L700" s="28"/>
    </row>
    <row r="701" spans="1:12" x14ac:dyDescent="0.25">
      <c r="A701"/>
      <c r="B701" s="28"/>
      <c r="C701" s="57"/>
      <c r="G701" s="58"/>
      <c r="H701"/>
      <c r="I701" s="59"/>
      <c r="J701" s="2"/>
      <c r="L701" s="28"/>
    </row>
    <row r="702" spans="1:12" x14ac:dyDescent="0.25">
      <c r="A702"/>
      <c r="B702" s="28"/>
      <c r="C702" s="57"/>
      <c r="G702" s="58"/>
      <c r="H702"/>
      <c r="I702" s="59"/>
      <c r="J702" s="2"/>
      <c r="L702" s="28"/>
    </row>
    <row r="703" spans="1:12" x14ac:dyDescent="0.25">
      <c r="A703"/>
      <c r="B703" s="28"/>
      <c r="C703" s="57"/>
      <c r="G703" s="58"/>
      <c r="H703"/>
      <c r="I703" s="59"/>
      <c r="J703" s="2"/>
      <c r="L703" s="28"/>
    </row>
    <row r="704" spans="1:12" x14ac:dyDescent="0.25">
      <c r="A704"/>
      <c r="B704" s="28"/>
      <c r="C704" s="57"/>
      <c r="G704" s="58"/>
      <c r="H704"/>
      <c r="I704" s="59"/>
      <c r="J704" s="2"/>
      <c r="L704" s="28"/>
    </row>
    <row r="705" spans="1:12" x14ac:dyDescent="0.25">
      <c r="A705"/>
      <c r="B705" s="28"/>
      <c r="C705" s="57"/>
      <c r="G705" s="58"/>
      <c r="H705"/>
      <c r="I705" s="59"/>
      <c r="J705" s="2"/>
      <c r="L705" s="28"/>
    </row>
    <row r="706" spans="1:12" x14ac:dyDescent="0.25">
      <c r="A706"/>
      <c r="B706" s="28"/>
      <c r="C706" s="57"/>
      <c r="G706" s="58"/>
      <c r="H706"/>
      <c r="I706" s="59"/>
      <c r="J706" s="2"/>
      <c r="L706" s="28"/>
    </row>
    <row r="707" spans="1:12" x14ac:dyDescent="0.25">
      <c r="A707"/>
      <c r="B707" s="28"/>
      <c r="C707" s="57"/>
      <c r="G707" s="58"/>
      <c r="H707"/>
      <c r="I707" s="59"/>
      <c r="J707" s="2"/>
      <c r="L707" s="28"/>
    </row>
    <row r="708" spans="1:12" x14ac:dyDescent="0.25">
      <c r="A708"/>
      <c r="B708" s="28"/>
      <c r="C708" s="57"/>
      <c r="G708" s="58"/>
      <c r="H708"/>
      <c r="I708" s="59"/>
      <c r="J708" s="2"/>
      <c r="L708" s="28"/>
    </row>
    <row r="709" spans="1:12" x14ac:dyDescent="0.25">
      <c r="A709"/>
      <c r="B709" s="28"/>
      <c r="C709" s="57"/>
      <c r="G709" s="58"/>
      <c r="H709"/>
      <c r="I709" s="59"/>
      <c r="J709" s="2"/>
      <c r="L709" s="28"/>
    </row>
    <row r="710" spans="1:12" x14ac:dyDescent="0.25">
      <c r="A710"/>
      <c r="B710" s="28"/>
      <c r="C710" s="57"/>
      <c r="G710" s="58"/>
      <c r="H710"/>
      <c r="I710" s="59"/>
      <c r="J710" s="2"/>
      <c r="L710" s="28"/>
    </row>
    <row r="711" spans="1:12" x14ac:dyDescent="0.25">
      <c r="A711"/>
      <c r="B711" s="28"/>
      <c r="C711" s="57"/>
      <c r="G711" s="58"/>
      <c r="H711"/>
      <c r="I711" s="59"/>
      <c r="J711" s="2"/>
      <c r="L711" s="28"/>
    </row>
    <row r="712" spans="1:12" x14ac:dyDescent="0.25">
      <c r="A712"/>
      <c r="B712" s="28"/>
      <c r="C712" s="57"/>
      <c r="G712" s="58"/>
      <c r="H712"/>
      <c r="I712" s="59"/>
      <c r="J712" s="2"/>
      <c r="L712" s="28"/>
    </row>
    <row r="713" spans="1:12" x14ac:dyDescent="0.25">
      <c r="A713"/>
      <c r="B713" s="28"/>
      <c r="C713" s="57"/>
      <c r="G713" s="58"/>
      <c r="H713"/>
      <c r="I713" s="59"/>
      <c r="J713" s="2"/>
      <c r="L713" s="28"/>
    </row>
    <row r="714" spans="1:12" x14ac:dyDescent="0.25">
      <c r="A714"/>
      <c r="B714" s="28"/>
      <c r="C714" s="57"/>
      <c r="G714" s="58"/>
      <c r="H714"/>
      <c r="I714" s="59"/>
      <c r="J714" s="2"/>
      <c r="L714" s="28"/>
    </row>
    <row r="715" spans="1:12" x14ac:dyDescent="0.25">
      <c r="A715"/>
      <c r="B715" s="28"/>
      <c r="C715" s="57"/>
      <c r="G715" s="58"/>
      <c r="H715"/>
      <c r="I715" s="59"/>
      <c r="J715" s="2"/>
      <c r="L715" s="28"/>
    </row>
    <row r="716" spans="1:12" x14ac:dyDescent="0.25">
      <c r="A716"/>
      <c r="B716" s="28"/>
      <c r="C716" s="57"/>
      <c r="G716" s="58"/>
      <c r="H716"/>
      <c r="I716" s="59"/>
      <c r="J716" s="2"/>
      <c r="L716" s="28"/>
    </row>
    <row r="717" spans="1:12" x14ac:dyDescent="0.25">
      <c r="A717"/>
      <c r="B717" s="28"/>
      <c r="C717" s="57"/>
      <c r="G717" s="58"/>
      <c r="H717"/>
      <c r="I717" s="59"/>
      <c r="J717" s="2"/>
      <c r="L717" s="28"/>
    </row>
    <row r="718" spans="1:12" x14ac:dyDescent="0.25">
      <c r="A718"/>
      <c r="B718" s="28"/>
      <c r="C718" s="57"/>
      <c r="G718" s="58"/>
      <c r="H718"/>
      <c r="I718" s="59"/>
      <c r="J718" s="2"/>
      <c r="L718" s="28"/>
    </row>
    <row r="719" spans="1:12" x14ac:dyDescent="0.25">
      <c r="A719"/>
      <c r="B719" s="28"/>
      <c r="C719" s="57"/>
      <c r="G719" s="58"/>
      <c r="H719"/>
      <c r="I719" s="59"/>
      <c r="J719" s="2"/>
      <c r="L719" s="28"/>
    </row>
    <row r="720" spans="1:12" x14ac:dyDescent="0.25">
      <c r="A720"/>
      <c r="B720" s="28"/>
      <c r="C720" s="57"/>
      <c r="G720" s="58"/>
      <c r="H720"/>
      <c r="I720" s="59"/>
      <c r="J720" s="2"/>
      <c r="L720" s="28"/>
    </row>
    <row r="721" spans="1:12" x14ac:dyDescent="0.25">
      <c r="A721"/>
      <c r="B721" s="28"/>
      <c r="C721" s="57"/>
      <c r="G721" s="58"/>
      <c r="H721"/>
      <c r="I721" s="59"/>
      <c r="J721" s="2"/>
      <c r="L721" s="28"/>
    </row>
    <row r="722" spans="1:12" x14ac:dyDescent="0.25">
      <c r="A722"/>
      <c r="B722" s="28"/>
      <c r="C722" s="57"/>
      <c r="G722" s="58"/>
      <c r="H722"/>
      <c r="I722" s="59"/>
      <c r="J722" s="2"/>
      <c r="L722" s="28"/>
    </row>
    <row r="723" spans="1:12" x14ac:dyDescent="0.25">
      <c r="A723"/>
      <c r="B723" s="28"/>
      <c r="C723" s="57"/>
      <c r="G723" s="58"/>
      <c r="H723"/>
      <c r="I723" s="59"/>
      <c r="J723" s="2"/>
      <c r="L723" s="28"/>
    </row>
    <row r="724" spans="1:12" x14ac:dyDescent="0.25">
      <c r="A724"/>
      <c r="B724" s="28"/>
      <c r="C724" s="57"/>
      <c r="G724" s="58"/>
      <c r="H724"/>
      <c r="I724" s="59"/>
      <c r="J724" s="2"/>
      <c r="L724" s="28"/>
    </row>
    <row r="725" spans="1:12" x14ac:dyDescent="0.25">
      <c r="A725"/>
      <c r="B725" s="28"/>
      <c r="C725" s="57"/>
      <c r="G725" s="58"/>
      <c r="H725"/>
      <c r="I725" s="59"/>
      <c r="J725" s="2"/>
      <c r="L725" s="28"/>
    </row>
    <row r="726" spans="1:12" x14ac:dyDescent="0.25">
      <c r="A726"/>
      <c r="B726" s="28"/>
      <c r="C726" s="57"/>
      <c r="G726" s="58"/>
      <c r="H726"/>
      <c r="I726" s="59"/>
      <c r="J726" s="2"/>
      <c r="L726" s="28"/>
    </row>
    <row r="727" spans="1:12" x14ac:dyDescent="0.25">
      <c r="A727"/>
      <c r="B727" s="28"/>
      <c r="C727" s="57"/>
      <c r="G727" s="58"/>
      <c r="H727"/>
      <c r="I727" s="59"/>
      <c r="J727" s="2"/>
      <c r="L727" s="28"/>
    </row>
    <row r="728" spans="1:12" x14ac:dyDescent="0.25">
      <c r="A728"/>
      <c r="B728" s="28"/>
      <c r="C728" s="57"/>
      <c r="G728" s="58"/>
      <c r="H728"/>
      <c r="I728" s="59"/>
      <c r="J728" s="2"/>
      <c r="L728" s="28"/>
    </row>
    <row r="729" spans="1:12" x14ac:dyDescent="0.25">
      <c r="A729"/>
      <c r="B729" s="28"/>
      <c r="C729" s="57"/>
      <c r="G729" s="58"/>
      <c r="H729"/>
      <c r="I729" s="59"/>
      <c r="J729" s="2"/>
      <c r="L729" s="28"/>
    </row>
    <row r="730" spans="1:12" x14ac:dyDescent="0.25">
      <c r="A730"/>
      <c r="B730" s="28"/>
      <c r="C730" s="57"/>
      <c r="G730" s="58"/>
      <c r="H730"/>
      <c r="I730" s="59"/>
      <c r="J730" s="2"/>
      <c r="L730" s="28"/>
    </row>
    <row r="731" spans="1:12" x14ac:dyDescent="0.25">
      <c r="A731"/>
      <c r="B731" s="28"/>
      <c r="C731" s="57"/>
      <c r="G731" s="58"/>
      <c r="H731"/>
      <c r="I731" s="59"/>
      <c r="J731" s="2"/>
      <c r="L731" s="28"/>
    </row>
    <row r="732" spans="1:12" x14ac:dyDescent="0.25">
      <c r="A732"/>
      <c r="B732" s="28"/>
      <c r="C732" s="57"/>
      <c r="G732" s="58"/>
      <c r="H732"/>
      <c r="I732" s="59"/>
      <c r="J732" s="2"/>
      <c r="L732" s="28"/>
    </row>
    <row r="733" spans="1:12" x14ac:dyDescent="0.25">
      <c r="A733"/>
      <c r="B733" s="28"/>
      <c r="C733" s="57"/>
      <c r="G733" s="58"/>
      <c r="H733"/>
      <c r="I733" s="59"/>
      <c r="J733" s="2"/>
      <c r="L733" s="28"/>
    </row>
    <row r="734" spans="1:12" x14ac:dyDescent="0.25">
      <c r="A734"/>
      <c r="B734" s="28"/>
      <c r="C734" s="57"/>
      <c r="G734" s="58"/>
      <c r="H734"/>
      <c r="I734" s="59"/>
      <c r="J734" s="2"/>
      <c r="L734" s="28"/>
    </row>
    <row r="735" spans="1:12" x14ac:dyDescent="0.25">
      <c r="A735"/>
      <c r="B735" s="28"/>
      <c r="C735" s="57"/>
      <c r="G735" s="58"/>
      <c r="H735"/>
      <c r="I735" s="59"/>
      <c r="J735" s="2"/>
      <c r="L735" s="28"/>
    </row>
    <row r="736" spans="1:12" x14ac:dyDescent="0.25">
      <c r="A736"/>
      <c r="B736" s="28"/>
      <c r="C736" s="57"/>
      <c r="G736" s="58"/>
      <c r="H736"/>
      <c r="I736" s="59"/>
      <c r="J736" s="2"/>
      <c r="L736" s="28"/>
    </row>
    <row r="737" spans="1:12" x14ac:dyDescent="0.25">
      <c r="A737"/>
      <c r="B737" s="28"/>
      <c r="C737" s="57"/>
      <c r="G737" s="58"/>
      <c r="H737"/>
      <c r="I737" s="59"/>
      <c r="J737" s="2"/>
      <c r="L737" s="28"/>
    </row>
    <row r="738" spans="1:12" x14ac:dyDescent="0.25">
      <c r="A738"/>
      <c r="B738" s="28"/>
      <c r="C738" s="57"/>
      <c r="G738" s="58"/>
      <c r="H738"/>
      <c r="I738" s="59"/>
      <c r="J738" s="2"/>
      <c r="L738" s="28"/>
    </row>
    <row r="739" spans="1:12" x14ac:dyDescent="0.25">
      <c r="A739"/>
      <c r="B739" s="28"/>
      <c r="C739" s="57"/>
      <c r="G739" s="58"/>
      <c r="H739"/>
      <c r="I739" s="59"/>
      <c r="J739" s="2"/>
      <c r="L739" s="28"/>
    </row>
    <row r="740" spans="1:12" x14ac:dyDescent="0.25">
      <c r="A740"/>
      <c r="B740" s="28"/>
      <c r="C740" s="57"/>
      <c r="G740" s="58"/>
      <c r="H740"/>
      <c r="I740" s="59"/>
      <c r="J740" s="2"/>
      <c r="L740" s="28"/>
    </row>
    <row r="741" spans="1:12" x14ac:dyDescent="0.25">
      <c r="A741"/>
      <c r="B741" s="28"/>
      <c r="C741" s="57"/>
      <c r="G741" s="58"/>
      <c r="H741"/>
      <c r="I741" s="59"/>
      <c r="J741" s="2"/>
      <c r="L741" s="28"/>
    </row>
    <row r="742" spans="1:12" x14ac:dyDescent="0.25">
      <c r="A742"/>
      <c r="B742" s="28"/>
      <c r="C742" s="57"/>
      <c r="G742" s="58"/>
      <c r="H742"/>
      <c r="I742" s="59"/>
      <c r="J742" s="2"/>
      <c r="L742" s="28"/>
    </row>
    <row r="743" spans="1:12" x14ac:dyDescent="0.25">
      <c r="A743"/>
      <c r="B743" s="28"/>
      <c r="C743" s="57"/>
      <c r="G743" s="58"/>
      <c r="H743"/>
      <c r="I743" s="59"/>
      <c r="J743" s="2"/>
      <c r="L743" s="28"/>
    </row>
    <row r="744" spans="1:12" x14ac:dyDescent="0.25">
      <c r="A744"/>
      <c r="B744" s="28"/>
      <c r="C744" s="57"/>
      <c r="G744" s="58"/>
      <c r="H744"/>
      <c r="I744" s="59"/>
      <c r="J744" s="2"/>
      <c r="L744" s="28"/>
    </row>
    <row r="745" spans="1:12" x14ac:dyDescent="0.25">
      <c r="A745"/>
      <c r="B745" s="28"/>
      <c r="C745" s="57"/>
      <c r="G745" s="58"/>
      <c r="H745"/>
      <c r="I745" s="59"/>
      <c r="J745" s="2"/>
      <c r="L745" s="28"/>
    </row>
    <row r="746" spans="1:12" x14ac:dyDescent="0.25">
      <c r="A746"/>
      <c r="B746" s="28"/>
      <c r="C746" s="57"/>
      <c r="G746" s="58"/>
      <c r="H746"/>
      <c r="I746" s="59"/>
      <c r="J746" s="2"/>
      <c r="L746" s="28"/>
    </row>
    <row r="747" spans="1:12" x14ac:dyDescent="0.25">
      <c r="A747"/>
      <c r="B747" s="28"/>
      <c r="C747" s="57"/>
      <c r="G747" s="58"/>
      <c r="H747"/>
      <c r="I747" s="59"/>
      <c r="J747" s="2"/>
      <c r="L747" s="28"/>
    </row>
    <row r="748" spans="1:12" x14ac:dyDescent="0.25">
      <c r="A748"/>
      <c r="B748" s="28"/>
      <c r="C748" s="57"/>
      <c r="G748" s="58"/>
      <c r="H748"/>
      <c r="I748" s="59"/>
      <c r="J748" s="2"/>
      <c r="L748" s="28"/>
    </row>
    <row r="749" spans="1:12" x14ac:dyDescent="0.25">
      <c r="A749"/>
      <c r="B749" s="28"/>
      <c r="C749" s="57"/>
      <c r="G749" s="58"/>
      <c r="H749"/>
      <c r="I749" s="59"/>
      <c r="J749" s="2"/>
      <c r="L749" s="28"/>
    </row>
    <row r="750" spans="1:12" x14ac:dyDescent="0.25">
      <c r="A750"/>
      <c r="B750" s="28"/>
      <c r="C750" s="57"/>
      <c r="G750" s="58"/>
      <c r="H750"/>
      <c r="I750" s="59"/>
      <c r="J750" s="2"/>
      <c r="L750" s="28"/>
    </row>
    <row r="751" spans="1:12" x14ac:dyDescent="0.25">
      <c r="A751"/>
      <c r="B751" s="28"/>
      <c r="C751" s="57"/>
      <c r="G751" s="58"/>
      <c r="H751"/>
      <c r="I751" s="59"/>
      <c r="J751" s="2"/>
      <c r="L751" s="28"/>
    </row>
    <row r="752" spans="1:12" x14ac:dyDescent="0.25">
      <c r="A752"/>
      <c r="B752" s="28"/>
      <c r="C752" s="57"/>
      <c r="G752" s="58"/>
      <c r="H752"/>
      <c r="I752" s="59"/>
      <c r="J752" s="2"/>
      <c r="L752" s="28"/>
    </row>
    <row r="753" spans="1:12" x14ac:dyDescent="0.25">
      <c r="A753"/>
      <c r="B753" s="28"/>
      <c r="C753" s="57"/>
      <c r="G753" s="58"/>
      <c r="H753"/>
      <c r="I753" s="59"/>
      <c r="J753" s="2"/>
      <c r="L753" s="28"/>
    </row>
    <row r="754" spans="1:12" x14ac:dyDescent="0.25">
      <c r="A754"/>
      <c r="B754" s="28"/>
      <c r="C754" s="57"/>
      <c r="G754" s="58"/>
      <c r="H754"/>
      <c r="I754" s="59"/>
      <c r="J754" s="2"/>
      <c r="L754" s="28"/>
    </row>
    <row r="755" spans="1:12" x14ac:dyDescent="0.25">
      <c r="A755"/>
      <c r="B755" s="28"/>
      <c r="C755" s="57"/>
      <c r="G755" s="58"/>
      <c r="H755"/>
      <c r="I755" s="59"/>
      <c r="J755" s="2"/>
      <c r="L755" s="28"/>
    </row>
    <row r="756" spans="1:12" x14ac:dyDescent="0.25">
      <c r="A756"/>
      <c r="B756" s="28"/>
      <c r="C756" s="57"/>
      <c r="G756" s="58"/>
      <c r="H756"/>
      <c r="I756" s="59"/>
      <c r="J756" s="2"/>
      <c r="L756" s="28"/>
    </row>
    <row r="757" spans="1:12" x14ac:dyDescent="0.25">
      <c r="A757"/>
      <c r="B757" s="28"/>
      <c r="C757" s="57"/>
      <c r="G757" s="58"/>
      <c r="H757"/>
      <c r="I757" s="59"/>
      <c r="J757" s="2"/>
      <c r="L757" s="28"/>
    </row>
    <row r="758" spans="1:12" x14ac:dyDescent="0.25">
      <c r="A758"/>
      <c r="B758" s="28"/>
      <c r="C758" s="57"/>
      <c r="G758" s="58"/>
      <c r="H758"/>
      <c r="I758" s="59"/>
      <c r="J758" s="2"/>
      <c r="L758" s="28"/>
    </row>
    <row r="759" spans="1:12" x14ac:dyDescent="0.25">
      <c r="A759"/>
      <c r="B759" s="28"/>
      <c r="C759" s="57"/>
      <c r="G759" s="58"/>
      <c r="H759"/>
      <c r="I759" s="59"/>
      <c r="J759" s="2"/>
      <c r="L759" s="28"/>
    </row>
    <row r="760" spans="1:12" x14ac:dyDescent="0.25">
      <c r="A760"/>
      <c r="B760" s="28"/>
      <c r="C760" s="57"/>
      <c r="G760" s="58"/>
      <c r="H760"/>
      <c r="I760" s="59"/>
      <c r="J760" s="2"/>
      <c r="L760" s="28"/>
    </row>
    <row r="761" spans="1:12" x14ac:dyDescent="0.25">
      <c r="A761"/>
      <c r="B761" s="28"/>
      <c r="C761" s="57"/>
      <c r="G761" s="58"/>
      <c r="H761"/>
      <c r="I761" s="59"/>
      <c r="J761" s="2"/>
      <c r="L761" s="28"/>
    </row>
    <row r="762" spans="1:12" x14ac:dyDescent="0.25">
      <c r="A762"/>
      <c r="B762" s="28"/>
      <c r="C762" s="57"/>
      <c r="G762" s="58"/>
      <c r="H762"/>
      <c r="I762" s="59"/>
      <c r="J762" s="2"/>
      <c r="L762" s="28"/>
    </row>
    <row r="763" spans="1:12" x14ac:dyDescent="0.25">
      <c r="A763"/>
      <c r="B763" s="28"/>
      <c r="C763" s="57"/>
      <c r="G763" s="58"/>
      <c r="H763"/>
      <c r="I763" s="59"/>
      <c r="J763" s="2"/>
      <c r="L763" s="28"/>
    </row>
    <row r="764" spans="1:12" x14ac:dyDescent="0.25">
      <c r="A764"/>
      <c r="B764" s="28"/>
      <c r="C764" s="57"/>
      <c r="G764" s="58"/>
      <c r="H764"/>
      <c r="I764" s="59"/>
      <c r="J764" s="2"/>
      <c r="L764" s="28"/>
    </row>
    <row r="765" spans="1:12" x14ac:dyDescent="0.25">
      <c r="A765"/>
      <c r="B765" s="28"/>
      <c r="C765" s="57"/>
      <c r="G765" s="58"/>
      <c r="H765"/>
      <c r="I765" s="59"/>
      <c r="J765" s="2"/>
      <c r="L765" s="28"/>
    </row>
    <row r="766" spans="1:12" x14ac:dyDescent="0.25">
      <c r="A766"/>
      <c r="B766" s="28"/>
      <c r="C766" s="57"/>
      <c r="G766" s="58"/>
      <c r="H766"/>
      <c r="I766" s="59"/>
      <c r="J766" s="2"/>
      <c r="L766" s="28"/>
    </row>
    <row r="767" spans="1:12" x14ac:dyDescent="0.25">
      <c r="A767"/>
      <c r="B767" s="28"/>
      <c r="C767" s="57"/>
      <c r="G767" s="58"/>
      <c r="H767"/>
      <c r="I767" s="59"/>
      <c r="J767" s="2"/>
      <c r="L767" s="28"/>
    </row>
    <row r="768" spans="1:12" x14ac:dyDescent="0.25">
      <c r="A768"/>
      <c r="B768" s="28"/>
      <c r="C768" s="57"/>
      <c r="G768" s="58"/>
      <c r="H768"/>
      <c r="I768" s="59"/>
      <c r="J768" s="2"/>
      <c r="L768" s="28"/>
    </row>
    <row r="769" spans="1:12" x14ac:dyDescent="0.25">
      <c r="A769"/>
      <c r="B769" s="28"/>
      <c r="C769" s="57"/>
      <c r="G769" s="58"/>
      <c r="H769"/>
      <c r="I769" s="59"/>
      <c r="J769" s="2"/>
      <c r="L769" s="28"/>
    </row>
    <row r="770" spans="1:12" x14ac:dyDescent="0.25">
      <c r="A770"/>
      <c r="B770" s="28"/>
      <c r="C770" s="57"/>
      <c r="G770" s="58"/>
      <c r="H770"/>
      <c r="I770" s="59"/>
      <c r="J770" s="2"/>
      <c r="L770" s="28"/>
    </row>
    <row r="771" spans="1:12" x14ac:dyDescent="0.25">
      <c r="A771"/>
      <c r="B771" s="28"/>
      <c r="C771" s="57"/>
      <c r="G771" s="58"/>
      <c r="H771"/>
      <c r="I771" s="59"/>
      <c r="J771" s="2"/>
      <c r="L771" s="28"/>
    </row>
    <row r="772" spans="1:12" x14ac:dyDescent="0.25">
      <c r="A772"/>
      <c r="B772" s="28"/>
      <c r="C772" s="57"/>
      <c r="G772" s="58"/>
      <c r="H772"/>
      <c r="I772" s="59"/>
      <c r="J772" s="2"/>
      <c r="L772" s="28"/>
    </row>
    <row r="773" spans="1:12" x14ac:dyDescent="0.25">
      <c r="A773"/>
      <c r="B773" s="28"/>
      <c r="C773" s="57"/>
      <c r="G773" s="58"/>
      <c r="H773"/>
      <c r="I773" s="59"/>
      <c r="J773" s="2"/>
      <c r="L773" s="28"/>
    </row>
    <row r="774" spans="1:12" x14ac:dyDescent="0.25">
      <c r="A774"/>
      <c r="B774" s="28"/>
      <c r="C774" s="57"/>
      <c r="G774" s="58"/>
      <c r="H774"/>
      <c r="I774" s="59"/>
      <c r="J774" s="2"/>
      <c r="L774" s="28"/>
    </row>
    <row r="775" spans="1:12" x14ac:dyDescent="0.25">
      <c r="A775"/>
      <c r="B775" s="28"/>
      <c r="C775" s="57"/>
      <c r="G775" s="58"/>
      <c r="H775"/>
      <c r="I775" s="59"/>
      <c r="J775" s="2"/>
      <c r="L775" s="28"/>
    </row>
    <row r="776" spans="1:12" x14ac:dyDescent="0.25">
      <c r="A776"/>
      <c r="B776" s="28"/>
      <c r="C776" s="57"/>
      <c r="G776" s="58"/>
      <c r="H776"/>
      <c r="I776" s="59"/>
      <c r="J776" s="2"/>
      <c r="L776" s="28"/>
    </row>
    <row r="777" spans="1:12" x14ac:dyDescent="0.25">
      <c r="A777"/>
      <c r="B777" s="28"/>
      <c r="C777" s="57"/>
      <c r="G777" s="58"/>
      <c r="H777"/>
      <c r="I777" s="59"/>
      <c r="J777" s="2"/>
      <c r="L777" s="28"/>
    </row>
    <row r="778" spans="1:12" x14ac:dyDescent="0.25">
      <c r="A778"/>
      <c r="B778" s="28"/>
      <c r="C778" s="57"/>
      <c r="G778" s="58"/>
      <c r="H778"/>
      <c r="I778" s="59"/>
      <c r="J778" s="2"/>
      <c r="L778" s="28"/>
    </row>
    <row r="779" spans="1:12" x14ac:dyDescent="0.25">
      <c r="A779"/>
      <c r="B779" s="28"/>
      <c r="C779" s="57"/>
      <c r="G779" s="58"/>
      <c r="H779"/>
      <c r="I779" s="59"/>
      <c r="J779" s="2"/>
      <c r="L779" s="28"/>
    </row>
    <row r="780" spans="1:12" x14ac:dyDescent="0.25">
      <c r="A780"/>
      <c r="B780" s="28"/>
      <c r="C780" s="57"/>
      <c r="G780" s="58"/>
      <c r="H780"/>
      <c r="I780" s="59"/>
      <c r="J780" s="2"/>
      <c r="L780" s="28"/>
    </row>
    <row r="781" spans="1:12" x14ac:dyDescent="0.25">
      <c r="A781"/>
      <c r="B781" s="28"/>
      <c r="C781" s="57"/>
      <c r="G781" s="58"/>
      <c r="H781"/>
      <c r="I781" s="59"/>
      <c r="J781" s="2"/>
      <c r="L781" s="28"/>
    </row>
    <row r="782" spans="1:12" x14ac:dyDescent="0.25">
      <c r="A782"/>
      <c r="B782" s="28"/>
      <c r="C782" s="57"/>
      <c r="G782" s="58"/>
      <c r="H782"/>
      <c r="I782" s="59"/>
      <c r="J782" s="2"/>
      <c r="L782" s="28"/>
    </row>
    <row r="783" spans="1:12" x14ac:dyDescent="0.25">
      <c r="A783"/>
      <c r="B783" s="28"/>
      <c r="C783" s="57"/>
      <c r="G783" s="58"/>
      <c r="H783"/>
      <c r="I783" s="59"/>
      <c r="J783" s="2"/>
      <c r="L783" s="28"/>
    </row>
    <row r="784" spans="1:12" x14ac:dyDescent="0.25">
      <c r="A784"/>
      <c r="B784" s="28"/>
      <c r="C784" s="57"/>
      <c r="G784" s="58"/>
      <c r="H784"/>
      <c r="I784" s="59"/>
      <c r="J784" s="2"/>
      <c r="L784" s="28"/>
    </row>
    <row r="785" spans="1:12" x14ac:dyDescent="0.25">
      <c r="A785"/>
      <c r="B785" s="28"/>
      <c r="C785" s="57"/>
      <c r="G785" s="58"/>
      <c r="H785"/>
      <c r="I785" s="59"/>
      <c r="J785" s="2"/>
      <c r="L785" s="28"/>
    </row>
    <row r="786" spans="1:12" x14ac:dyDescent="0.25">
      <c r="A786"/>
      <c r="B786" s="28"/>
      <c r="C786" s="57"/>
      <c r="G786" s="58"/>
      <c r="H786"/>
      <c r="I786" s="59"/>
      <c r="J786" s="2"/>
      <c r="L786" s="28"/>
    </row>
    <row r="787" spans="1:12" x14ac:dyDescent="0.25">
      <c r="A787"/>
      <c r="B787" s="28"/>
      <c r="C787" s="57"/>
      <c r="G787" s="58"/>
      <c r="H787"/>
      <c r="I787" s="59"/>
      <c r="J787" s="2"/>
      <c r="L787" s="28"/>
    </row>
    <row r="788" spans="1:12" x14ac:dyDescent="0.25">
      <c r="A788"/>
      <c r="B788" s="28"/>
      <c r="C788" s="57"/>
      <c r="G788" s="58"/>
      <c r="H788"/>
      <c r="I788" s="59"/>
      <c r="J788" s="2"/>
      <c r="L788" s="28"/>
    </row>
    <row r="789" spans="1:12" x14ac:dyDescent="0.25">
      <c r="A789"/>
      <c r="B789" s="28"/>
      <c r="C789" s="57"/>
      <c r="G789" s="58"/>
      <c r="H789"/>
      <c r="I789" s="59"/>
      <c r="J789" s="2"/>
      <c r="L789" s="28"/>
    </row>
    <row r="790" spans="1:12" x14ac:dyDescent="0.25">
      <c r="A790"/>
      <c r="B790" s="28"/>
      <c r="C790" s="57"/>
      <c r="G790" s="58"/>
      <c r="H790"/>
      <c r="I790" s="59"/>
      <c r="J790" s="2"/>
      <c r="L790" s="28"/>
    </row>
    <row r="791" spans="1:12" x14ac:dyDescent="0.25">
      <c r="A791"/>
      <c r="B791" s="28"/>
      <c r="C791" s="57"/>
      <c r="G791" s="58"/>
      <c r="H791"/>
      <c r="I791" s="59"/>
      <c r="J791" s="2"/>
      <c r="L791" s="28"/>
    </row>
    <row r="792" spans="1:12" x14ac:dyDescent="0.25">
      <c r="A792"/>
      <c r="B792" s="28"/>
      <c r="C792" s="57"/>
      <c r="G792" s="58"/>
      <c r="H792"/>
      <c r="I792" s="59"/>
      <c r="J792" s="2"/>
      <c r="L792" s="28"/>
    </row>
    <row r="793" spans="1:12" x14ac:dyDescent="0.25">
      <c r="A793"/>
      <c r="B793" s="28"/>
      <c r="C793" s="57"/>
      <c r="G793" s="58"/>
      <c r="H793"/>
      <c r="I793" s="59"/>
      <c r="J793" s="2"/>
      <c r="L793" s="28"/>
    </row>
    <row r="794" spans="1:12" x14ac:dyDescent="0.25">
      <c r="A794"/>
      <c r="B794" s="28"/>
      <c r="C794" s="57"/>
      <c r="G794" s="58"/>
      <c r="H794"/>
      <c r="I794" s="59"/>
      <c r="J794" s="2"/>
      <c r="L794" s="28"/>
    </row>
    <row r="795" spans="1:12" x14ac:dyDescent="0.25">
      <c r="A795"/>
      <c r="B795" s="28"/>
      <c r="C795" s="57"/>
      <c r="G795" s="58"/>
      <c r="H795"/>
      <c r="I795" s="59"/>
      <c r="J795" s="2"/>
      <c r="L795" s="28"/>
    </row>
    <row r="796" spans="1:12" x14ac:dyDescent="0.25">
      <c r="A796"/>
      <c r="B796" s="28"/>
      <c r="C796" s="57"/>
      <c r="G796" s="58"/>
      <c r="H796"/>
      <c r="I796" s="59"/>
      <c r="J796" s="2"/>
      <c r="L796" s="28"/>
    </row>
    <row r="797" spans="1:12" x14ac:dyDescent="0.25">
      <c r="A797"/>
      <c r="B797" s="28"/>
      <c r="C797" s="57"/>
      <c r="G797" s="58"/>
      <c r="H797"/>
      <c r="I797" s="59"/>
      <c r="J797" s="2"/>
      <c r="L797" s="28"/>
    </row>
    <row r="798" spans="1:12" x14ac:dyDescent="0.25">
      <c r="A798"/>
      <c r="B798" s="28"/>
      <c r="C798" s="57"/>
      <c r="G798" s="58"/>
      <c r="H798"/>
      <c r="I798" s="59"/>
      <c r="J798" s="2"/>
      <c r="L798" s="28"/>
    </row>
    <row r="799" spans="1:12" x14ac:dyDescent="0.25">
      <c r="A799"/>
      <c r="B799" s="28"/>
      <c r="C799" s="57"/>
      <c r="G799" s="58"/>
      <c r="H799"/>
      <c r="I799" s="59"/>
      <c r="J799" s="2"/>
      <c r="L799" s="28"/>
    </row>
    <row r="800" spans="1:12" x14ac:dyDescent="0.25">
      <c r="A800"/>
      <c r="B800" s="28"/>
      <c r="C800" s="57"/>
      <c r="G800" s="58"/>
      <c r="H800"/>
      <c r="I800" s="59"/>
      <c r="J800" s="2"/>
      <c r="L800" s="28"/>
    </row>
    <row r="801" spans="1:12" x14ac:dyDescent="0.25">
      <c r="A801"/>
      <c r="B801" s="28"/>
      <c r="C801" s="57"/>
      <c r="G801" s="58"/>
      <c r="H801"/>
      <c r="I801" s="59"/>
      <c r="J801" s="2"/>
      <c r="L801" s="28"/>
    </row>
    <row r="802" spans="1:12" x14ac:dyDescent="0.25">
      <c r="A802"/>
      <c r="B802" s="28"/>
      <c r="C802" s="57"/>
      <c r="G802" s="58"/>
      <c r="H802"/>
      <c r="I802" s="59"/>
      <c r="J802" s="2"/>
      <c r="L802" s="28"/>
    </row>
    <row r="803" spans="1:12" x14ac:dyDescent="0.25">
      <c r="A803"/>
      <c r="B803" s="28"/>
      <c r="C803" s="57"/>
      <c r="G803" s="58"/>
      <c r="H803"/>
      <c r="I803" s="59"/>
      <c r="J803" s="2"/>
      <c r="L803" s="28"/>
    </row>
    <row r="804" spans="1:12" x14ac:dyDescent="0.25">
      <c r="A804"/>
      <c r="B804" s="28"/>
      <c r="C804" s="57"/>
      <c r="G804" s="58"/>
      <c r="H804"/>
      <c r="I804" s="59"/>
      <c r="J804" s="2"/>
      <c r="L804" s="28"/>
    </row>
    <row r="805" spans="1:12" x14ac:dyDescent="0.25">
      <c r="A805"/>
      <c r="B805" s="28"/>
      <c r="C805" s="57"/>
      <c r="G805" s="58"/>
      <c r="H805"/>
      <c r="I805" s="59"/>
      <c r="J805" s="2"/>
      <c r="L805" s="28"/>
    </row>
    <row r="806" spans="1:12" x14ac:dyDescent="0.25">
      <c r="A806"/>
      <c r="B806" s="28"/>
      <c r="C806" s="57"/>
      <c r="G806" s="58"/>
      <c r="H806"/>
      <c r="I806" s="59"/>
      <c r="J806" s="2"/>
      <c r="L806" s="28"/>
    </row>
    <row r="807" spans="1:12" x14ac:dyDescent="0.25">
      <c r="A807"/>
      <c r="B807" s="28"/>
      <c r="C807" s="57"/>
      <c r="G807" s="58"/>
      <c r="H807"/>
      <c r="I807" s="59"/>
      <c r="J807" s="2"/>
      <c r="L807" s="28"/>
    </row>
    <row r="808" spans="1:12" x14ac:dyDescent="0.25">
      <c r="A808"/>
      <c r="B808" s="28"/>
      <c r="C808" s="57"/>
      <c r="G808" s="58"/>
      <c r="H808"/>
      <c r="I808" s="59"/>
      <c r="J808" s="2"/>
      <c r="L808" s="28"/>
    </row>
    <row r="809" spans="1:12" x14ac:dyDescent="0.25">
      <c r="A809"/>
      <c r="B809" s="28"/>
      <c r="C809" s="57"/>
      <c r="G809" s="58"/>
      <c r="H809"/>
      <c r="I809" s="59"/>
      <c r="J809" s="2"/>
      <c r="L809" s="28"/>
    </row>
    <row r="810" spans="1:12" x14ac:dyDescent="0.25">
      <c r="A810"/>
      <c r="B810" s="28"/>
      <c r="C810" s="57"/>
      <c r="G810" s="58"/>
      <c r="H810"/>
      <c r="I810" s="59"/>
      <c r="J810" s="2"/>
      <c r="L810" s="28"/>
    </row>
    <row r="811" spans="1:12" x14ac:dyDescent="0.25">
      <c r="A811"/>
      <c r="B811" s="28"/>
      <c r="C811" s="57"/>
      <c r="G811" s="58"/>
      <c r="H811"/>
      <c r="I811" s="59"/>
      <c r="J811" s="2"/>
      <c r="L811" s="28"/>
    </row>
    <row r="812" spans="1:12" x14ac:dyDescent="0.25">
      <c r="A812"/>
      <c r="B812" s="28"/>
      <c r="C812" s="57"/>
      <c r="G812" s="58"/>
      <c r="H812"/>
      <c r="I812" s="59"/>
      <c r="J812" s="2"/>
      <c r="L812" s="28"/>
    </row>
    <row r="813" spans="1:12" x14ac:dyDescent="0.25">
      <c r="A813"/>
      <c r="B813" s="28"/>
      <c r="C813" s="57"/>
      <c r="G813" s="58"/>
      <c r="H813"/>
      <c r="I813" s="59"/>
      <c r="J813" s="2"/>
      <c r="L813" s="28"/>
    </row>
    <row r="814" spans="1:12" x14ac:dyDescent="0.25">
      <c r="A814"/>
      <c r="B814" s="28"/>
      <c r="C814" s="57"/>
      <c r="G814" s="58"/>
      <c r="H814"/>
      <c r="I814" s="59"/>
      <c r="J814" s="2"/>
      <c r="L814" s="28"/>
    </row>
    <row r="815" spans="1:12" x14ac:dyDescent="0.25">
      <c r="A815"/>
      <c r="B815" s="28"/>
      <c r="C815" s="57"/>
      <c r="G815" s="58"/>
      <c r="H815"/>
      <c r="I815" s="59"/>
      <c r="J815" s="2"/>
      <c r="L815" s="28"/>
    </row>
    <row r="816" spans="1:12" x14ac:dyDescent="0.25">
      <c r="A816"/>
      <c r="B816" s="28"/>
      <c r="C816" s="57"/>
      <c r="G816" s="58"/>
      <c r="H816"/>
      <c r="I816" s="59"/>
      <c r="J816" s="2"/>
      <c r="L816" s="28"/>
    </row>
    <row r="817" spans="1:12" x14ac:dyDescent="0.25">
      <c r="A817"/>
      <c r="B817" s="28"/>
      <c r="C817" s="57"/>
      <c r="G817" s="58"/>
      <c r="H817"/>
      <c r="I817" s="59"/>
      <c r="J817" s="2"/>
      <c r="L817" s="28"/>
    </row>
    <row r="818" spans="1:12" x14ac:dyDescent="0.25">
      <c r="A818"/>
      <c r="B818" s="28"/>
      <c r="C818" s="57"/>
      <c r="G818" s="58"/>
      <c r="H818"/>
      <c r="I818" s="59"/>
      <c r="J818" s="2"/>
      <c r="L818" s="28"/>
    </row>
    <row r="819" spans="1:12" x14ac:dyDescent="0.25">
      <c r="A819"/>
      <c r="B819" s="28"/>
      <c r="C819" s="57"/>
      <c r="G819" s="58"/>
      <c r="H819"/>
      <c r="I819" s="59"/>
      <c r="J819" s="2"/>
      <c r="L819" s="28"/>
    </row>
    <row r="820" spans="1:12" x14ac:dyDescent="0.25">
      <c r="A820"/>
      <c r="B820" s="28"/>
      <c r="C820" s="57"/>
      <c r="G820" s="58"/>
      <c r="H820"/>
      <c r="I820" s="59"/>
      <c r="J820" s="2"/>
      <c r="L820" s="28"/>
    </row>
    <row r="821" spans="1:12" x14ac:dyDescent="0.25">
      <c r="A821"/>
      <c r="B821" s="28"/>
      <c r="C821" s="57"/>
      <c r="G821" s="58"/>
      <c r="H821"/>
      <c r="I821" s="59"/>
      <c r="J821" s="2"/>
      <c r="L821" s="28"/>
    </row>
    <row r="822" spans="1:12" x14ac:dyDescent="0.25">
      <c r="A822"/>
      <c r="B822" s="28"/>
      <c r="C822" s="57"/>
      <c r="G822" s="58"/>
      <c r="H822"/>
      <c r="I822" s="59"/>
      <c r="J822" s="2"/>
      <c r="L822" s="28"/>
    </row>
    <row r="823" spans="1:12" x14ac:dyDescent="0.25">
      <c r="A823"/>
      <c r="B823" s="28"/>
      <c r="C823" s="57"/>
      <c r="G823" s="58"/>
      <c r="H823"/>
      <c r="I823" s="59"/>
      <c r="J823" s="2"/>
      <c r="L823" s="28"/>
    </row>
    <row r="824" spans="1:12" x14ac:dyDescent="0.25">
      <c r="A824"/>
      <c r="B824" s="28"/>
      <c r="C824" s="57"/>
      <c r="G824" s="58"/>
      <c r="H824"/>
      <c r="I824" s="59"/>
      <c r="J824" s="2"/>
      <c r="L824" s="28"/>
    </row>
    <row r="825" spans="1:12" x14ac:dyDescent="0.25">
      <c r="A825"/>
      <c r="B825" s="28"/>
      <c r="C825" s="57"/>
      <c r="G825" s="58"/>
      <c r="H825"/>
      <c r="I825" s="59"/>
      <c r="J825" s="2"/>
      <c r="L825" s="28"/>
    </row>
    <row r="826" spans="1:12" x14ac:dyDescent="0.25">
      <c r="A826"/>
      <c r="B826" s="28"/>
      <c r="C826" s="57"/>
      <c r="G826" s="58"/>
      <c r="H826"/>
      <c r="I826" s="59"/>
      <c r="J826" s="2"/>
      <c r="L826" s="28"/>
    </row>
    <row r="827" spans="1:12" x14ac:dyDescent="0.25">
      <c r="A827"/>
      <c r="B827" s="28"/>
      <c r="C827" s="57"/>
      <c r="G827" s="58"/>
      <c r="H827"/>
      <c r="I827" s="59"/>
      <c r="J827" s="2"/>
      <c r="L827" s="28"/>
    </row>
    <row r="828" spans="1:12" x14ac:dyDescent="0.25">
      <c r="A828"/>
      <c r="B828" s="28"/>
      <c r="C828" s="57"/>
      <c r="G828" s="58"/>
      <c r="H828"/>
      <c r="I828" s="59"/>
      <c r="J828" s="2"/>
      <c r="L828" s="28"/>
    </row>
    <row r="829" spans="1:12" x14ac:dyDescent="0.25">
      <c r="A829"/>
      <c r="B829" s="28"/>
      <c r="C829" s="57"/>
      <c r="G829" s="58"/>
      <c r="H829"/>
      <c r="I829" s="59"/>
      <c r="J829" s="2"/>
      <c r="L829" s="28"/>
    </row>
    <row r="830" spans="1:12" x14ac:dyDescent="0.25">
      <c r="A830"/>
      <c r="B830" s="28"/>
      <c r="C830" s="57"/>
      <c r="G830" s="58"/>
      <c r="H830"/>
      <c r="I830" s="59"/>
      <c r="J830" s="2"/>
      <c r="L830" s="28"/>
    </row>
    <row r="831" spans="1:12" x14ac:dyDescent="0.25">
      <c r="A831"/>
      <c r="B831" s="28"/>
      <c r="C831" s="57"/>
      <c r="G831" s="58"/>
      <c r="H831"/>
      <c r="I831" s="59"/>
      <c r="J831" s="2"/>
      <c r="L831" s="28"/>
    </row>
    <row r="832" spans="1:12" x14ac:dyDescent="0.25">
      <c r="A832"/>
      <c r="B832" s="28"/>
      <c r="C832" s="57"/>
      <c r="G832" s="58"/>
      <c r="H832"/>
      <c r="I832" s="59"/>
      <c r="J832" s="2"/>
      <c r="L832" s="28"/>
    </row>
    <row r="833" spans="1:12" x14ac:dyDescent="0.25">
      <c r="A833"/>
      <c r="B833" s="28"/>
      <c r="C833" s="57"/>
      <c r="G833" s="58"/>
      <c r="H833"/>
      <c r="I833" s="59"/>
      <c r="J833" s="2"/>
      <c r="L833" s="28"/>
    </row>
    <row r="834" spans="1:12" x14ac:dyDescent="0.25">
      <c r="A834"/>
      <c r="B834" s="28"/>
      <c r="C834" s="57"/>
      <c r="G834" s="58"/>
      <c r="H834"/>
      <c r="I834" s="59"/>
      <c r="J834" s="2"/>
      <c r="L834" s="28"/>
    </row>
    <row r="835" spans="1:12" x14ac:dyDescent="0.25">
      <c r="A835"/>
      <c r="B835" s="28"/>
      <c r="C835" s="57"/>
      <c r="G835" s="58"/>
      <c r="H835"/>
      <c r="I835" s="59"/>
      <c r="J835" s="2"/>
      <c r="L835" s="28"/>
    </row>
    <row r="836" spans="1:12" x14ac:dyDescent="0.25">
      <c r="A836"/>
      <c r="B836" s="28"/>
      <c r="C836" s="57"/>
      <c r="G836" s="58"/>
      <c r="H836"/>
      <c r="I836" s="59"/>
      <c r="J836" s="2"/>
      <c r="L836" s="28"/>
    </row>
    <row r="837" spans="1:12" x14ac:dyDescent="0.25">
      <c r="A837"/>
      <c r="B837" s="28"/>
      <c r="C837" s="57"/>
      <c r="G837" s="58"/>
      <c r="H837"/>
      <c r="I837" s="59"/>
      <c r="J837" s="2"/>
      <c r="L837" s="28"/>
    </row>
    <row r="838" spans="1:12" x14ac:dyDescent="0.25">
      <c r="A838"/>
      <c r="B838" s="28"/>
      <c r="C838" s="57"/>
      <c r="G838" s="58"/>
      <c r="H838"/>
      <c r="I838" s="59"/>
      <c r="J838" s="2"/>
      <c r="L838" s="28"/>
    </row>
    <row r="839" spans="1:12" x14ac:dyDescent="0.25">
      <c r="A839"/>
      <c r="B839" s="28"/>
      <c r="C839" s="57"/>
      <c r="G839" s="58"/>
      <c r="H839"/>
      <c r="I839" s="59"/>
      <c r="J839" s="2"/>
      <c r="L839" s="28"/>
    </row>
    <row r="840" spans="1:12" x14ac:dyDescent="0.25">
      <c r="A840"/>
      <c r="B840" s="28"/>
      <c r="C840" s="57"/>
      <c r="G840" s="58"/>
      <c r="H840"/>
      <c r="I840" s="59"/>
      <c r="J840" s="2"/>
      <c r="L840" s="28"/>
    </row>
    <row r="841" spans="1:12" x14ac:dyDescent="0.25">
      <c r="A841"/>
      <c r="B841" s="28"/>
      <c r="C841" s="57"/>
      <c r="G841" s="58"/>
      <c r="H841"/>
      <c r="I841" s="59"/>
      <c r="J841" s="2"/>
      <c r="L841" s="28"/>
    </row>
    <row r="842" spans="1:12" x14ac:dyDescent="0.25">
      <c r="A842"/>
      <c r="B842" s="28"/>
      <c r="C842" s="57"/>
      <c r="G842" s="58"/>
      <c r="H842"/>
      <c r="I842" s="59"/>
      <c r="J842" s="2"/>
      <c r="L842" s="28"/>
    </row>
    <row r="843" spans="1:12" x14ac:dyDescent="0.25">
      <c r="A843"/>
      <c r="B843" s="28"/>
      <c r="C843" s="57"/>
      <c r="G843" s="58"/>
      <c r="H843"/>
      <c r="I843" s="59"/>
      <c r="J843" s="2"/>
      <c r="L843" s="28"/>
    </row>
    <row r="844" spans="1:12" x14ac:dyDescent="0.25">
      <c r="A844"/>
      <c r="B844" s="28"/>
      <c r="C844" s="57"/>
      <c r="G844" s="58"/>
      <c r="H844"/>
      <c r="I844" s="59"/>
      <c r="J844" s="2"/>
      <c r="L844" s="28"/>
    </row>
    <row r="845" spans="1:12" x14ac:dyDescent="0.25">
      <c r="A845"/>
      <c r="B845" s="28"/>
      <c r="C845" s="57"/>
      <c r="G845" s="58"/>
      <c r="H845"/>
      <c r="I845" s="59"/>
      <c r="J845" s="2"/>
      <c r="L845" s="28"/>
    </row>
    <row r="846" spans="1:12" x14ac:dyDescent="0.25">
      <c r="A846"/>
      <c r="B846" s="28"/>
      <c r="C846" s="57"/>
      <c r="G846" s="58"/>
      <c r="H846"/>
      <c r="I846" s="59"/>
      <c r="J846" s="2"/>
      <c r="L846" s="28"/>
    </row>
    <row r="847" spans="1:12" x14ac:dyDescent="0.25">
      <c r="A847"/>
      <c r="B847" s="28"/>
      <c r="C847" s="57"/>
      <c r="G847" s="58"/>
      <c r="H847"/>
      <c r="I847" s="59"/>
      <c r="J847" s="2"/>
      <c r="L847" s="28"/>
    </row>
    <row r="848" spans="1:12" x14ac:dyDescent="0.25">
      <c r="A848"/>
      <c r="B848" s="28"/>
      <c r="C848" s="57"/>
      <c r="G848" s="58"/>
      <c r="H848"/>
      <c r="I848" s="59"/>
      <c r="J848" s="2"/>
      <c r="L848" s="28"/>
    </row>
    <row r="849" spans="1:12" x14ac:dyDescent="0.25">
      <c r="A849"/>
      <c r="B849" s="28"/>
      <c r="C849" s="57"/>
      <c r="G849" s="58"/>
      <c r="H849"/>
      <c r="I849" s="59"/>
      <c r="J849" s="2"/>
      <c r="L849" s="28"/>
    </row>
    <row r="850" spans="1:12" x14ac:dyDescent="0.25">
      <c r="A850"/>
      <c r="B850" s="28"/>
      <c r="C850" s="57"/>
      <c r="G850" s="58"/>
      <c r="H850"/>
      <c r="I850" s="59"/>
      <c r="J850" s="2"/>
      <c r="L850" s="28"/>
    </row>
    <row r="851" spans="1:12" x14ac:dyDescent="0.25">
      <c r="A851"/>
      <c r="B851" s="28"/>
      <c r="C851" s="57"/>
      <c r="G851" s="58"/>
      <c r="H851"/>
      <c r="I851" s="59"/>
      <c r="J851" s="2"/>
      <c r="L851" s="28"/>
    </row>
    <row r="852" spans="1:12" x14ac:dyDescent="0.25">
      <c r="A852"/>
      <c r="B852" s="28"/>
      <c r="C852" s="57"/>
      <c r="G852" s="58"/>
      <c r="H852"/>
      <c r="I852" s="59"/>
      <c r="J852" s="2"/>
      <c r="L852" s="28"/>
    </row>
    <row r="853" spans="1:12" x14ac:dyDescent="0.25">
      <c r="A853"/>
      <c r="B853" s="28"/>
      <c r="C853" s="57"/>
      <c r="G853" s="58"/>
      <c r="H853"/>
      <c r="I853" s="59"/>
      <c r="J853" s="2"/>
      <c r="L853" s="28"/>
    </row>
    <row r="854" spans="1:12" x14ac:dyDescent="0.25">
      <c r="A854"/>
      <c r="B854" s="28"/>
      <c r="C854" s="57"/>
      <c r="G854" s="58"/>
      <c r="H854"/>
      <c r="I854" s="59"/>
      <c r="J854" s="2"/>
      <c r="L854" s="28"/>
    </row>
    <row r="855" spans="1:12" x14ac:dyDescent="0.25">
      <c r="A855"/>
      <c r="B855" s="28"/>
      <c r="C855" s="57"/>
      <c r="G855" s="58"/>
      <c r="H855"/>
      <c r="I855" s="59"/>
      <c r="J855" s="2"/>
      <c r="L855" s="28"/>
    </row>
    <row r="856" spans="1:12" x14ac:dyDescent="0.25">
      <c r="A856"/>
      <c r="B856" s="28"/>
      <c r="C856" s="57"/>
      <c r="G856" s="58"/>
      <c r="H856"/>
      <c r="I856" s="59"/>
      <c r="J856" s="2"/>
      <c r="L856" s="28"/>
    </row>
    <row r="857" spans="1:12" x14ac:dyDescent="0.25">
      <c r="A857"/>
      <c r="B857" s="28"/>
      <c r="C857" s="57"/>
      <c r="G857" s="58"/>
      <c r="H857"/>
      <c r="I857" s="59"/>
      <c r="J857" s="2"/>
      <c r="L857" s="28"/>
    </row>
    <row r="858" spans="1:12" x14ac:dyDescent="0.25">
      <c r="A858"/>
      <c r="B858" s="28"/>
      <c r="C858" s="57"/>
      <c r="G858" s="58"/>
      <c r="H858"/>
      <c r="I858" s="59"/>
      <c r="J858" s="2"/>
      <c r="L858" s="28"/>
    </row>
    <row r="859" spans="1:12" x14ac:dyDescent="0.25">
      <c r="A859"/>
      <c r="B859" s="28"/>
      <c r="C859" s="57"/>
      <c r="G859" s="58"/>
      <c r="H859"/>
      <c r="I859" s="59"/>
      <c r="J859" s="2"/>
      <c r="L859" s="28"/>
    </row>
    <row r="860" spans="1:12" x14ac:dyDescent="0.25">
      <c r="A860"/>
      <c r="B860" s="28"/>
      <c r="C860" s="57"/>
      <c r="G860" s="58"/>
      <c r="H860"/>
      <c r="I860" s="59"/>
      <c r="J860" s="2"/>
      <c r="L860" s="28"/>
    </row>
    <row r="861" spans="1:12" x14ac:dyDescent="0.25">
      <c r="A861"/>
      <c r="B861" s="28"/>
      <c r="C861" s="57"/>
      <c r="G861" s="58"/>
      <c r="H861"/>
      <c r="I861" s="59"/>
      <c r="J861" s="2"/>
      <c r="L861" s="28"/>
    </row>
    <row r="862" spans="1:12" x14ac:dyDescent="0.25">
      <c r="A862"/>
      <c r="B862" s="28"/>
      <c r="C862" s="57"/>
      <c r="G862" s="58"/>
      <c r="H862"/>
      <c r="I862" s="59"/>
      <c r="J862" s="2"/>
      <c r="L862" s="28"/>
    </row>
    <row r="863" spans="1:12" x14ac:dyDescent="0.25">
      <c r="A863"/>
      <c r="B863" s="28"/>
      <c r="C863" s="57"/>
      <c r="G863" s="58"/>
      <c r="H863"/>
      <c r="I863" s="59"/>
      <c r="J863" s="2"/>
      <c r="L863" s="28"/>
    </row>
    <row r="864" spans="1:12" x14ac:dyDescent="0.25">
      <c r="A864"/>
      <c r="B864" s="28"/>
      <c r="C864" s="57"/>
      <c r="G864" s="58"/>
      <c r="H864"/>
      <c r="I864" s="59"/>
      <c r="J864" s="2"/>
      <c r="L864" s="28"/>
    </row>
    <row r="865" spans="1:12" x14ac:dyDescent="0.25">
      <c r="A865"/>
      <c r="B865" s="28"/>
      <c r="C865" s="57"/>
      <c r="G865" s="58"/>
      <c r="H865"/>
      <c r="I865" s="59"/>
      <c r="J865" s="2"/>
      <c r="L865" s="28"/>
    </row>
    <row r="866" spans="1:12" x14ac:dyDescent="0.25">
      <c r="A866"/>
      <c r="B866" s="28"/>
      <c r="C866" s="57"/>
      <c r="G866" s="58"/>
      <c r="H866"/>
      <c r="I866" s="59"/>
      <c r="J866" s="2"/>
      <c r="L866" s="28"/>
    </row>
    <row r="867" spans="1:12" x14ac:dyDescent="0.25">
      <c r="A867"/>
      <c r="B867" s="28"/>
      <c r="C867" s="57"/>
      <c r="G867" s="58"/>
      <c r="H867"/>
      <c r="I867" s="59"/>
      <c r="J867" s="2"/>
      <c r="L867" s="28"/>
    </row>
    <row r="868" spans="1:12" x14ac:dyDescent="0.25">
      <c r="A868"/>
      <c r="B868" s="28"/>
      <c r="C868" s="57"/>
      <c r="G868" s="58"/>
      <c r="H868"/>
      <c r="I868" s="59"/>
      <c r="J868" s="2"/>
      <c r="L868" s="28"/>
    </row>
    <row r="869" spans="1:12" x14ac:dyDescent="0.25">
      <c r="A869"/>
      <c r="B869" s="28"/>
      <c r="C869" s="57"/>
      <c r="G869" s="58"/>
      <c r="H869"/>
      <c r="I869" s="59"/>
      <c r="J869" s="2"/>
      <c r="L869" s="28"/>
    </row>
    <row r="870" spans="1:12" x14ac:dyDescent="0.25">
      <c r="A870"/>
      <c r="B870" s="28"/>
      <c r="C870" s="57"/>
      <c r="G870" s="58"/>
      <c r="H870"/>
      <c r="I870" s="59"/>
      <c r="J870" s="2"/>
      <c r="L870" s="28"/>
    </row>
    <row r="871" spans="1:12" x14ac:dyDescent="0.25">
      <c r="A871"/>
      <c r="B871" s="28"/>
      <c r="C871" s="57"/>
      <c r="G871" s="58"/>
      <c r="H871"/>
      <c r="I871" s="59"/>
      <c r="J871" s="2"/>
      <c r="L871" s="28"/>
    </row>
    <row r="872" spans="1:12" x14ac:dyDescent="0.25">
      <c r="A872"/>
      <c r="B872" s="28"/>
      <c r="C872" s="57"/>
      <c r="G872" s="58"/>
      <c r="H872"/>
      <c r="I872" s="59"/>
      <c r="J872" s="2"/>
      <c r="L872" s="28"/>
    </row>
    <row r="873" spans="1:12" x14ac:dyDescent="0.25">
      <c r="A873"/>
      <c r="B873" s="28"/>
      <c r="C873" s="57"/>
      <c r="G873" s="58"/>
      <c r="H873"/>
      <c r="I873" s="59"/>
      <c r="J873" s="2"/>
      <c r="L873" s="28"/>
    </row>
    <row r="874" spans="1:12" x14ac:dyDescent="0.25">
      <c r="A874"/>
      <c r="B874" s="28"/>
      <c r="C874" s="57"/>
      <c r="G874" s="58"/>
      <c r="H874"/>
      <c r="I874" s="59"/>
      <c r="J874" s="2"/>
      <c r="L874" s="28"/>
    </row>
    <row r="875" spans="1:12" x14ac:dyDescent="0.25">
      <c r="A875"/>
      <c r="B875" s="28"/>
      <c r="C875" s="57"/>
      <c r="G875" s="58"/>
      <c r="H875"/>
      <c r="I875" s="59"/>
      <c r="J875" s="2"/>
      <c r="L875" s="28"/>
    </row>
    <row r="876" spans="1:12" x14ac:dyDescent="0.25">
      <c r="A876"/>
      <c r="B876" s="28"/>
      <c r="C876" s="57"/>
      <c r="G876" s="58"/>
      <c r="H876"/>
      <c r="I876" s="59"/>
      <c r="J876" s="2"/>
      <c r="L876" s="28"/>
    </row>
    <row r="877" spans="1:12" x14ac:dyDescent="0.25">
      <c r="A877"/>
      <c r="B877" s="28"/>
      <c r="C877" s="57"/>
      <c r="G877" s="58"/>
      <c r="H877"/>
      <c r="I877" s="59"/>
      <c r="J877" s="2"/>
      <c r="L877" s="28"/>
    </row>
    <row r="878" spans="1:12" x14ac:dyDescent="0.25">
      <c r="A878"/>
      <c r="B878" s="28"/>
      <c r="C878" s="57"/>
      <c r="G878" s="58"/>
      <c r="H878"/>
      <c r="I878" s="59"/>
      <c r="J878" s="2"/>
      <c r="L878" s="28"/>
    </row>
    <row r="879" spans="1:12" x14ac:dyDescent="0.25">
      <c r="A879"/>
      <c r="B879" s="28"/>
      <c r="C879" s="57"/>
      <c r="G879" s="58"/>
      <c r="H879"/>
      <c r="I879" s="59"/>
      <c r="J879" s="2"/>
      <c r="L879" s="28"/>
    </row>
    <row r="880" spans="1:12" x14ac:dyDescent="0.25">
      <c r="A880"/>
      <c r="B880" s="28"/>
      <c r="C880" s="57"/>
      <c r="G880" s="58"/>
      <c r="H880"/>
      <c r="I880" s="59"/>
      <c r="J880" s="2"/>
      <c r="L880" s="28"/>
    </row>
    <row r="881" spans="1:12" x14ac:dyDescent="0.25">
      <c r="A881"/>
      <c r="B881" s="28"/>
      <c r="C881" s="57"/>
      <c r="G881" s="58"/>
      <c r="H881"/>
      <c r="I881" s="59"/>
      <c r="J881" s="2"/>
      <c r="L881" s="28"/>
    </row>
    <row r="882" spans="1:12" x14ac:dyDescent="0.25">
      <c r="A882"/>
      <c r="B882" s="28"/>
      <c r="C882" s="57"/>
      <c r="G882" s="58"/>
      <c r="H882"/>
      <c r="I882" s="59"/>
      <c r="J882" s="2"/>
      <c r="L882" s="28"/>
    </row>
    <row r="883" spans="1:12" x14ac:dyDescent="0.25">
      <c r="A883"/>
      <c r="B883" s="28"/>
      <c r="C883" s="57"/>
      <c r="G883" s="58"/>
      <c r="H883"/>
      <c r="I883" s="59"/>
      <c r="J883" s="2"/>
      <c r="L883" s="28"/>
    </row>
    <row r="884" spans="1:12" x14ac:dyDescent="0.25">
      <c r="A884"/>
      <c r="B884" s="28"/>
      <c r="C884" s="57"/>
      <c r="G884" s="58"/>
      <c r="H884"/>
      <c r="I884" s="59"/>
      <c r="J884" s="2"/>
      <c r="L884" s="28"/>
    </row>
    <row r="885" spans="1:12" x14ac:dyDescent="0.25">
      <c r="A885"/>
      <c r="B885" s="28"/>
      <c r="C885" s="57"/>
      <c r="G885" s="58"/>
      <c r="H885"/>
      <c r="I885" s="59"/>
      <c r="J885" s="2"/>
      <c r="L885" s="28"/>
    </row>
    <row r="886" spans="1:12" x14ac:dyDescent="0.25">
      <c r="A886"/>
      <c r="B886" s="28"/>
      <c r="C886" s="57"/>
      <c r="G886" s="58"/>
      <c r="H886"/>
      <c r="I886" s="59"/>
      <c r="J886" s="2"/>
      <c r="L886" s="28"/>
    </row>
    <row r="887" spans="1:12" x14ac:dyDescent="0.25">
      <c r="A887"/>
      <c r="B887" s="28"/>
      <c r="C887" s="57"/>
      <c r="G887" s="58"/>
      <c r="H887"/>
      <c r="I887" s="59"/>
      <c r="J887" s="2"/>
      <c r="L887" s="28"/>
    </row>
    <row r="888" spans="1:12" x14ac:dyDescent="0.25">
      <c r="A888"/>
      <c r="B888" s="28"/>
      <c r="C888" s="57"/>
      <c r="G888" s="58"/>
      <c r="H888"/>
      <c r="I888" s="59"/>
      <c r="J888" s="2"/>
      <c r="L888" s="28"/>
    </row>
    <row r="889" spans="1:12" x14ac:dyDescent="0.25">
      <c r="A889"/>
      <c r="B889" s="28"/>
      <c r="C889" s="57"/>
      <c r="G889" s="58"/>
      <c r="H889"/>
      <c r="I889" s="59"/>
      <c r="J889" s="2"/>
      <c r="L889" s="28"/>
    </row>
    <row r="890" spans="1:12" x14ac:dyDescent="0.25">
      <c r="A890"/>
      <c r="B890" s="28"/>
      <c r="C890" s="57"/>
      <c r="G890" s="58"/>
      <c r="H890"/>
      <c r="I890" s="59"/>
      <c r="J890" s="2"/>
      <c r="L890" s="28"/>
    </row>
    <row r="891" spans="1:12" x14ac:dyDescent="0.25">
      <c r="A891"/>
      <c r="B891" s="28"/>
      <c r="C891" s="57"/>
      <c r="G891" s="58"/>
      <c r="H891"/>
      <c r="I891" s="59"/>
      <c r="J891" s="2"/>
      <c r="L891" s="28"/>
    </row>
    <row r="892" spans="1:12" x14ac:dyDescent="0.25">
      <c r="A892"/>
      <c r="B892" s="28"/>
      <c r="C892" s="57"/>
      <c r="G892" s="58"/>
      <c r="H892"/>
      <c r="I892" s="59"/>
      <c r="J892" s="2"/>
      <c r="L892" s="28"/>
    </row>
    <row r="893" spans="1:12" x14ac:dyDescent="0.25">
      <c r="A893"/>
      <c r="B893" s="28"/>
      <c r="C893" s="57"/>
      <c r="G893" s="58"/>
      <c r="H893"/>
      <c r="I893" s="59"/>
      <c r="J893" s="2"/>
      <c r="L893" s="28"/>
    </row>
    <row r="894" spans="1:12" x14ac:dyDescent="0.25">
      <c r="A894"/>
      <c r="B894" s="28"/>
      <c r="C894" s="57"/>
      <c r="G894" s="58"/>
      <c r="H894"/>
      <c r="I894" s="59"/>
      <c r="J894" s="2"/>
      <c r="L894" s="28"/>
    </row>
    <row r="895" spans="1:12" x14ac:dyDescent="0.25">
      <c r="A895"/>
      <c r="B895" s="28"/>
      <c r="C895" s="57"/>
      <c r="G895" s="58"/>
      <c r="H895"/>
      <c r="I895" s="59"/>
      <c r="J895" s="2"/>
      <c r="L895" s="28"/>
    </row>
    <row r="896" spans="1:12" x14ac:dyDescent="0.25">
      <c r="A896"/>
      <c r="B896" s="28"/>
      <c r="C896" s="57"/>
      <c r="G896" s="58"/>
      <c r="H896"/>
      <c r="I896" s="59"/>
      <c r="J896" s="2"/>
      <c r="L896" s="28"/>
    </row>
    <row r="897" spans="1:12" x14ac:dyDescent="0.25">
      <c r="A897"/>
      <c r="B897" s="28"/>
      <c r="C897" s="57"/>
      <c r="G897" s="58"/>
      <c r="H897"/>
      <c r="I897" s="59"/>
      <c r="J897" s="2"/>
      <c r="L897" s="28"/>
    </row>
    <row r="898" spans="1:12" x14ac:dyDescent="0.25">
      <c r="A898"/>
      <c r="B898" s="28"/>
      <c r="C898" s="57"/>
      <c r="G898" s="58"/>
      <c r="H898"/>
      <c r="I898" s="59"/>
      <c r="J898" s="2"/>
      <c r="L898" s="28"/>
    </row>
    <row r="899" spans="1:12" x14ac:dyDescent="0.25">
      <c r="A899"/>
      <c r="B899" s="28"/>
      <c r="C899" s="57"/>
      <c r="G899" s="58"/>
      <c r="H899"/>
      <c r="I899" s="59"/>
      <c r="J899" s="2"/>
      <c r="L899" s="28"/>
    </row>
    <row r="900" spans="1:12" x14ac:dyDescent="0.25">
      <c r="A900"/>
      <c r="B900" s="28"/>
      <c r="C900" s="57"/>
      <c r="G900" s="58"/>
      <c r="H900"/>
      <c r="I900" s="59"/>
      <c r="J900" s="2"/>
      <c r="L900" s="28"/>
    </row>
    <row r="901" spans="1:12" x14ac:dyDescent="0.25">
      <c r="A901"/>
      <c r="B901" s="28"/>
      <c r="C901" s="57"/>
      <c r="G901" s="58"/>
      <c r="H901"/>
      <c r="I901" s="59"/>
      <c r="J901" s="2"/>
      <c r="L901" s="28"/>
    </row>
    <row r="902" spans="1:12" x14ac:dyDescent="0.25">
      <c r="A902"/>
      <c r="B902" s="28"/>
      <c r="C902" s="57"/>
      <c r="G902" s="58"/>
      <c r="H902"/>
      <c r="I902" s="59"/>
      <c r="J902" s="2"/>
      <c r="L902" s="28"/>
    </row>
    <row r="903" spans="1:12" x14ac:dyDescent="0.25">
      <c r="A903"/>
      <c r="B903" s="28"/>
      <c r="C903" s="57"/>
      <c r="G903" s="58"/>
      <c r="H903"/>
      <c r="I903" s="59"/>
      <c r="J903" s="2"/>
      <c r="L903" s="28"/>
    </row>
    <row r="904" spans="1:12" x14ac:dyDescent="0.25">
      <c r="A904"/>
      <c r="B904" s="28"/>
      <c r="C904" s="57"/>
      <c r="G904" s="58"/>
      <c r="H904"/>
      <c r="I904" s="59"/>
      <c r="J904" s="2"/>
      <c r="L904" s="28"/>
    </row>
    <row r="905" spans="1:12" x14ac:dyDescent="0.25">
      <c r="A905"/>
      <c r="B905" s="28"/>
      <c r="C905" s="57"/>
      <c r="G905" s="58"/>
      <c r="H905"/>
      <c r="I905" s="59"/>
      <c r="J905" s="2"/>
      <c r="L905" s="28"/>
    </row>
    <row r="906" spans="1:12" x14ac:dyDescent="0.25">
      <c r="A906"/>
      <c r="B906" s="28"/>
      <c r="C906" s="57"/>
      <c r="G906" s="58"/>
      <c r="H906"/>
      <c r="I906" s="59"/>
      <c r="J906" s="2"/>
      <c r="L906" s="28"/>
    </row>
    <row r="907" spans="1:12" x14ac:dyDescent="0.25">
      <c r="A907"/>
      <c r="B907" s="28"/>
      <c r="C907" s="57"/>
      <c r="G907" s="58"/>
      <c r="H907"/>
      <c r="I907" s="59"/>
      <c r="J907" s="2"/>
      <c r="L907" s="28"/>
    </row>
    <row r="908" spans="1:12" x14ac:dyDescent="0.25">
      <c r="A908"/>
      <c r="B908" s="28"/>
      <c r="C908" s="57"/>
      <c r="G908" s="58"/>
      <c r="H908"/>
      <c r="I908" s="59"/>
      <c r="J908" s="2"/>
      <c r="L908" s="28"/>
    </row>
    <row r="909" spans="1:12" x14ac:dyDescent="0.25">
      <c r="A909"/>
      <c r="B909" s="28"/>
      <c r="C909" s="57"/>
      <c r="G909" s="58"/>
      <c r="H909"/>
      <c r="I909" s="59"/>
      <c r="J909" s="2"/>
      <c r="L909" s="28"/>
    </row>
    <row r="910" spans="1:12" x14ac:dyDescent="0.25">
      <c r="A910"/>
      <c r="B910" s="28"/>
      <c r="C910" s="57"/>
      <c r="G910" s="58"/>
      <c r="H910"/>
      <c r="I910" s="59"/>
      <c r="J910" s="2"/>
      <c r="L910" s="28"/>
    </row>
    <row r="911" spans="1:12" x14ac:dyDescent="0.25">
      <c r="A911"/>
      <c r="B911" s="28"/>
      <c r="C911" s="57"/>
      <c r="G911" s="58"/>
      <c r="H911"/>
      <c r="I911" s="59"/>
      <c r="J911" s="2"/>
      <c r="L911" s="28"/>
    </row>
    <row r="912" spans="1:12" x14ac:dyDescent="0.25">
      <c r="A912"/>
      <c r="B912" s="28"/>
      <c r="C912" s="57"/>
      <c r="G912" s="58"/>
      <c r="H912"/>
      <c r="I912" s="59"/>
      <c r="J912" s="2"/>
      <c r="L912" s="28"/>
    </row>
    <row r="913" spans="1:12" x14ac:dyDescent="0.25">
      <c r="A913"/>
      <c r="B913" s="28"/>
      <c r="C913" s="57"/>
      <c r="G913" s="58"/>
      <c r="H913"/>
      <c r="I913" s="59"/>
      <c r="J913" s="2"/>
      <c r="L913" s="28"/>
    </row>
    <row r="914" spans="1:12" x14ac:dyDescent="0.25">
      <c r="A914"/>
      <c r="B914" s="28"/>
      <c r="C914" s="57"/>
      <c r="G914" s="58"/>
      <c r="H914"/>
      <c r="I914" s="59"/>
      <c r="J914" s="2"/>
      <c r="L914" s="28"/>
    </row>
    <row r="915" spans="1:12" x14ac:dyDescent="0.25">
      <c r="A915"/>
      <c r="B915" s="28"/>
      <c r="C915" s="57"/>
      <c r="G915" s="58"/>
      <c r="H915"/>
      <c r="I915" s="59"/>
      <c r="J915" s="2"/>
      <c r="L915" s="28"/>
    </row>
    <row r="916" spans="1:12" x14ac:dyDescent="0.25">
      <c r="A916"/>
      <c r="B916" s="28"/>
      <c r="C916" s="57"/>
      <c r="G916" s="58"/>
      <c r="H916"/>
      <c r="I916" s="59"/>
      <c r="J916" s="2"/>
      <c r="L916" s="28"/>
    </row>
    <row r="917" spans="1:12" x14ac:dyDescent="0.25">
      <c r="A917"/>
      <c r="B917" s="28"/>
      <c r="C917" s="57"/>
      <c r="G917" s="58"/>
      <c r="H917"/>
      <c r="I917" s="59"/>
      <c r="J917" s="2"/>
      <c r="L917" s="28"/>
    </row>
    <row r="918" spans="1:12" x14ac:dyDescent="0.25">
      <c r="A918"/>
      <c r="B918" s="28"/>
      <c r="C918" s="57"/>
      <c r="G918" s="58"/>
      <c r="H918"/>
      <c r="I918" s="59"/>
      <c r="J918" s="2"/>
      <c r="L918" s="28"/>
    </row>
    <row r="919" spans="1:12" x14ac:dyDescent="0.25">
      <c r="A919"/>
      <c r="B919" s="28"/>
      <c r="C919" s="57"/>
      <c r="G919" s="58"/>
      <c r="H919"/>
      <c r="I919" s="59"/>
      <c r="J919" s="2"/>
      <c r="L919" s="28"/>
    </row>
    <row r="920" spans="1:12" x14ac:dyDescent="0.25">
      <c r="A920"/>
      <c r="B920" s="28"/>
      <c r="C920" s="57"/>
      <c r="G920" s="58"/>
      <c r="H920"/>
      <c r="I920" s="59"/>
      <c r="J920" s="2"/>
      <c r="L920" s="28"/>
    </row>
    <row r="921" spans="1:12" x14ac:dyDescent="0.25">
      <c r="A921"/>
      <c r="B921" s="28"/>
      <c r="C921" s="57"/>
      <c r="G921" s="58"/>
      <c r="H921"/>
      <c r="I921" s="59"/>
      <c r="J921" s="2"/>
      <c r="L921" s="28"/>
    </row>
    <row r="922" spans="1:12" x14ac:dyDescent="0.25">
      <c r="A922"/>
      <c r="B922" s="28"/>
      <c r="C922" s="57"/>
      <c r="G922" s="58"/>
      <c r="H922"/>
      <c r="I922" s="59"/>
      <c r="J922" s="2"/>
      <c r="L922" s="28"/>
    </row>
    <row r="923" spans="1:12" x14ac:dyDescent="0.25">
      <c r="A923"/>
      <c r="B923" s="28"/>
      <c r="C923" s="57"/>
      <c r="G923" s="58"/>
      <c r="H923"/>
      <c r="I923" s="59"/>
      <c r="J923" s="2"/>
      <c r="L923" s="28"/>
    </row>
    <row r="924" spans="1:12" x14ac:dyDescent="0.25">
      <c r="A924"/>
      <c r="B924" s="28"/>
      <c r="C924" s="57"/>
      <c r="G924" s="58"/>
      <c r="H924"/>
      <c r="I924" s="59"/>
      <c r="J924" s="2"/>
      <c r="L924" s="28"/>
    </row>
    <row r="925" spans="1:12" x14ac:dyDescent="0.25">
      <c r="A925"/>
      <c r="B925" s="28"/>
      <c r="C925" s="57"/>
      <c r="G925" s="58"/>
      <c r="H925"/>
      <c r="I925" s="59"/>
      <c r="J925" s="2"/>
      <c r="L925" s="28"/>
    </row>
    <row r="926" spans="1:12" x14ac:dyDescent="0.25">
      <c r="A926"/>
      <c r="B926" s="28"/>
      <c r="C926" s="57"/>
      <c r="G926" s="58"/>
      <c r="H926"/>
      <c r="I926" s="59"/>
      <c r="J926" s="2"/>
      <c r="L926" s="28"/>
    </row>
    <row r="927" spans="1:12" x14ac:dyDescent="0.25">
      <c r="A927"/>
      <c r="B927" s="28"/>
      <c r="C927" s="57"/>
      <c r="G927" s="58"/>
      <c r="H927"/>
      <c r="I927" s="59"/>
      <c r="J927" s="2"/>
      <c r="L927" s="28"/>
    </row>
    <row r="928" spans="1:12" x14ac:dyDescent="0.25">
      <c r="A928"/>
      <c r="B928" s="28"/>
      <c r="C928" s="57"/>
      <c r="G928" s="58"/>
      <c r="H928"/>
      <c r="I928" s="59"/>
      <c r="J928" s="2"/>
      <c r="L928" s="28"/>
    </row>
    <row r="929" spans="1:12" x14ac:dyDescent="0.25">
      <c r="A929"/>
      <c r="B929" s="28"/>
      <c r="C929" s="57"/>
      <c r="G929" s="58"/>
      <c r="H929"/>
      <c r="I929" s="59"/>
      <c r="J929" s="2"/>
      <c r="L929" s="28"/>
    </row>
    <row r="930" spans="1:12" x14ac:dyDescent="0.25">
      <c r="A930"/>
      <c r="B930" s="28"/>
      <c r="C930" s="57"/>
      <c r="G930" s="58"/>
      <c r="H930"/>
      <c r="I930" s="59"/>
      <c r="J930" s="2"/>
      <c r="L930" s="28"/>
    </row>
    <row r="931" spans="1:12" x14ac:dyDescent="0.25">
      <c r="A931"/>
      <c r="B931" s="28"/>
      <c r="C931" s="57"/>
      <c r="G931" s="58"/>
      <c r="H931"/>
      <c r="I931" s="59"/>
      <c r="J931" s="2"/>
      <c r="L931" s="28"/>
    </row>
    <row r="932" spans="1:12" x14ac:dyDescent="0.25">
      <c r="A932"/>
      <c r="B932" s="28"/>
      <c r="C932" s="57"/>
      <c r="G932" s="58"/>
      <c r="H932"/>
      <c r="I932" s="59"/>
      <c r="J932" s="2"/>
      <c r="L932" s="28"/>
    </row>
    <row r="933" spans="1:12" x14ac:dyDescent="0.25">
      <c r="A933"/>
      <c r="B933" s="28"/>
      <c r="C933" s="57"/>
      <c r="G933" s="58"/>
      <c r="H933"/>
      <c r="I933" s="59"/>
      <c r="J933" s="2"/>
      <c r="L933" s="28"/>
    </row>
    <row r="934" spans="1:12" x14ac:dyDescent="0.25">
      <c r="A934"/>
      <c r="B934" s="28"/>
      <c r="C934" s="57"/>
      <c r="G934" s="58"/>
      <c r="H934"/>
      <c r="I934" s="59"/>
      <c r="J934" s="2"/>
      <c r="L934" s="28"/>
    </row>
    <row r="935" spans="1:12" x14ac:dyDescent="0.25">
      <c r="A935"/>
      <c r="B935" s="28"/>
      <c r="C935" s="57"/>
      <c r="G935" s="58"/>
      <c r="H935"/>
      <c r="I935" s="59"/>
      <c r="J935" s="2"/>
      <c r="L935" s="28"/>
    </row>
    <row r="936" spans="1:12" x14ac:dyDescent="0.25">
      <c r="A936"/>
      <c r="B936" s="28"/>
      <c r="C936" s="57"/>
      <c r="G936" s="58"/>
      <c r="H936"/>
      <c r="I936" s="59"/>
      <c r="J936" s="2"/>
      <c r="L936" s="28"/>
    </row>
    <row r="937" spans="1:12" x14ac:dyDescent="0.25">
      <c r="A937"/>
      <c r="B937" s="28"/>
      <c r="C937" s="57"/>
      <c r="G937" s="58"/>
      <c r="H937"/>
      <c r="I937" s="59"/>
      <c r="J937" s="2"/>
      <c r="L937" s="28"/>
    </row>
    <row r="938" spans="1:12" x14ac:dyDescent="0.25">
      <c r="A938"/>
      <c r="B938" s="28"/>
      <c r="C938" s="57"/>
      <c r="G938" s="58"/>
      <c r="H938"/>
      <c r="I938" s="59"/>
      <c r="J938" s="2"/>
      <c r="L938" s="28"/>
    </row>
    <row r="939" spans="1:12" x14ac:dyDescent="0.25">
      <c r="A939"/>
      <c r="B939" s="28"/>
      <c r="C939" s="57"/>
      <c r="G939" s="58"/>
      <c r="H939"/>
      <c r="I939" s="59"/>
      <c r="J939" s="2"/>
      <c r="L939" s="28"/>
    </row>
    <row r="940" spans="1:12" x14ac:dyDescent="0.25">
      <c r="A940"/>
      <c r="B940" s="28"/>
      <c r="C940" s="57"/>
      <c r="G940" s="58"/>
      <c r="H940"/>
      <c r="I940" s="59"/>
      <c r="J940" s="2"/>
      <c r="L940" s="28"/>
    </row>
    <row r="941" spans="1:12" x14ac:dyDescent="0.25">
      <c r="A941"/>
      <c r="B941" s="28"/>
      <c r="C941" s="57"/>
      <c r="G941" s="58"/>
      <c r="H941"/>
      <c r="I941" s="59"/>
      <c r="J941" s="2"/>
      <c r="L941" s="28"/>
    </row>
    <row r="942" spans="1:12" x14ac:dyDescent="0.25">
      <c r="A942"/>
      <c r="B942" s="28"/>
      <c r="C942" s="57"/>
      <c r="G942" s="58"/>
      <c r="H942"/>
      <c r="I942" s="59"/>
      <c r="J942" s="2"/>
      <c r="L942" s="28"/>
    </row>
    <row r="943" spans="1:12" x14ac:dyDescent="0.25">
      <c r="A943"/>
      <c r="B943" s="28"/>
      <c r="C943" s="57"/>
      <c r="G943" s="58"/>
      <c r="H943"/>
      <c r="I943" s="59"/>
      <c r="J943" s="2"/>
      <c r="L943" s="28"/>
    </row>
    <row r="944" spans="1:12" x14ac:dyDescent="0.25">
      <c r="A944"/>
      <c r="B944" s="28"/>
      <c r="C944" s="57"/>
      <c r="G944" s="58"/>
      <c r="H944"/>
      <c r="I944" s="59"/>
      <c r="J944" s="2"/>
      <c r="L944" s="28"/>
    </row>
    <row r="945" spans="1:12" x14ac:dyDescent="0.25">
      <c r="A945"/>
      <c r="B945" s="28"/>
      <c r="C945" s="57"/>
      <c r="G945" s="58"/>
      <c r="H945"/>
      <c r="I945" s="59"/>
      <c r="J945" s="2"/>
      <c r="L945" s="28"/>
    </row>
    <row r="946" spans="1:12" x14ac:dyDescent="0.25">
      <c r="A946"/>
      <c r="B946" s="28"/>
      <c r="C946" s="57"/>
      <c r="G946" s="58"/>
      <c r="H946"/>
      <c r="I946" s="59"/>
      <c r="J946" s="2"/>
      <c r="L946" s="28"/>
    </row>
    <row r="947" spans="1:12" x14ac:dyDescent="0.25">
      <c r="A947"/>
      <c r="B947" s="28"/>
      <c r="C947" s="57"/>
      <c r="G947" s="58"/>
      <c r="H947"/>
      <c r="I947" s="59"/>
      <c r="J947" s="2"/>
      <c r="L947" s="28"/>
    </row>
    <row r="948" spans="1:12" x14ac:dyDescent="0.25">
      <c r="A948"/>
      <c r="B948" s="28"/>
      <c r="C948" s="57"/>
      <c r="G948" s="58"/>
      <c r="H948"/>
      <c r="I948" s="59"/>
      <c r="J948" s="2"/>
      <c r="L948" s="28"/>
    </row>
    <row r="949" spans="1:12" x14ac:dyDescent="0.25">
      <c r="A949"/>
      <c r="B949" s="28"/>
      <c r="C949" s="57"/>
      <c r="G949" s="58"/>
      <c r="H949"/>
      <c r="I949" s="59"/>
      <c r="J949" s="2"/>
      <c r="L949" s="28"/>
    </row>
    <row r="950" spans="1:12" x14ac:dyDescent="0.25">
      <c r="A950"/>
      <c r="B950" s="28"/>
      <c r="C950" s="57"/>
      <c r="G950" s="58"/>
      <c r="H950"/>
      <c r="I950" s="59"/>
      <c r="J950" s="2"/>
      <c r="L950" s="28"/>
    </row>
    <row r="951" spans="1:12" x14ac:dyDescent="0.25">
      <c r="A951"/>
      <c r="B951" s="28"/>
      <c r="C951" s="57"/>
      <c r="G951" s="58"/>
      <c r="H951"/>
      <c r="I951" s="59"/>
      <c r="J951" s="2"/>
      <c r="L951" s="28"/>
    </row>
    <row r="952" spans="1:12" x14ac:dyDescent="0.25">
      <c r="A952"/>
      <c r="B952" s="28"/>
      <c r="C952" s="57"/>
      <c r="G952" s="58"/>
      <c r="H952"/>
      <c r="I952" s="59"/>
      <c r="J952" s="2"/>
      <c r="L952" s="28"/>
    </row>
    <row r="953" spans="1:12" x14ac:dyDescent="0.25">
      <c r="A953"/>
      <c r="B953" s="28"/>
      <c r="C953" s="57"/>
      <c r="G953" s="58"/>
      <c r="H953"/>
      <c r="I953" s="59"/>
      <c r="J953" s="2"/>
      <c r="L953" s="28"/>
    </row>
    <row r="954" spans="1:12" x14ac:dyDescent="0.25">
      <c r="A954"/>
      <c r="B954" s="28"/>
      <c r="C954" s="57"/>
      <c r="G954" s="58"/>
      <c r="H954"/>
      <c r="I954" s="59"/>
      <c r="J954" s="2"/>
      <c r="L954" s="28"/>
    </row>
    <row r="955" spans="1:12" x14ac:dyDescent="0.25">
      <c r="A955"/>
      <c r="B955" s="28"/>
      <c r="C955" s="57"/>
      <c r="G955" s="58"/>
      <c r="H955"/>
      <c r="I955" s="59"/>
      <c r="J955" s="2"/>
      <c r="L955" s="28"/>
    </row>
    <row r="956" spans="1:12" x14ac:dyDescent="0.25">
      <c r="A956"/>
      <c r="B956" s="28"/>
      <c r="C956" s="57"/>
      <c r="G956" s="58"/>
      <c r="H956"/>
      <c r="I956" s="59"/>
      <c r="J956" s="2"/>
      <c r="L956" s="28"/>
    </row>
    <row r="957" spans="1:12" x14ac:dyDescent="0.25">
      <c r="A957"/>
      <c r="B957" s="28"/>
      <c r="C957" s="57"/>
      <c r="G957" s="58"/>
      <c r="H957"/>
      <c r="I957" s="59"/>
      <c r="J957" s="2"/>
      <c r="L957" s="28"/>
    </row>
    <row r="958" spans="1:12" x14ac:dyDescent="0.25">
      <c r="A958"/>
      <c r="B958" s="28"/>
      <c r="C958" s="57"/>
      <c r="G958" s="58"/>
      <c r="H958"/>
      <c r="I958" s="59"/>
      <c r="J958" s="2"/>
      <c r="L958" s="28"/>
    </row>
    <row r="959" spans="1:12" x14ac:dyDescent="0.25">
      <c r="A959"/>
      <c r="B959" s="28"/>
      <c r="C959" s="57"/>
      <c r="G959" s="58"/>
      <c r="H959"/>
      <c r="I959" s="59"/>
      <c r="J959" s="2"/>
      <c r="L959" s="28"/>
    </row>
    <row r="960" spans="1:12" x14ac:dyDescent="0.25">
      <c r="A960"/>
      <c r="B960" s="28"/>
      <c r="C960" s="57"/>
      <c r="G960" s="58"/>
      <c r="H960"/>
      <c r="I960" s="59"/>
      <c r="J960" s="2"/>
      <c r="L960" s="28"/>
    </row>
    <row r="961" spans="1:12" x14ac:dyDescent="0.25">
      <c r="A961"/>
      <c r="B961" s="28"/>
      <c r="C961" s="57"/>
      <c r="G961" s="58"/>
      <c r="H961"/>
      <c r="I961" s="59"/>
      <c r="J961" s="2"/>
      <c r="L961" s="28"/>
    </row>
    <row r="962" spans="1:12" x14ac:dyDescent="0.25">
      <c r="A962"/>
      <c r="B962" s="28"/>
      <c r="C962" s="57"/>
      <c r="G962" s="58"/>
      <c r="H962"/>
      <c r="I962" s="59"/>
      <c r="J962" s="2"/>
      <c r="L962" s="28"/>
    </row>
    <row r="963" spans="1:12" x14ac:dyDescent="0.25">
      <c r="A963"/>
      <c r="B963" s="28"/>
      <c r="C963" s="57"/>
      <c r="G963" s="58"/>
      <c r="H963"/>
      <c r="I963" s="59"/>
      <c r="J963" s="2"/>
      <c r="L963" s="28"/>
    </row>
    <row r="964" spans="1:12" x14ac:dyDescent="0.25">
      <c r="A964"/>
      <c r="B964" s="28"/>
      <c r="C964" s="57"/>
      <c r="G964" s="58"/>
      <c r="H964"/>
      <c r="I964" s="59"/>
      <c r="J964" s="2"/>
      <c r="L964" s="28"/>
    </row>
    <row r="965" spans="1:12" x14ac:dyDescent="0.25">
      <c r="A965"/>
      <c r="B965" s="28"/>
      <c r="C965" s="57"/>
      <c r="G965" s="58"/>
      <c r="H965"/>
      <c r="I965" s="59"/>
      <c r="J965" s="2"/>
      <c r="L965" s="28"/>
    </row>
    <row r="966" spans="1:12" x14ac:dyDescent="0.25">
      <c r="A966"/>
      <c r="B966" s="28"/>
      <c r="C966" s="57"/>
      <c r="G966" s="58"/>
      <c r="H966"/>
      <c r="I966" s="59"/>
      <c r="J966" s="2"/>
      <c r="L966" s="28"/>
    </row>
    <row r="967" spans="1:12" x14ac:dyDescent="0.25">
      <c r="A967"/>
      <c r="B967" s="28"/>
      <c r="C967" s="57"/>
      <c r="G967" s="58"/>
      <c r="H967"/>
      <c r="I967" s="59"/>
      <c r="J967" s="2"/>
      <c r="L967" s="28"/>
    </row>
    <row r="968" spans="1:12" x14ac:dyDescent="0.25">
      <c r="A968"/>
      <c r="B968" s="28"/>
      <c r="C968" s="57"/>
      <c r="G968" s="58"/>
      <c r="H968"/>
      <c r="I968" s="59"/>
      <c r="J968" s="2"/>
      <c r="L968" s="28"/>
    </row>
    <row r="969" spans="1:12" x14ac:dyDescent="0.25">
      <c r="A969"/>
      <c r="B969" s="28"/>
      <c r="C969" s="57"/>
      <c r="G969" s="58"/>
      <c r="H969"/>
      <c r="I969" s="59"/>
      <c r="J969" s="2"/>
      <c r="L969" s="28"/>
    </row>
    <row r="970" spans="1:12" x14ac:dyDescent="0.25">
      <c r="A970"/>
      <c r="B970" s="28"/>
      <c r="C970" s="57"/>
      <c r="G970" s="58"/>
      <c r="H970"/>
      <c r="I970" s="59"/>
      <c r="J970" s="2"/>
      <c r="L970" s="28"/>
    </row>
    <row r="971" spans="1:12" x14ac:dyDescent="0.25">
      <c r="A971"/>
      <c r="B971" s="28"/>
      <c r="C971" s="57"/>
      <c r="G971" s="58"/>
      <c r="H971"/>
      <c r="I971" s="59"/>
      <c r="J971" s="2"/>
      <c r="L971" s="28"/>
    </row>
    <row r="972" spans="1:12" x14ac:dyDescent="0.25">
      <c r="A972"/>
      <c r="B972" s="28"/>
      <c r="C972" s="57"/>
      <c r="G972" s="58"/>
      <c r="H972"/>
      <c r="I972" s="59"/>
      <c r="J972" s="2"/>
      <c r="L972" s="28"/>
    </row>
    <row r="973" spans="1:12" x14ac:dyDescent="0.25">
      <c r="A973"/>
      <c r="B973" s="28"/>
      <c r="C973" s="57"/>
      <c r="G973" s="58"/>
      <c r="H973"/>
      <c r="I973" s="59"/>
      <c r="J973" s="2"/>
      <c r="L973" s="28"/>
    </row>
    <row r="974" spans="1:12" x14ac:dyDescent="0.25">
      <c r="A974"/>
      <c r="B974" s="28"/>
      <c r="C974" s="57"/>
      <c r="G974" s="58"/>
      <c r="H974"/>
      <c r="I974" s="59"/>
      <c r="J974" s="2"/>
      <c r="L974" s="28"/>
    </row>
    <row r="975" spans="1:12" x14ac:dyDescent="0.25">
      <c r="A975"/>
      <c r="B975" s="28"/>
      <c r="C975" s="57"/>
      <c r="G975" s="58"/>
      <c r="H975"/>
      <c r="I975" s="59"/>
      <c r="J975" s="2"/>
      <c r="L975" s="28"/>
    </row>
    <row r="976" spans="1:12" x14ac:dyDescent="0.25">
      <c r="A976"/>
      <c r="B976" s="28"/>
      <c r="C976" s="57"/>
      <c r="G976" s="58"/>
      <c r="H976"/>
      <c r="I976" s="59"/>
      <c r="J976" s="2"/>
      <c r="L976" s="28"/>
    </row>
    <row r="977" spans="1:12" x14ac:dyDescent="0.25">
      <c r="A977"/>
      <c r="B977" s="28"/>
      <c r="C977" s="57"/>
      <c r="G977" s="58"/>
      <c r="H977"/>
      <c r="I977" s="59"/>
      <c r="J977" s="2"/>
      <c r="L977" s="28"/>
    </row>
    <row r="978" spans="1:12" x14ac:dyDescent="0.25">
      <c r="A978"/>
      <c r="B978" s="28"/>
      <c r="C978" s="57"/>
      <c r="G978" s="58"/>
      <c r="H978"/>
      <c r="I978" s="59"/>
      <c r="J978" s="2"/>
      <c r="L978" s="28"/>
    </row>
    <row r="979" spans="1:12" x14ac:dyDescent="0.25">
      <c r="A979"/>
      <c r="B979" s="28"/>
      <c r="C979" s="57"/>
      <c r="G979" s="58"/>
      <c r="H979"/>
      <c r="I979" s="59"/>
      <c r="J979" s="2"/>
      <c r="L979" s="28"/>
    </row>
    <row r="980" spans="1:12" x14ac:dyDescent="0.25">
      <c r="A980"/>
      <c r="B980" s="28"/>
      <c r="C980" s="57"/>
      <c r="G980" s="58"/>
      <c r="H980"/>
      <c r="I980" s="59"/>
      <c r="J980" s="2"/>
      <c r="L980" s="28"/>
    </row>
    <row r="981" spans="1:12" x14ac:dyDescent="0.25">
      <c r="A981"/>
      <c r="B981" s="28"/>
      <c r="C981" s="57"/>
      <c r="G981" s="58"/>
      <c r="H981"/>
      <c r="I981" s="59"/>
      <c r="J981" s="2"/>
      <c r="L981" s="28"/>
    </row>
    <row r="982" spans="1:12" x14ac:dyDescent="0.25">
      <c r="A982"/>
      <c r="B982" s="28"/>
      <c r="C982" s="57"/>
      <c r="G982" s="58"/>
      <c r="H982"/>
      <c r="I982" s="59"/>
      <c r="J982" s="2"/>
      <c r="L982" s="28"/>
    </row>
    <row r="983" spans="1:12" x14ac:dyDescent="0.25">
      <c r="A983"/>
      <c r="B983" s="28"/>
      <c r="C983" s="57"/>
      <c r="G983" s="58"/>
      <c r="H983"/>
      <c r="I983" s="59"/>
      <c r="J983" s="2"/>
      <c r="L983" s="28"/>
    </row>
    <row r="984" spans="1:12" x14ac:dyDescent="0.25">
      <c r="A984"/>
      <c r="B984" s="28"/>
      <c r="C984" s="57"/>
      <c r="G984" s="58"/>
      <c r="H984"/>
      <c r="I984" s="59"/>
      <c r="J984" s="2"/>
      <c r="L984" s="28"/>
    </row>
    <row r="985" spans="1:12" x14ac:dyDescent="0.25">
      <c r="A985"/>
      <c r="B985" s="28"/>
      <c r="C985" s="57"/>
      <c r="G985" s="58"/>
      <c r="H985"/>
      <c r="I985" s="59"/>
      <c r="J985" s="2"/>
      <c r="L985" s="28"/>
    </row>
    <row r="986" spans="1:12" x14ac:dyDescent="0.25">
      <c r="A986"/>
      <c r="B986" s="28"/>
      <c r="C986" s="57"/>
      <c r="G986" s="58"/>
      <c r="H986"/>
      <c r="I986" s="59"/>
      <c r="J986" s="2"/>
      <c r="L986" s="28"/>
    </row>
    <row r="987" spans="1:12" x14ac:dyDescent="0.25">
      <c r="A987"/>
      <c r="B987" s="28"/>
      <c r="C987" s="57"/>
      <c r="G987" s="58"/>
      <c r="H987"/>
      <c r="I987" s="59"/>
      <c r="J987" s="2"/>
      <c r="L987" s="28"/>
    </row>
    <row r="988" spans="1:12" x14ac:dyDescent="0.25">
      <c r="A988"/>
      <c r="B988" s="28"/>
      <c r="C988" s="57"/>
      <c r="G988" s="58"/>
      <c r="H988"/>
      <c r="I988" s="59"/>
      <c r="J988" s="2"/>
      <c r="L988" s="28"/>
    </row>
    <row r="989" spans="1:12" x14ac:dyDescent="0.25">
      <c r="A989"/>
      <c r="B989" s="28"/>
      <c r="C989" s="57"/>
      <c r="G989" s="58"/>
      <c r="H989"/>
      <c r="I989" s="59"/>
      <c r="J989" s="2"/>
      <c r="L989" s="28"/>
    </row>
    <row r="990" spans="1:12" x14ac:dyDescent="0.25">
      <c r="A990"/>
      <c r="B990" s="28"/>
      <c r="C990" s="57"/>
      <c r="G990" s="58"/>
      <c r="H990"/>
      <c r="I990" s="59"/>
      <c r="J990" s="2"/>
      <c r="L990" s="28"/>
    </row>
    <row r="991" spans="1:12" x14ac:dyDescent="0.25">
      <c r="A991"/>
      <c r="B991" s="28"/>
      <c r="C991" s="57"/>
      <c r="G991" s="58"/>
      <c r="H991"/>
      <c r="I991" s="59"/>
      <c r="J991" s="2"/>
      <c r="L991" s="28"/>
    </row>
    <row r="992" spans="1:12" x14ac:dyDescent="0.25">
      <c r="A992"/>
      <c r="B992" s="28"/>
      <c r="C992" s="57"/>
      <c r="G992" s="58"/>
      <c r="H992"/>
      <c r="I992" s="59"/>
      <c r="J992" s="2"/>
      <c r="L992" s="28"/>
    </row>
    <row r="993" spans="1:12" x14ac:dyDescent="0.25">
      <c r="A993"/>
      <c r="B993" s="28"/>
      <c r="C993" s="57"/>
      <c r="G993" s="58"/>
      <c r="H993"/>
      <c r="I993" s="59"/>
      <c r="J993" s="2"/>
      <c r="L993" s="28"/>
    </row>
    <row r="994" spans="1:12" x14ac:dyDescent="0.25">
      <c r="A994"/>
      <c r="B994" s="28"/>
      <c r="C994" s="57"/>
      <c r="G994" s="58"/>
      <c r="H994"/>
      <c r="I994" s="59"/>
      <c r="J994" s="2"/>
      <c r="L994" s="28"/>
    </row>
    <row r="995" spans="1:12" x14ac:dyDescent="0.25">
      <c r="A995"/>
      <c r="B995" s="28"/>
      <c r="C995" s="57"/>
      <c r="G995" s="58"/>
      <c r="H995"/>
      <c r="I995" s="59"/>
      <c r="J995" s="2"/>
      <c r="L995" s="28"/>
    </row>
    <row r="996" spans="1:12" x14ac:dyDescent="0.25">
      <c r="A996"/>
      <c r="B996" s="28"/>
      <c r="C996" s="57"/>
      <c r="G996" s="58"/>
      <c r="H996"/>
      <c r="I996" s="59"/>
      <c r="J996" s="2"/>
      <c r="L996" s="28"/>
    </row>
    <row r="997" spans="1:12" x14ac:dyDescent="0.25">
      <c r="A997"/>
      <c r="B997" s="28"/>
      <c r="C997" s="57"/>
      <c r="G997" s="58"/>
      <c r="H997"/>
      <c r="I997" s="59"/>
      <c r="J997" s="2"/>
      <c r="L997" s="28"/>
    </row>
    <row r="998" spans="1:12" x14ac:dyDescent="0.25">
      <c r="A998"/>
      <c r="B998" s="28"/>
      <c r="C998" s="57"/>
      <c r="G998" s="58"/>
      <c r="H998"/>
      <c r="I998" s="59"/>
      <c r="J998" s="2"/>
      <c r="L998" s="28"/>
    </row>
    <row r="999" spans="1:12" x14ac:dyDescent="0.25">
      <c r="A999"/>
      <c r="B999" s="28"/>
      <c r="C999" s="57"/>
      <c r="G999" s="58"/>
      <c r="H999"/>
      <c r="I999" s="59"/>
      <c r="J999" s="2"/>
      <c r="L999" s="28"/>
    </row>
    <row r="1000" spans="1:12" x14ac:dyDescent="0.25">
      <c r="A1000"/>
      <c r="B1000" s="28"/>
      <c r="C1000" s="57"/>
      <c r="G1000" s="58"/>
      <c r="H1000"/>
      <c r="I1000" s="59"/>
      <c r="J1000" s="2"/>
      <c r="L1000" s="28"/>
    </row>
    <row r="1001" spans="1:12" x14ac:dyDescent="0.25">
      <c r="A1001"/>
      <c r="B1001" s="28"/>
      <c r="C1001" s="57"/>
      <c r="G1001" s="58"/>
      <c r="H1001"/>
      <c r="I1001" s="59"/>
      <c r="J1001" s="2"/>
      <c r="L1001" s="28"/>
    </row>
    <row r="1002" spans="1:12" x14ac:dyDescent="0.25">
      <c r="A1002"/>
      <c r="B1002" s="28"/>
      <c r="C1002" s="57"/>
      <c r="G1002" s="58"/>
      <c r="H1002"/>
      <c r="I1002" s="59"/>
      <c r="J1002" s="2"/>
      <c r="L1002" s="28"/>
    </row>
    <row r="1003" spans="1:12" x14ac:dyDescent="0.25">
      <c r="A1003"/>
      <c r="B1003" s="28"/>
      <c r="C1003" s="57"/>
      <c r="G1003" s="58"/>
      <c r="H1003"/>
      <c r="I1003" s="59"/>
      <c r="J1003" s="2"/>
      <c r="L1003" s="28"/>
    </row>
    <row r="1004" spans="1:12" x14ac:dyDescent="0.25">
      <c r="A1004"/>
      <c r="B1004" s="28"/>
      <c r="C1004" s="57"/>
      <c r="G1004" s="58"/>
      <c r="H1004"/>
      <c r="I1004" s="59"/>
      <c r="J1004" s="2"/>
      <c r="L1004" s="28"/>
    </row>
    <row r="1005" spans="1:12" x14ac:dyDescent="0.25">
      <c r="A1005"/>
      <c r="B1005" s="28"/>
      <c r="C1005" s="57"/>
      <c r="G1005" s="58"/>
      <c r="H1005"/>
      <c r="I1005" s="59"/>
      <c r="J1005" s="2"/>
      <c r="L1005" s="28"/>
    </row>
    <row r="1006" spans="1:12" x14ac:dyDescent="0.25">
      <c r="A1006"/>
      <c r="B1006" s="28"/>
      <c r="C1006" s="57"/>
      <c r="G1006" s="58"/>
      <c r="H1006"/>
      <c r="I1006" s="59"/>
      <c r="J1006" s="2"/>
      <c r="L1006" s="28"/>
    </row>
    <row r="1007" spans="1:12" x14ac:dyDescent="0.25">
      <c r="A1007"/>
      <c r="B1007" s="28"/>
      <c r="C1007" s="57"/>
      <c r="G1007" s="58"/>
      <c r="H1007"/>
      <c r="I1007" s="59"/>
      <c r="J1007" s="2"/>
      <c r="L1007" s="28"/>
    </row>
    <row r="1008" spans="1:12" x14ac:dyDescent="0.25">
      <c r="A1008"/>
      <c r="B1008" s="28"/>
      <c r="C1008" s="57"/>
      <c r="G1008" s="58"/>
      <c r="H1008"/>
      <c r="I1008" s="59"/>
      <c r="J1008" s="2"/>
      <c r="L1008" s="28"/>
    </row>
    <row r="1009" spans="1:12" x14ac:dyDescent="0.25">
      <c r="A1009"/>
      <c r="B1009" s="28"/>
      <c r="C1009" s="57"/>
      <c r="G1009" s="58"/>
      <c r="H1009"/>
      <c r="I1009" s="59"/>
      <c r="J1009" s="2"/>
      <c r="L1009" s="28"/>
    </row>
    <row r="1010" spans="1:12" x14ac:dyDescent="0.25">
      <c r="A1010"/>
      <c r="B1010" s="28"/>
      <c r="C1010" s="57"/>
      <c r="G1010" s="58"/>
      <c r="H1010"/>
      <c r="I1010" s="59"/>
      <c r="J1010" s="2"/>
      <c r="L1010" s="28"/>
    </row>
    <row r="1011" spans="1:12" x14ac:dyDescent="0.25">
      <c r="A1011"/>
      <c r="B1011" s="28"/>
      <c r="C1011" s="57"/>
      <c r="G1011" s="58"/>
      <c r="H1011"/>
      <c r="I1011" s="59"/>
      <c r="J1011" s="2"/>
      <c r="L1011" s="28"/>
    </row>
    <row r="1012" spans="1:12" x14ac:dyDescent="0.25">
      <c r="A1012"/>
      <c r="B1012" s="28"/>
      <c r="C1012" s="57"/>
      <c r="G1012" s="58"/>
      <c r="H1012"/>
      <c r="I1012" s="59"/>
      <c r="J1012" s="2"/>
      <c r="L1012" s="28"/>
    </row>
    <row r="1013" spans="1:12" x14ac:dyDescent="0.25">
      <c r="A1013"/>
      <c r="B1013" s="28"/>
      <c r="C1013" s="57"/>
      <c r="G1013" s="58"/>
      <c r="H1013"/>
      <c r="I1013" s="59"/>
      <c r="J1013" s="2"/>
      <c r="L1013" s="28"/>
    </row>
    <row r="1014" spans="1:12" x14ac:dyDescent="0.25">
      <c r="A1014"/>
      <c r="B1014" s="28"/>
      <c r="C1014" s="57"/>
      <c r="G1014" s="58"/>
      <c r="H1014"/>
      <c r="I1014" s="59"/>
      <c r="J1014" s="2"/>
      <c r="L1014" s="28"/>
    </row>
    <row r="1015" spans="1:12" x14ac:dyDescent="0.25">
      <c r="A1015"/>
      <c r="B1015" s="28"/>
      <c r="C1015" s="57"/>
      <c r="G1015" s="58"/>
      <c r="H1015"/>
      <c r="I1015" s="59"/>
      <c r="J1015" s="2"/>
      <c r="L1015" s="28"/>
    </row>
    <row r="1016" spans="1:12" x14ac:dyDescent="0.25">
      <c r="A1016"/>
      <c r="B1016" s="28"/>
      <c r="C1016" s="57"/>
      <c r="G1016" s="58"/>
      <c r="H1016"/>
      <c r="I1016" s="59"/>
      <c r="J1016" s="2"/>
      <c r="L1016" s="28"/>
    </row>
    <row r="1017" spans="1:12" x14ac:dyDescent="0.25">
      <c r="A1017"/>
      <c r="B1017" s="28"/>
      <c r="C1017" s="57"/>
      <c r="G1017" s="58"/>
      <c r="H1017"/>
      <c r="I1017" s="59"/>
      <c r="J1017" s="2"/>
      <c r="L1017" s="28"/>
    </row>
    <row r="1018" spans="1:12" x14ac:dyDescent="0.25">
      <c r="A1018"/>
      <c r="B1018" s="28"/>
      <c r="C1018" s="57"/>
      <c r="G1018" s="58"/>
      <c r="H1018"/>
      <c r="I1018" s="59"/>
      <c r="J1018" s="2"/>
      <c r="L1018" s="28"/>
    </row>
    <row r="1019" spans="1:12" x14ac:dyDescent="0.25">
      <c r="A1019"/>
      <c r="B1019" s="28"/>
      <c r="C1019" s="57"/>
      <c r="G1019" s="58"/>
      <c r="H1019"/>
      <c r="I1019" s="59"/>
      <c r="J1019" s="2"/>
      <c r="L1019" s="28"/>
    </row>
    <row r="1020" spans="1:12" x14ac:dyDescent="0.25">
      <c r="A1020"/>
      <c r="B1020" s="28"/>
      <c r="C1020" s="57"/>
      <c r="G1020" s="58"/>
      <c r="H1020"/>
      <c r="I1020" s="59"/>
      <c r="J1020" s="2"/>
      <c r="L1020" s="28"/>
    </row>
    <row r="1021" spans="1:12" x14ac:dyDescent="0.25">
      <c r="A1021"/>
      <c r="B1021" s="28"/>
      <c r="C1021" s="57"/>
      <c r="G1021" s="58"/>
      <c r="H1021"/>
      <c r="I1021" s="59"/>
      <c r="J1021" s="2"/>
      <c r="L1021" s="28"/>
    </row>
    <row r="1022" spans="1:12" x14ac:dyDescent="0.25">
      <c r="A1022"/>
      <c r="B1022" s="28"/>
      <c r="C1022" s="57"/>
      <c r="G1022" s="58"/>
      <c r="H1022"/>
      <c r="I1022" s="59"/>
      <c r="J1022" s="2"/>
      <c r="L1022" s="28"/>
    </row>
    <row r="1023" spans="1:12" x14ac:dyDescent="0.25">
      <c r="A1023"/>
      <c r="B1023" s="28"/>
      <c r="C1023" s="57"/>
      <c r="G1023" s="58"/>
      <c r="H1023"/>
      <c r="I1023" s="59"/>
      <c r="J1023" s="2"/>
      <c r="L1023" s="28"/>
    </row>
    <row r="1024" spans="1:12" x14ac:dyDescent="0.25">
      <c r="A1024"/>
      <c r="B1024" s="28"/>
      <c r="C1024" s="57"/>
      <c r="G1024" s="58"/>
      <c r="H1024"/>
      <c r="I1024" s="59"/>
      <c r="J1024" s="2"/>
      <c r="L1024" s="28"/>
    </row>
    <row r="1025" spans="1:12" x14ac:dyDescent="0.25">
      <c r="A1025"/>
      <c r="B1025" s="28"/>
      <c r="C1025" s="57"/>
      <c r="G1025" s="58"/>
      <c r="H1025"/>
      <c r="I1025" s="59"/>
      <c r="J1025" s="2"/>
      <c r="L1025" s="28"/>
    </row>
    <row r="1026" spans="1:12" x14ac:dyDescent="0.25">
      <c r="A1026"/>
      <c r="B1026" s="28"/>
      <c r="C1026" s="57"/>
      <c r="G1026" s="58"/>
      <c r="H1026"/>
      <c r="I1026" s="59"/>
      <c r="J1026" s="2"/>
      <c r="L1026" s="28"/>
    </row>
    <row r="1027" spans="1:12" x14ac:dyDescent="0.25">
      <c r="A1027"/>
      <c r="B1027" s="28"/>
      <c r="C1027" s="57"/>
      <c r="G1027" s="58"/>
      <c r="H1027"/>
      <c r="I1027" s="59"/>
      <c r="J1027" s="2"/>
      <c r="L1027" s="28"/>
    </row>
    <row r="1028" spans="1:12" x14ac:dyDescent="0.25">
      <c r="A1028"/>
      <c r="B1028" s="28"/>
      <c r="C1028" s="57"/>
      <c r="G1028" s="58"/>
      <c r="H1028"/>
      <c r="I1028" s="59"/>
      <c r="J1028" s="2"/>
      <c r="L1028" s="28"/>
    </row>
    <row r="1029" spans="1:12" x14ac:dyDescent="0.25">
      <c r="A1029"/>
      <c r="B1029" s="28"/>
      <c r="C1029" s="57"/>
      <c r="G1029" s="58"/>
      <c r="H1029"/>
      <c r="I1029" s="59"/>
      <c r="J1029" s="2"/>
      <c r="L1029" s="28"/>
    </row>
    <row r="1030" spans="1:12" x14ac:dyDescent="0.25">
      <c r="A1030"/>
      <c r="B1030" s="28"/>
      <c r="C1030" s="57"/>
      <c r="G1030" s="58"/>
      <c r="H1030"/>
      <c r="I1030" s="59"/>
      <c r="J1030" s="2"/>
      <c r="L1030" s="28"/>
    </row>
    <row r="1031" spans="1:12" x14ac:dyDescent="0.25">
      <c r="A1031"/>
      <c r="B1031" s="28"/>
      <c r="C1031" s="57"/>
      <c r="G1031" s="58"/>
      <c r="H1031"/>
      <c r="I1031" s="59"/>
      <c r="J1031" s="2"/>
      <c r="L1031" s="28"/>
    </row>
    <row r="1032" spans="1:12" x14ac:dyDescent="0.25">
      <c r="A1032"/>
      <c r="B1032" s="28"/>
      <c r="C1032" s="57"/>
      <c r="G1032" s="58"/>
      <c r="H1032"/>
      <c r="I1032" s="59"/>
      <c r="J1032" s="2"/>
      <c r="L1032" s="28"/>
    </row>
    <row r="1033" spans="1:12" x14ac:dyDescent="0.25">
      <c r="A1033"/>
      <c r="B1033" s="28"/>
      <c r="C1033" s="57"/>
      <c r="G1033" s="58"/>
      <c r="H1033"/>
      <c r="I1033" s="59"/>
      <c r="J1033" s="2"/>
      <c r="L1033" s="28"/>
    </row>
    <row r="1034" spans="1:12" x14ac:dyDescent="0.25">
      <c r="A1034"/>
      <c r="B1034" s="28"/>
      <c r="C1034" s="57"/>
      <c r="G1034" s="58"/>
      <c r="H1034"/>
      <c r="I1034" s="59"/>
      <c r="J1034" s="2"/>
      <c r="L1034" s="28"/>
    </row>
    <row r="1035" spans="1:12" x14ac:dyDescent="0.25">
      <c r="A1035"/>
      <c r="B1035" s="28"/>
      <c r="C1035" s="57"/>
      <c r="G1035" s="58"/>
      <c r="H1035"/>
      <c r="I1035" s="59"/>
      <c r="J1035" s="2"/>
      <c r="L1035" s="28"/>
    </row>
    <row r="1036" spans="1:12" x14ac:dyDescent="0.25">
      <c r="A1036"/>
      <c r="B1036" s="28"/>
      <c r="C1036" s="57"/>
      <c r="G1036" s="58"/>
      <c r="H1036"/>
      <c r="I1036" s="59"/>
      <c r="J1036" s="2"/>
      <c r="L1036" s="28"/>
    </row>
    <row r="1037" spans="1:12" x14ac:dyDescent="0.25">
      <c r="A1037"/>
      <c r="B1037" s="28"/>
      <c r="C1037" s="57"/>
      <c r="G1037" s="58"/>
      <c r="H1037"/>
      <c r="I1037" s="59"/>
      <c r="J1037" s="2"/>
      <c r="L1037" s="28"/>
    </row>
    <row r="1038" spans="1:12" x14ac:dyDescent="0.25">
      <c r="A1038"/>
      <c r="B1038" s="28"/>
      <c r="C1038" s="57"/>
      <c r="G1038" s="58"/>
      <c r="H1038"/>
      <c r="I1038" s="59"/>
      <c r="J1038" s="2"/>
      <c r="L1038" s="28"/>
    </row>
    <row r="1039" spans="1:12" x14ac:dyDescent="0.25">
      <c r="A1039"/>
      <c r="B1039" s="28"/>
      <c r="C1039" s="57"/>
      <c r="G1039" s="58"/>
      <c r="H1039"/>
      <c r="I1039" s="59"/>
      <c r="J1039" s="2"/>
      <c r="L1039" s="28"/>
    </row>
    <row r="1040" spans="1:12" x14ac:dyDescent="0.25">
      <c r="A1040"/>
      <c r="B1040" s="28"/>
      <c r="C1040" s="57"/>
      <c r="G1040" s="58"/>
      <c r="H1040"/>
      <c r="I1040" s="59"/>
      <c r="J1040" s="2"/>
      <c r="L1040" s="28"/>
    </row>
    <row r="1041" spans="1:12" x14ac:dyDescent="0.25">
      <c r="A1041"/>
      <c r="B1041" s="28"/>
      <c r="C1041" s="57"/>
      <c r="G1041" s="58"/>
      <c r="H1041"/>
      <c r="I1041" s="59"/>
      <c r="J1041" s="2"/>
      <c r="L1041" s="28"/>
    </row>
    <row r="1042" spans="1:12" x14ac:dyDescent="0.25">
      <c r="A1042"/>
      <c r="B1042" s="28"/>
      <c r="C1042" s="57"/>
      <c r="G1042" s="58"/>
      <c r="H1042"/>
      <c r="I1042" s="59"/>
      <c r="J1042" s="2"/>
      <c r="L1042" s="28"/>
    </row>
    <row r="1043" spans="1:12" x14ac:dyDescent="0.25">
      <c r="A1043"/>
      <c r="B1043" s="28"/>
      <c r="C1043" s="57"/>
      <c r="G1043" s="58"/>
      <c r="H1043"/>
      <c r="I1043" s="59"/>
      <c r="J1043" s="2"/>
      <c r="L1043" s="28"/>
    </row>
    <row r="1044" spans="1:12" x14ac:dyDescent="0.25">
      <c r="A1044"/>
      <c r="B1044" s="28"/>
      <c r="C1044" s="57"/>
      <c r="G1044" s="58"/>
      <c r="H1044"/>
      <c r="I1044" s="59"/>
      <c r="J1044" s="2"/>
      <c r="L1044" s="28"/>
    </row>
    <row r="1045" spans="1:12" x14ac:dyDescent="0.25">
      <c r="A1045"/>
      <c r="B1045" s="28"/>
      <c r="C1045" s="57"/>
      <c r="G1045" s="58"/>
      <c r="H1045"/>
      <c r="I1045" s="59"/>
      <c r="J1045" s="2"/>
      <c r="L1045" s="28"/>
    </row>
    <row r="1046" spans="1:12" x14ac:dyDescent="0.25">
      <c r="A1046"/>
      <c r="B1046" s="28"/>
      <c r="C1046" s="57"/>
      <c r="G1046" s="58"/>
      <c r="H1046"/>
      <c r="I1046" s="59"/>
      <c r="J1046" s="2"/>
      <c r="L1046" s="28"/>
    </row>
    <row r="1047" spans="1:12" x14ac:dyDescent="0.25">
      <c r="A1047"/>
      <c r="B1047" s="28"/>
      <c r="C1047" s="57"/>
      <c r="G1047" s="58"/>
      <c r="H1047"/>
      <c r="I1047" s="59"/>
      <c r="J1047" s="2"/>
      <c r="L1047" s="28"/>
    </row>
    <row r="1048" spans="1:12" x14ac:dyDescent="0.25">
      <c r="A1048"/>
      <c r="B1048" s="28"/>
      <c r="C1048" s="57"/>
      <c r="G1048" s="58"/>
      <c r="H1048"/>
      <c r="I1048" s="59"/>
      <c r="J1048" s="2"/>
      <c r="L1048" s="28"/>
    </row>
    <row r="1049" spans="1:12" x14ac:dyDescent="0.25">
      <c r="A1049"/>
      <c r="B1049" s="28"/>
      <c r="C1049" s="57"/>
      <c r="G1049" s="58"/>
      <c r="H1049"/>
      <c r="I1049" s="59"/>
      <c r="J1049" s="2"/>
      <c r="L1049" s="28"/>
    </row>
    <row r="1050" spans="1:12" x14ac:dyDescent="0.25">
      <c r="A1050"/>
      <c r="B1050" s="28"/>
      <c r="C1050" s="57"/>
      <c r="G1050" s="58"/>
      <c r="H1050"/>
      <c r="I1050" s="59"/>
      <c r="J1050" s="2"/>
      <c r="L1050" s="28"/>
    </row>
    <row r="1051" spans="1:12" x14ac:dyDescent="0.25">
      <c r="A1051"/>
      <c r="B1051" s="28"/>
      <c r="C1051" s="57"/>
      <c r="G1051" s="58"/>
      <c r="H1051"/>
      <c r="I1051" s="59"/>
      <c r="J1051" s="2"/>
      <c r="L1051" s="28"/>
    </row>
    <row r="1052" spans="1:12" x14ac:dyDescent="0.25">
      <c r="A1052"/>
      <c r="B1052" s="28"/>
      <c r="C1052" s="57"/>
      <c r="G1052" s="58"/>
      <c r="H1052"/>
      <c r="I1052" s="59"/>
      <c r="J1052" s="2"/>
      <c r="L1052" s="28"/>
    </row>
    <row r="1053" spans="1:12" x14ac:dyDescent="0.25">
      <c r="A1053"/>
      <c r="B1053" s="28"/>
      <c r="C1053" s="57"/>
      <c r="G1053" s="58"/>
      <c r="H1053"/>
      <c r="I1053" s="59"/>
      <c r="J1053" s="2"/>
      <c r="L1053" s="28"/>
    </row>
    <row r="1054" spans="1:12" x14ac:dyDescent="0.25">
      <c r="A1054"/>
      <c r="B1054" s="28"/>
      <c r="C1054" s="57"/>
      <c r="G1054" s="58"/>
      <c r="H1054"/>
      <c r="I1054" s="59"/>
      <c r="J1054" s="2"/>
      <c r="L1054" s="28"/>
    </row>
    <row r="1055" spans="1:12" x14ac:dyDescent="0.25">
      <c r="A1055"/>
      <c r="B1055" s="28"/>
      <c r="C1055" s="57"/>
      <c r="G1055" s="58"/>
      <c r="H1055"/>
      <c r="I1055" s="59"/>
      <c r="J1055" s="2"/>
      <c r="L1055" s="28"/>
    </row>
    <row r="1056" spans="1:12" x14ac:dyDescent="0.25">
      <c r="A1056"/>
      <c r="B1056" s="28"/>
      <c r="C1056" s="57"/>
      <c r="G1056" s="58"/>
      <c r="H1056"/>
      <c r="I1056" s="59"/>
      <c r="J1056" s="2"/>
      <c r="L1056" s="28"/>
    </row>
    <row r="1057" spans="1:12" x14ac:dyDescent="0.25">
      <c r="A1057"/>
      <c r="B1057" s="28"/>
      <c r="C1057" s="57"/>
      <c r="G1057" s="58"/>
      <c r="H1057"/>
      <c r="I1057" s="59"/>
      <c r="J1057" s="2"/>
      <c r="L1057" s="28"/>
    </row>
    <row r="1058" spans="1:12" x14ac:dyDescent="0.25">
      <c r="A1058"/>
      <c r="B1058" s="28"/>
      <c r="C1058" s="57"/>
      <c r="G1058" s="58"/>
      <c r="H1058"/>
      <c r="I1058" s="59"/>
      <c r="J1058" s="2"/>
      <c r="L1058" s="28"/>
    </row>
    <row r="1059" spans="1:12" x14ac:dyDescent="0.25">
      <c r="A1059"/>
      <c r="B1059" s="28"/>
      <c r="C1059" s="57"/>
      <c r="G1059" s="58"/>
      <c r="H1059"/>
      <c r="I1059" s="59"/>
      <c r="J1059" s="2"/>
      <c r="L1059" s="28"/>
    </row>
    <row r="1060" spans="1:12" x14ac:dyDescent="0.25">
      <c r="A1060"/>
      <c r="B1060" s="28"/>
      <c r="C1060" s="57"/>
      <c r="G1060" s="58"/>
      <c r="H1060"/>
      <c r="I1060" s="59"/>
      <c r="J1060" s="2"/>
      <c r="L1060" s="28"/>
    </row>
    <row r="1061" spans="1:12" x14ac:dyDescent="0.25">
      <c r="A1061"/>
      <c r="B1061" s="28"/>
      <c r="C1061" s="57"/>
      <c r="G1061" s="58"/>
      <c r="H1061"/>
      <c r="I1061" s="59"/>
      <c r="J1061" s="2"/>
      <c r="L1061" s="28"/>
    </row>
    <row r="1062" spans="1:12" x14ac:dyDescent="0.25">
      <c r="A1062"/>
      <c r="B1062" s="28"/>
      <c r="C1062" s="57"/>
      <c r="G1062" s="58"/>
      <c r="H1062"/>
      <c r="I1062" s="59"/>
      <c r="J1062" s="2"/>
      <c r="L1062" s="28"/>
    </row>
    <row r="1063" spans="1:12" x14ac:dyDescent="0.25">
      <c r="A1063"/>
      <c r="B1063" s="28"/>
      <c r="C1063" s="57"/>
      <c r="G1063" s="58"/>
      <c r="H1063"/>
      <c r="I1063" s="59"/>
      <c r="J1063" s="2"/>
      <c r="L1063" s="28"/>
    </row>
    <row r="1064" spans="1:12" x14ac:dyDescent="0.25">
      <c r="A1064"/>
      <c r="B1064" s="28"/>
      <c r="C1064" s="57"/>
      <c r="G1064" s="58"/>
      <c r="H1064"/>
      <c r="I1064" s="59"/>
      <c r="J1064" s="2"/>
      <c r="L1064" s="28"/>
    </row>
    <row r="1065" spans="1:12" x14ac:dyDescent="0.25">
      <c r="A1065"/>
      <c r="B1065" s="28"/>
      <c r="C1065" s="57"/>
      <c r="G1065" s="58"/>
      <c r="H1065"/>
      <c r="I1065" s="59"/>
      <c r="J1065" s="2"/>
      <c r="L1065" s="28"/>
    </row>
    <row r="1066" spans="1:12" x14ac:dyDescent="0.25">
      <c r="A1066"/>
      <c r="B1066" s="28"/>
      <c r="C1066" s="57"/>
      <c r="G1066" s="58"/>
      <c r="H1066"/>
      <c r="I1066" s="59"/>
      <c r="J1066" s="2"/>
      <c r="L1066" s="28"/>
    </row>
    <row r="1067" spans="1:12" x14ac:dyDescent="0.25">
      <c r="A1067"/>
      <c r="B1067" s="28"/>
      <c r="C1067" s="57"/>
      <c r="G1067" s="58"/>
      <c r="H1067"/>
      <c r="I1067" s="59"/>
      <c r="J1067" s="2"/>
      <c r="L1067" s="28"/>
    </row>
    <row r="1068" spans="1:12" x14ac:dyDescent="0.25">
      <c r="A1068"/>
      <c r="B1068" s="28"/>
      <c r="C1068" s="57"/>
      <c r="G1068" s="58"/>
      <c r="H1068"/>
      <c r="I1068" s="59"/>
      <c r="J1068" s="2"/>
      <c r="L1068" s="28"/>
    </row>
    <row r="1069" spans="1:12" x14ac:dyDescent="0.25">
      <c r="A1069"/>
      <c r="B1069" s="28"/>
      <c r="C1069" s="57"/>
      <c r="G1069" s="58"/>
      <c r="H1069"/>
      <c r="I1069" s="59"/>
      <c r="J1069" s="2"/>
      <c r="L1069" s="28"/>
    </row>
    <row r="1070" spans="1:12" x14ac:dyDescent="0.25">
      <c r="A1070"/>
      <c r="B1070" s="28"/>
      <c r="C1070" s="57"/>
      <c r="G1070" s="58"/>
      <c r="H1070"/>
      <c r="I1070" s="59"/>
      <c r="J1070" s="2"/>
      <c r="L1070" s="28"/>
    </row>
    <row r="1071" spans="1:12" x14ac:dyDescent="0.25">
      <c r="A1071"/>
      <c r="B1071" s="28"/>
      <c r="C1071" s="57"/>
      <c r="G1071" s="58"/>
      <c r="H1071"/>
      <c r="I1071" s="59"/>
      <c r="J1071" s="2"/>
      <c r="L1071" s="28"/>
    </row>
    <row r="1072" spans="1:12" x14ac:dyDescent="0.25">
      <c r="A1072"/>
      <c r="B1072" s="28"/>
      <c r="C1072" s="57"/>
      <c r="G1072" s="58"/>
      <c r="H1072"/>
      <c r="I1072" s="59"/>
      <c r="J1072" s="2"/>
      <c r="L1072" s="28"/>
    </row>
    <row r="1073" spans="1:12" x14ac:dyDescent="0.25">
      <c r="A1073"/>
      <c r="B1073" s="28"/>
      <c r="C1073" s="57"/>
      <c r="G1073" s="58"/>
      <c r="H1073"/>
      <c r="I1073" s="59"/>
      <c r="J1073" s="2"/>
      <c r="L1073" s="28"/>
    </row>
    <row r="1074" spans="1:12" x14ac:dyDescent="0.25">
      <c r="A1074"/>
      <c r="B1074" s="28"/>
      <c r="C1074" s="57"/>
      <c r="G1074" s="58"/>
      <c r="H1074"/>
      <c r="I1074" s="59"/>
      <c r="J1074" s="2"/>
      <c r="L1074" s="28"/>
    </row>
    <row r="1075" spans="1:12" x14ac:dyDescent="0.25">
      <c r="A1075"/>
      <c r="B1075" s="28"/>
      <c r="C1075" s="57"/>
      <c r="G1075" s="58"/>
      <c r="H1075"/>
      <c r="I1075" s="59"/>
      <c r="J1075" s="2"/>
      <c r="L1075" s="28"/>
    </row>
    <row r="1076" spans="1:12" x14ac:dyDescent="0.25">
      <c r="A1076"/>
      <c r="B1076" s="28"/>
      <c r="C1076" s="57"/>
      <c r="G1076" s="58"/>
      <c r="H1076"/>
      <c r="I1076" s="59"/>
      <c r="J1076" s="2"/>
      <c r="L1076" s="28"/>
    </row>
    <row r="1077" spans="1:12" x14ac:dyDescent="0.25">
      <c r="A1077"/>
      <c r="B1077" s="28"/>
      <c r="C1077" s="57"/>
      <c r="G1077" s="58"/>
      <c r="H1077"/>
      <c r="I1077" s="59"/>
      <c r="J1077" s="2"/>
      <c r="L1077" s="28"/>
    </row>
    <row r="1078" spans="1:12" x14ac:dyDescent="0.25">
      <c r="A1078"/>
      <c r="B1078" s="28"/>
      <c r="C1078" s="57"/>
      <c r="G1078" s="58"/>
      <c r="H1078"/>
      <c r="I1078" s="59"/>
      <c r="J1078" s="2"/>
      <c r="L1078" s="28"/>
    </row>
    <row r="1079" spans="1:12" x14ac:dyDescent="0.25">
      <c r="A1079"/>
      <c r="B1079" s="28"/>
      <c r="C1079" s="57"/>
      <c r="G1079" s="58"/>
      <c r="H1079"/>
      <c r="I1079" s="59"/>
      <c r="J1079" s="2"/>
      <c r="L1079" s="28"/>
    </row>
    <row r="1080" spans="1:12" x14ac:dyDescent="0.25">
      <c r="A1080"/>
      <c r="B1080" s="28"/>
      <c r="C1080" s="57"/>
      <c r="G1080" s="58"/>
      <c r="H1080"/>
      <c r="I1080" s="59"/>
      <c r="J1080" s="2"/>
      <c r="L1080" s="28"/>
    </row>
    <row r="1081" spans="1:12" x14ac:dyDescent="0.25">
      <c r="A1081"/>
      <c r="B1081" s="28"/>
      <c r="C1081" s="57"/>
      <c r="G1081" s="58"/>
      <c r="H1081"/>
      <c r="I1081" s="59"/>
      <c r="J1081" s="2"/>
      <c r="L1081" s="28"/>
    </row>
    <row r="1082" spans="1:12" x14ac:dyDescent="0.25">
      <c r="A1082"/>
      <c r="B1082" s="28"/>
      <c r="C1082" s="57"/>
      <c r="G1082" s="58"/>
      <c r="H1082"/>
      <c r="I1082" s="59"/>
      <c r="J1082" s="2"/>
      <c r="L1082" s="28"/>
    </row>
    <row r="1083" spans="1:12" x14ac:dyDescent="0.25">
      <c r="A1083"/>
      <c r="B1083" s="28"/>
      <c r="C1083" s="57"/>
      <c r="G1083" s="58"/>
      <c r="H1083"/>
      <c r="I1083" s="59"/>
      <c r="J1083" s="2"/>
      <c r="L1083" s="28"/>
    </row>
    <row r="1084" spans="1:12" x14ac:dyDescent="0.25">
      <c r="A1084"/>
      <c r="B1084" s="28"/>
      <c r="C1084" s="57"/>
      <c r="G1084" s="58"/>
      <c r="H1084"/>
      <c r="I1084" s="59"/>
      <c r="J1084" s="2"/>
      <c r="L1084" s="28"/>
    </row>
    <row r="1085" spans="1:12" x14ac:dyDescent="0.25">
      <c r="A1085"/>
      <c r="B1085" s="28"/>
      <c r="C1085" s="57"/>
      <c r="G1085" s="58"/>
      <c r="H1085"/>
      <c r="I1085" s="59"/>
      <c r="J1085" s="2"/>
      <c r="L1085" s="28"/>
    </row>
    <row r="1086" spans="1:12" x14ac:dyDescent="0.25">
      <c r="A1086"/>
      <c r="B1086" s="28"/>
      <c r="C1086" s="57"/>
      <c r="G1086" s="58"/>
      <c r="H1086"/>
      <c r="I1086" s="59"/>
      <c r="J1086" s="2"/>
      <c r="L1086" s="28"/>
    </row>
    <row r="1087" spans="1:12" x14ac:dyDescent="0.25">
      <c r="A1087"/>
      <c r="B1087" s="28"/>
      <c r="C1087" s="57"/>
      <c r="G1087" s="58"/>
      <c r="H1087"/>
      <c r="I1087" s="59"/>
      <c r="J1087" s="2"/>
      <c r="L1087" s="28"/>
    </row>
    <row r="1088" spans="1:12" x14ac:dyDescent="0.25">
      <c r="A1088"/>
      <c r="B1088" s="28"/>
      <c r="C1088" s="57"/>
      <c r="G1088" s="58"/>
      <c r="H1088"/>
      <c r="I1088" s="59"/>
      <c r="J1088" s="2"/>
      <c r="L1088" s="28"/>
    </row>
    <row r="1089" spans="1:12" x14ac:dyDescent="0.25">
      <c r="A1089"/>
      <c r="B1089" s="28"/>
      <c r="C1089" s="57"/>
      <c r="G1089" s="58"/>
      <c r="H1089"/>
      <c r="I1089" s="59"/>
      <c r="J1089" s="2"/>
      <c r="L1089" s="28"/>
    </row>
    <row r="1090" spans="1:12" x14ac:dyDescent="0.25">
      <c r="A1090"/>
      <c r="B1090" s="28"/>
      <c r="C1090" s="57"/>
      <c r="G1090" s="58"/>
      <c r="H1090"/>
      <c r="I1090" s="59"/>
      <c r="J1090" s="2"/>
      <c r="L1090" s="28"/>
    </row>
    <row r="1091" spans="1:12" x14ac:dyDescent="0.25">
      <c r="A1091"/>
      <c r="B1091" s="28"/>
      <c r="C1091" s="57"/>
      <c r="G1091" s="58"/>
      <c r="H1091"/>
      <c r="I1091" s="59"/>
      <c r="J1091" s="2"/>
      <c r="L1091" s="28"/>
    </row>
    <row r="1092" spans="1:12" x14ac:dyDescent="0.25">
      <c r="A1092"/>
      <c r="B1092" s="28"/>
      <c r="C1092" s="57"/>
      <c r="G1092" s="58"/>
      <c r="H1092"/>
      <c r="I1092" s="59"/>
      <c r="J1092" s="2"/>
      <c r="L1092" s="28"/>
    </row>
    <row r="1093" spans="1:12" x14ac:dyDescent="0.25">
      <c r="A1093"/>
      <c r="B1093" s="28"/>
      <c r="C1093" s="57"/>
      <c r="G1093" s="58"/>
      <c r="H1093"/>
      <c r="I1093" s="59"/>
      <c r="J1093" s="2"/>
      <c r="L1093" s="28"/>
    </row>
    <row r="1094" spans="1:12" x14ac:dyDescent="0.25">
      <c r="A1094"/>
      <c r="B1094" s="28"/>
      <c r="C1094" s="57"/>
      <c r="G1094" s="58"/>
      <c r="H1094"/>
      <c r="I1094" s="59"/>
      <c r="J1094" s="2"/>
      <c r="L1094" s="28"/>
    </row>
    <row r="1095" spans="1:12" x14ac:dyDescent="0.25">
      <c r="A1095"/>
      <c r="B1095" s="28"/>
      <c r="C1095" s="57"/>
      <c r="G1095" s="58"/>
      <c r="H1095"/>
      <c r="I1095" s="59"/>
      <c r="J1095" s="2"/>
      <c r="L1095" s="28"/>
    </row>
    <row r="1096" spans="1:12" x14ac:dyDescent="0.25">
      <c r="A1096"/>
      <c r="B1096" s="28"/>
      <c r="C1096" s="57"/>
      <c r="G1096" s="58"/>
      <c r="H1096"/>
      <c r="I1096" s="59"/>
      <c r="J1096" s="2"/>
      <c r="L1096" s="28"/>
    </row>
    <row r="1097" spans="1:12" x14ac:dyDescent="0.25">
      <c r="A1097"/>
      <c r="B1097" s="28"/>
      <c r="C1097" s="57"/>
      <c r="G1097" s="58"/>
      <c r="H1097"/>
      <c r="I1097" s="59"/>
      <c r="J1097" s="2"/>
      <c r="L1097" s="28"/>
    </row>
    <row r="1098" spans="1:12" x14ac:dyDescent="0.25">
      <c r="A1098"/>
      <c r="B1098" s="28"/>
      <c r="C1098" s="57"/>
      <c r="G1098" s="58"/>
      <c r="H1098"/>
      <c r="I1098" s="59"/>
      <c r="J1098" s="2"/>
      <c r="L1098" s="28"/>
    </row>
    <row r="1099" spans="1:12" x14ac:dyDescent="0.25">
      <c r="A1099"/>
      <c r="B1099" s="28"/>
      <c r="C1099" s="57"/>
      <c r="G1099" s="58"/>
      <c r="H1099"/>
      <c r="I1099" s="59"/>
      <c r="J1099" s="2"/>
      <c r="L1099" s="28"/>
    </row>
    <row r="1100" spans="1:12" x14ac:dyDescent="0.25">
      <c r="A1100"/>
      <c r="B1100" s="28"/>
      <c r="C1100" s="57"/>
      <c r="G1100" s="58"/>
      <c r="H1100"/>
      <c r="I1100" s="59"/>
      <c r="J1100" s="2"/>
      <c r="L1100" s="28"/>
    </row>
    <row r="1101" spans="1:12" x14ac:dyDescent="0.25">
      <c r="A1101"/>
      <c r="B1101" s="28"/>
      <c r="C1101" s="57"/>
      <c r="G1101" s="58"/>
      <c r="H1101"/>
      <c r="I1101" s="59"/>
      <c r="J1101" s="2"/>
      <c r="L1101" s="28"/>
    </row>
    <row r="1102" spans="1:12" x14ac:dyDescent="0.25">
      <c r="A1102"/>
      <c r="B1102" s="28"/>
      <c r="C1102" s="57"/>
      <c r="G1102" s="58"/>
      <c r="H1102"/>
      <c r="I1102" s="59"/>
      <c r="J1102" s="2"/>
      <c r="L1102" s="28"/>
    </row>
    <row r="1103" spans="1:12" x14ac:dyDescent="0.25">
      <c r="A1103"/>
      <c r="B1103" s="28"/>
      <c r="C1103" s="57"/>
      <c r="G1103" s="58"/>
      <c r="H1103"/>
      <c r="I1103" s="59"/>
      <c r="J1103" s="2"/>
      <c r="L1103" s="28"/>
    </row>
    <row r="1104" spans="1:12" x14ac:dyDescent="0.25">
      <c r="A1104"/>
      <c r="B1104" s="28"/>
      <c r="C1104" s="57"/>
      <c r="G1104" s="58"/>
      <c r="H1104"/>
      <c r="I1104" s="59"/>
      <c r="J1104" s="2"/>
      <c r="L1104" s="28"/>
    </row>
    <row r="1105" spans="1:12" x14ac:dyDescent="0.25">
      <c r="A1105"/>
      <c r="B1105" s="28"/>
      <c r="C1105" s="57"/>
      <c r="G1105" s="58"/>
      <c r="H1105"/>
      <c r="I1105" s="59"/>
      <c r="J1105" s="2"/>
      <c r="L1105" s="28"/>
    </row>
    <row r="1106" spans="1:12" x14ac:dyDescent="0.25">
      <c r="A1106"/>
      <c r="B1106" s="28"/>
      <c r="C1106" s="57"/>
      <c r="G1106" s="58"/>
      <c r="H1106"/>
      <c r="I1106" s="59"/>
      <c r="J1106" s="2"/>
      <c r="L1106" s="28"/>
    </row>
    <row r="1107" spans="1:12" x14ac:dyDescent="0.25">
      <c r="A1107"/>
      <c r="B1107" s="28"/>
      <c r="C1107" s="57"/>
      <c r="G1107" s="58"/>
      <c r="H1107"/>
      <c r="I1107" s="59"/>
      <c r="J1107" s="2"/>
      <c r="L1107" s="28"/>
    </row>
    <row r="1108" spans="1:12" x14ac:dyDescent="0.25">
      <c r="A1108"/>
      <c r="B1108" s="28"/>
      <c r="C1108" s="57"/>
      <c r="G1108" s="58"/>
      <c r="H1108"/>
      <c r="I1108" s="59"/>
      <c r="J1108" s="2"/>
      <c r="L1108" s="28"/>
    </row>
    <row r="1109" spans="1:12" x14ac:dyDescent="0.25">
      <c r="A1109"/>
      <c r="B1109" s="28"/>
      <c r="C1109" s="57"/>
      <c r="G1109" s="58"/>
      <c r="H1109"/>
      <c r="I1109" s="59"/>
      <c r="J1109" s="2"/>
      <c r="L1109" s="28"/>
    </row>
    <row r="1110" spans="1:12" x14ac:dyDescent="0.25">
      <c r="A1110"/>
      <c r="B1110" s="28"/>
      <c r="C1110" s="57"/>
      <c r="G1110" s="58"/>
      <c r="H1110"/>
      <c r="I1110" s="59"/>
      <c r="J1110" s="2"/>
      <c r="L1110" s="28"/>
    </row>
    <row r="1111" spans="1:12" x14ac:dyDescent="0.25">
      <c r="A1111"/>
      <c r="B1111" s="28"/>
      <c r="C1111" s="57"/>
      <c r="G1111" s="58"/>
      <c r="H1111"/>
      <c r="I1111" s="59"/>
      <c r="J1111" s="2"/>
      <c r="L1111" s="28"/>
    </row>
    <row r="1112" spans="1:12" x14ac:dyDescent="0.25">
      <c r="A1112"/>
      <c r="B1112" s="28"/>
      <c r="C1112" s="57"/>
      <c r="G1112" s="58"/>
      <c r="H1112"/>
      <c r="I1112" s="59"/>
      <c r="J1112" s="2"/>
      <c r="L1112" s="28"/>
    </row>
    <row r="1113" spans="1:12" x14ac:dyDescent="0.25">
      <c r="A1113"/>
      <c r="B1113" s="28"/>
      <c r="C1113" s="57"/>
      <c r="G1113" s="58"/>
      <c r="H1113"/>
      <c r="I1113" s="59"/>
      <c r="J1113" s="2"/>
      <c r="L1113" s="28"/>
    </row>
    <row r="1114" spans="1:12" x14ac:dyDescent="0.25">
      <c r="A1114"/>
      <c r="B1114" s="28"/>
      <c r="C1114" s="57"/>
      <c r="G1114" s="58"/>
      <c r="H1114"/>
      <c r="I1114" s="59"/>
      <c r="J1114" s="2"/>
      <c r="L1114" s="28"/>
    </row>
    <row r="1115" spans="1:12" x14ac:dyDescent="0.25">
      <c r="A1115"/>
      <c r="B1115" s="28"/>
      <c r="C1115" s="57"/>
      <c r="G1115" s="58"/>
      <c r="H1115"/>
      <c r="I1115" s="59"/>
      <c r="J1115" s="2"/>
      <c r="L1115" s="28"/>
    </row>
    <row r="1116" spans="1:12" x14ac:dyDescent="0.25">
      <c r="A1116"/>
      <c r="B1116" s="28"/>
      <c r="C1116" s="57"/>
      <c r="G1116" s="58"/>
      <c r="H1116"/>
      <c r="I1116" s="59"/>
      <c r="J1116" s="2"/>
      <c r="L1116" s="28"/>
    </row>
    <row r="1117" spans="1:12" x14ac:dyDescent="0.25">
      <c r="A1117"/>
      <c r="B1117" s="28"/>
      <c r="C1117" s="57"/>
      <c r="G1117" s="58"/>
      <c r="H1117"/>
      <c r="I1117" s="59"/>
      <c r="J1117" s="2"/>
      <c r="L1117" s="28"/>
    </row>
    <row r="1118" spans="1:12" x14ac:dyDescent="0.25">
      <c r="A1118"/>
      <c r="B1118" s="28"/>
      <c r="C1118" s="57"/>
      <c r="G1118" s="58"/>
      <c r="H1118"/>
      <c r="I1118" s="59"/>
      <c r="J1118" s="2"/>
      <c r="L1118" s="28"/>
    </row>
    <row r="1119" spans="1:12" x14ac:dyDescent="0.25">
      <c r="A1119"/>
      <c r="B1119" s="28"/>
      <c r="C1119" s="57"/>
      <c r="G1119" s="58"/>
      <c r="H1119"/>
      <c r="I1119" s="59"/>
      <c r="J1119" s="2"/>
      <c r="L1119" s="28"/>
    </row>
    <row r="1120" spans="1:12" x14ac:dyDescent="0.25">
      <c r="A1120"/>
      <c r="B1120" s="28"/>
      <c r="C1120" s="57"/>
      <c r="G1120" s="58"/>
      <c r="H1120"/>
      <c r="I1120" s="59"/>
      <c r="J1120" s="2"/>
      <c r="L1120" s="28"/>
    </row>
    <row r="1121" spans="1:12" x14ac:dyDescent="0.25">
      <c r="A1121"/>
      <c r="B1121" s="28"/>
      <c r="C1121" s="57"/>
      <c r="G1121" s="58"/>
      <c r="H1121"/>
      <c r="I1121" s="59"/>
      <c r="J1121" s="2"/>
      <c r="L1121" s="28"/>
    </row>
    <row r="1122" spans="1:12" x14ac:dyDescent="0.25">
      <c r="A1122"/>
      <c r="B1122" s="28"/>
      <c r="C1122" s="57"/>
      <c r="G1122" s="58"/>
      <c r="H1122"/>
      <c r="I1122" s="59"/>
      <c r="J1122" s="2"/>
      <c r="L1122" s="28"/>
    </row>
    <row r="1123" spans="1:12" x14ac:dyDescent="0.25">
      <c r="A1123"/>
      <c r="B1123" s="28"/>
      <c r="C1123" s="57"/>
      <c r="G1123" s="58"/>
      <c r="H1123"/>
      <c r="I1123" s="59"/>
      <c r="J1123" s="2"/>
      <c r="L1123" s="28"/>
    </row>
    <row r="1124" spans="1:12" x14ac:dyDescent="0.25">
      <c r="A1124"/>
      <c r="B1124" s="28"/>
      <c r="C1124" s="57"/>
      <c r="G1124" s="58"/>
      <c r="H1124"/>
      <c r="I1124" s="59"/>
      <c r="J1124" s="2"/>
      <c r="L1124" s="28"/>
    </row>
    <row r="1125" spans="1:12" x14ac:dyDescent="0.25">
      <c r="A1125"/>
      <c r="B1125" s="28"/>
      <c r="C1125" s="57"/>
      <c r="G1125" s="58"/>
      <c r="H1125"/>
      <c r="I1125" s="59"/>
      <c r="J1125" s="2"/>
      <c r="L1125" s="28"/>
    </row>
    <row r="1126" spans="1:12" x14ac:dyDescent="0.25">
      <c r="A1126"/>
      <c r="B1126" s="28"/>
      <c r="C1126" s="57"/>
      <c r="G1126" s="58"/>
      <c r="H1126"/>
      <c r="I1126" s="59"/>
      <c r="J1126" s="2"/>
      <c r="L1126" s="28"/>
    </row>
    <row r="1127" spans="1:12" x14ac:dyDescent="0.25">
      <c r="A1127"/>
      <c r="B1127" s="28"/>
      <c r="C1127" s="57"/>
      <c r="G1127" s="58"/>
      <c r="H1127"/>
      <c r="I1127" s="59"/>
      <c r="J1127" s="2"/>
      <c r="L1127" s="28"/>
    </row>
    <row r="1128" spans="1:12" x14ac:dyDescent="0.25">
      <c r="A1128"/>
      <c r="B1128" s="28"/>
      <c r="C1128" s="57"/>
      <c r="G1128" s="58"/>
      <c r="H1128"/>
      <c r="I1128" s="59"/>
      <c r="J1128" s="2"/>
      <c r="L1128" s="28"/>
    </row>
    <row r="1129" spans="1:12" x14ac:dyDescent="0.25">
      <c r="A1129"/>
      <c r="B1129" s="28"/>
      <c r="C1129" s="57"/>
      <c r="G1129" s="58"/>
      <c r="H1129"/>
      <c r="I1129" s="59"/>
      <c r="J1129" s="2"/>
      <c r="L1129" s="28"/>
    </row>
    <row r="1130" spans="1:12" x14ac:dyDescent="0.25">
      <c r="A1130"/>
      <c r="B1130" s="28"/>
      <c r="C1130" s="57"/>
      <c r="G1130" s="58"/>
      <c r="H1130"/>
      <c r="I1130" s="59"/>
      <c r="J1130" s="2"/>
      <c r="L1130" s="28"/>
    </row>
    <row r="1131" spans="1:12" x14ac:dyDescent="0.25">
      <c r="A1131"/>
      <c r="B1131" s="28"/>
      <c r="C1131" s="57"/>
      <c r="G1131" s="58"/>
      <c r="H1131"/>
      <c r="I1131" s="59"/>
      <c r="J1131" s="2"/>
      <c r="L1131" s="28"/>
    </row>
    <row r="1132" spans="1:12" x14ac:dyDescent="0.25">
      <c r="A1132"/>
      <c r="B1132" s="28"/>
      <c r="C1132" s="57"/>
      <c r="G1132" s="58"/>
      <c r="H1132"/>
      <c r="I1132" s="59"/>
      <c r="J1132" s="2"/>
      <c r="L1132" s="28"/>
    </row>
    <row r="1133" spans="1:12" x14ac:dyDescent="0.25">
      <c r="A1133"/>
      <c r="B1133" s="28"/>
      <c r="C1133" s="57"/>
      <c r="G1133" s="58"/>
      <c r="H1133"/>
      <c r="I1133" s="59"/>
      <c r="J1133" s="2"/>
      <c r="L1133" s="28"/>
    </row>
    <row r="1134" spans="1:12" x14ac:dyDescent="0.25">
      <c r="A1134"/>
      <c r="B1134" s="28"/>
      <c r="C1134" s="57"/>
      <c r="G1134" s="58"/>
      <c r="H1134"/>
      <c r="I1134" s="59"/>
      <c r="J1134" s="2"/>
      <c r="L1134" s="28"/>
    </row>
    <row r="1135" spans="1:12" x14ac:dyDescent="0.25">
      <c r="A1135"/>
      <c r="B1135" s="28"/>
      <c r="C1135" s="57"/>
      <c r="G1135" s="58"/>
      <c r="H1135"/>
      <c r="I1135" s="59"/>
      <c r="J1135" s="2"/>
      <c r="L1135" s="28"/>
    </row>
    <row r="1136" spans="1:12" x14ac:dyDescent="0.25">
      <c r="A1136"/>
      <c r="B1136" s="28"/>
      <c r="C1136" s="57"/>
      <c r="G1136" s="58"/>
      <c r="H1136"/>
      <c r="I1136" s="59"/>
      <c r="J1136" s="2"/>
      <c r="L1136" s="28"/>
    </row>
    <row r="1137" spans="1:12" x14ac:dyDescent="0.25">
      <c r="A1137"/>
      <c r="B1137" s="28"/>
      <c r="C1137" s="57"/>
      <c r="G1137" s="58"/>
      <c r="H1137"/>
      <c r="I1137" s="59"/>
      <c r="J1137" s="2"/>
      <c r="L1137" s="28"/>
    </row>
    <row r="1138" spans="1:12" x14ac:dyDescent="0.25">
      <c r="A1138"/>
      <c r="B1138" s="28"/>
      <c r="C1138" s="57"/>
      <c r="G1138" s="58"/>
      <c r="H1138"/>
      <c r="I1138" s="59"/>
      <c r="J1138" s="2"/>
      <c r="L1138" s="28"/>
    </row>
    <row r="1139" spans="1:12" x14ac:dyDescent="0.25">
      <c r="A1139"/>
      <c r="B1139" s="28"/>
      <c r="C1139" s="57"/>
      <c r="G1139" s="58"/>
      <c r="H1139"/>
      <c r="I1139" s="59"/>
      <c r="J1139" s="2"/>
      <c r="L1139" s="28"/>
    </row>
    <row r="1140" spans="1:12" x14ac:dyDescent="0.25">
      <c r="A1140"/>
      <c r="B1140" s="28"/>
      <c r="C1140" s="57"/>
      <c r="G1140" s="58"/>
      <c r="H1140"/>
      <c r="I1140" s="59"/>
      <c r="J1140" s="2"/>
      <c r="L1140" s="28"/>
    </row>
    <row r="1141" spans="1:12" x14ac:dyDescent="0.25">
      <c r="A1141"/>
      <c r="B1141" s="28"/>
      <c r="C1141" s="57"/>
      <c r="G1141" s="58"/>
      <c r="H1141"/>
      <c r="I1141" s="59"/>
      <c r="J1141" s="2"/>
      <c r="L1141" s="28"/>
    </row>
    <row r="1142" spans="1:12" x14ac:dyDescent="0.25">
      <c r="A1142"/>
      <c r="B1142" s="28"/>
      <c r="C1142" s="57"/>
      <c r="G1142" s="58"/>
      <c r="H1142"/>
      <c r="I1142" s="59"/>
      <c r="J1142" s="2"/>
      <c r="L1142" s="28"/>
    </row>
    <row r="1143" spans="1:12" x14ac:dyDescent="0.25">
      <c r="A1143"/>
      <c r="B1143" s="28"/>
      <c r="C1143" s="57"/>
      <c r="G1143" s="58"/>
      <c r="H1143"/>
      <c r="I1143" s="59"/>
      <c r="J1143" s="2"/>
      <c r="L1143" s="28"/>
    </row>
    <row r="1144" spans="1:12" x14ac:dyDescent="0.25">
      <c r="A1144"/>
      <c r="B1144" s="28"/>
      <c r="C1144" s="57"/>
      <c r="G1144" s="58"/>
      <c r="H1144"/>
      <c r="I1144" s="59"/>
      <c r="J1144" s="2"/>
      <c r="L1144" s="28"/>
    </row>
    <row r="1145" spans="1:12" x14ac:dyDescent="0.25">
      <c r="A1145"/>
      <c r="B1145" s="28"/>
      <c r="C1145" s="57"/>
      <c r="G1145" s="58"/>
      <c r="H1145"/>
      <c r="I1145" s="59"/>
      <c r="J1145" s="2"/>
      <c r="L1145" s="28"/>
    </row>
    <row r="1146" spans="1:12" x14ac:dyDescent="0.25">
      <c r="A1146"/>
      <c r="B1146" s="28"/>
      <c r="C1146" s="57"/>
      <c r="G1146" s="58"/>
      <c r="H1146"/>
      <c r="I1146" s="59"/>
      <c r="J1146" s="2"/>
      <c r="L1146" s="28"/>
    </row>
    <row r="1147" spans="1:12" x14ac:dyDescent="0.25">
      <c r="A1147"/>
      <c r="B1147" s="28"/>
      <c r="C1147" s="57"/>
      <c r="G1147" s="58"/>
      <c r="H1147"/>
      <c r="I1147" s="59"/>
      <c r="J1147" s="2"/>
      <c r="L1147" s="28"/>
    </row>
    <row r="1148" spans="1:12" x14ac:dyDescent="0.25">
      <c r="A1148"/>
      <c r="B1148" s="28"/>
      <c r="C1148" s="57"/>
      <c r="G1148" s="58"/>
      <c r="H1148"/>
      <c r="I1148" s="59"/>
      <c r="J1148" s="2"/>
      <c r="L1148" s="28"/>
    </row>
    <row r="1149" spans="1:12" x14ac:dyDescent="0.25">
      <c r="A1149"/>
      <c r="B1149" s="28"/>
      <c r="C1149" s="57"/>
      <c r="G1149" s="58"/>
      <c r="H1149"/>
      <c r="I1149" s="59"/>
      <c r="J1149" s="2"/>
      <c r="L1149" s="28"/>
    </row>
    <row r="1150" spans="1:12" x14ac:dyDescent="0.25">
      <c r="A1150"/>
      <c r="B1150" s="28"/>
      <c r="C1150" s="57"/>
      <c r="G1150" s="58"/>
      <c r="H1150"/>
      <c r="I1150" s="59"/>
      <c r="J1150" s="2"/>
      <c r="L1150" s="28"/>
    </row>
    <row r="1151" spans="1:12" x14ac:dyDescent="0.25">
      <c r="A1151"/>
      <c r="B1151" s="28"/>
      <c r="C1151" s="57"/>
      <c r="G1151" s="58"/>
      <c r="H1151"/>
      <c r="I1151" s="59"/>
      <c r="J1151" s="2"/>
      <c r="L1151" s="28"/>
    </row>
    <row r="1152" spans="1:12" x14ac:dyDescent="0.25">
      <c r="A1152"/>
      <c r="B1152" s="28"/>
      <c r="C1152" s="57"/>
      <c r="G1152" s="58"/>
      <c r="H1152"/>
      <c r="I1152" s="59"/>
      <c r="J1152" s="2"/>
      <c r="L1152" s="28"/>
    </row>
    <row r="1153" spans="1:12" x14ac:dyDescent="0.25">
      <c r="A1153"/>
      <c r="B1153" s="28"/>
      <c r="C1153" s="57"/>
      <c r="G1153" s="58"/>
      <c r="H1153"/>
      <c r="I1153" s="59"/>
      <c r="J1153" s="2"/>
      <c r="L1153" s="28"/>
    </row>
    <row r="1154" spans="1:12" x14ac:dyDescent="0.25">
      <c r="A1154"/>
      <c r="B1154" s="28"/>
      <c r="C1154" s="57"/>
      <c r="G1154" s="58"/>
      <c r="H1154"/>
      <c r="I1154" s="59"/>
      <c r="J1154" s="2"/>
      <c r="L1154" s="28"/>
    </row>
    <row r="1155" spans="1:12" x14ac:dyDescent="0.25">
      <c r="A1155"/>
      <c r="B1155" s="28"/>
      <c r="C1155" s="57"/>
      <c r="G1155" s="58"/>
      <c r="H1155"/>
      <c r="I1155" s="59"/>
      <c r="J1155" s="2"/>
      <c r="L1155" s="28"/>
    </row>
    <row r="1156" spans="1:12" x14ac:dyDescent="0.25">
      <c r="A1156"/>
      <c r="B1156" s="28"/>
      <c r="C1156" s="57"/>
      <c r="G1156" s="58"/>
      <c r="H1156"/>
      <c r="I1156" s="59"/>
      <c r="J1156" s="2"/>
      <c r="L1156" s="28"/>
    </row>
    <row r="1157" spans="1:12" x14ac:dyDescent="0.25">
      <c r="A1157"/>
      <c r="B1157" s="28"/>
      <c r="C1157" s="57"/>
      <c r="G1157" s="58"/>
      <c r="H1157"/>
      <c r="I1157" s="59"/>
      <c r="J1157" s="2"/>
      <c r="L1157" s="28"/>
    </row>
    <row r="1158" spans="1:12" x14ac:dyDescent="0.25">
      <c r="A1158"/>
      <c r="B1158" s="28"/>
      <c r="C1158" s="57"/>
      <c r="G1158" s="58"/>
      <c r="H1158"/>
      <c r="I1158" s="59"/>
      <c r="J1158" s="2"/>
      <c r="L1158" s="28"/>
    </row>
    <row r="1159" spans="1:12" x14ac:dyDescent="0.25">
      <c r="A1159"/>
      <c r="B1159" s="28"/>
      <c r="C1159" s="57"/>
      <c r="G1159" s="58"/>
      <c r="H1159"/>
      <c r="I1159" s="59"/>
      <c r="J1159" s="2"/>
      <c r="L1159" s="28"/>
    </row>
    <row r="1160" spans="1:12" x14ac:dyDescent="0.25">
      <c r="A1160"/>
      <c r="B1160" s="28"/>
      <c r="C1160" s="57"/>
      <c r="G1160" s="58"/>
      <c r="H1160"/>
      <c r="I1160" s="59"/>
      <c r="J1160" s="2"/>
      <c r="L1160" s="28"/>
    </row>
    <row r="1161" spans="1:12" x14ac:dyDescent="0.25">
      <c r="A1161"/>
      <c r="B1161" s="28"/>
      <c r="C1161" s="57"/>
      <c r="G1161" s="58"/>
      <c r="H1161"/>
      <c r="I1161" s="59"/>
      <c r="J1161" s="2"/>
      <c r="L1161" s="28"/>
    </row>
    <row r="1162" spans="1:12" x14ac:dyDescent="0.25">
      <c r="A1162"/>
      <c r="B1162" s="28"/>
      <c r="C1162" s="57"/>
      <c r="G1162" s="58"/>
      <c r="H1162"/>
      <c r="I1162" s="59"/>
      <c r="J1162" s="2"/>
      <c r="L1162" s="28"/>
    </row>
    <row r="1163" spans="1:12" x14ac:dyDescent="0.25">
      <c r="A1163"/>
      <c r="B1163" s="28"/>
      <c r="C1163" s="57"/>
      <c r="G1163" s="58"/>
      <c r="H1163"/>
      <c r="I1163" s="59"/>
      <c r="J1163" s="2"/>
      <c r="L1163" s="28"/>
    </row>
    <row r="1164" spans="1:12" x14ac:dyDescent="0.25">
      <c r="A1164"/>
      <c r="B1164" s="28"/>
      <c r="C1164" s="57"/>
      <c r="G1164" s="58"/>
      <c r="H1164"/>
      <c r="I1164" s="59"/>
      <c r="J1164" s="2"/>
      <c r="L1164" s="28"/>
    </row>
    <row r="1165" spans="1:12" x14ac:dyDescent="0.25">
      <c r="A1165"/>
      <c r="B1165" s="28"/>
      <c r="C1165" s="57"/>
      <c r="G1165" s="58"/>
      <c r="H1165"/>
      <c r="I1165" s="59"/>
      <c r="J1165" s="2"/>
      <c r="L1165" s="28"/>
    </row>
    <row r="1166" spans="1:12" x14ac:dyDescent="0.25">
      <c r="A1166"/>
      <c r="B1166" s="28"/>
      <c r="C1166" s="57"/>
      <c r="G1166" s="58"/>
      <c r="H1166"/>
      <c r="I1166" s="59"/>
      <c r="J1166" s="2"/>
      <c r="L1166" s="28"/>
    </row>
    <row r="1167" spans="1:12" x14ac:dyDescent="0.25">
      <c r="A1167"/>
      <c r="B1167" s="28"/>
      <c r="C1167" s="57"/>
      <c r="G1167" s="58"/>
      <c r="H1167"/>
      <c r="I1167" s="59"/>
      <c r="J1167" s="2"/>
      <c r="L1167" s="28"/>
    </row>
    <row r="1168" spans="1:12" x14ac:dyDescent="0.25">
      <c r="A1168"/>
      <c r="B1168" s="28"/>
      <c r="C1168" s="57"/>
      <c r="G1168" s="58"/>
      <c r="H1168"/>
      <c r="I1168" s="59"/>
      <c r="J1168" s="2"/>
      <c r="L1168" s="28"/>
    </row>
    <row r="1169" spans="1:12" x14ac:dyDescent="0.25">
      <c r="A1169"/>
      <c r="B1169" s="28"/>
      <c r="C1169" s="57"/>
      <c r="G1169" s="58"/>
      <c r="H1169"/>
      <c r="I1169" s="59"/>
      <c r="J1169" s="2"/>
      <c r="L1169" s="28"/>
    </row>
    <row r="1170" spans="1:12" x14ac:dyDescent="0.25">
      <c r="A1170"/>
      <c r="B1170" s="28"/>
      <c r="C1170" s="57"/>
      <c r="G1170" s="58"/>
      <c r="H1170"/>
      <c r="I1170" s="59"/>
      <c r="J1170" s="2"/>
      <c r="L1170" s="28"/>
    </row>
    <row r="1171" spans="1:12" x14ac:dyDescent="0.25">
      <c r="A1171"/>
      <c r="B1171" s="28"/>
      <c r="C1171" s="57"/>
      <c r="G1171" s="58"/>
      <c r="H1171"/>
      <c r="I1171" s="59"/>
      <c r="J1171" s="2"/>
      <c r="L1171" s="28"/>
    </row>
    <row r="1172" spans="1:12" x14ac:dyDescent="0.25">
      <c r="A1172"/>
      <c r="B1172" s="28"/>
      <c r="C1172" s="57"/>
      <c r="G1172" s="58"/>
      <c r="H1172"/>
      <c r="I1172" s="59"/>
      <c r="J1172" s="2"/>
      <c r="L1172" s="28"/>
    </row>
    <row r="1173" spans="1:12" x14ac:dyDescent="0.25">
      <c r="A1173"/>
      <c r="B1173" s="28"/>
      <c r="C1173" s="57"/>
      <c r="G1173" s="58"/>
      <c r="H1173"/>
      <c r="I1173" s="59"/>
      <c r="J1173" s="2"/>
      <c r="L1173" s="28"/>
    </row>
    <row r="1174" spans="1:12" x14ac:dyDescent="0.25">
      <c r="A1174"/>
      <c r="B1174" s="28"/>
      <c r="C1174" s="57"/>
      <c r="G1174" s="58"/>
      <c r="H1174"/>
      <c r="I1174" s="59"/>
      <c r="J1174" s="2"/>
      <c r="L1174" s="28"/>
    </row>
    <row r="1175" spans="1:12" x14ac:dyDescent="0.25">
      <c r="A1175"/>
      <c r="B1175" s="28"/>
      <c r="C1175" s="57"/>
      <c r="G1175" s="58"/>
      <c r="H1175"/>
      <c r="I1175" s="59"/>
      <c r="J1175" s="2"/>
      <c r="L1175" s="28"/>
    </row>
    <row r="1176" spans="1:12" x14ac:dyDescent="0.25">
      <c r="A1176"/>
      <c r="B1176" s="28"/>
      <c r="C1176" s="57"/>
      <c r="G1176" s="58"/>
      <c r="H1176"/>
      <c r="I1176" s="59"/>
      <c r="J1176" s="2"/>
      <c r="L1176" s="28"/>
    </row>
    <row r="1177" spans="1:12" x14ac:dyDescent="0.25">
      <c r="A1177"/>
      <c r="B1177" s="28"/>
      <c r="C1177" s="57"/>
      <c r="G1177" s="58"/>
      <c r="H1177"/>
      <c r="I1177" s="59"/>
      <c r="J1177" s="2"/>
      <c r="L1177" s="28"/>
    </row>
    <row r="1178" spans="1:12" x14ac:dyDescent="0.25">
      <c r="A1178"/>
      <c r="B1178" s="28"/>
      <c r="C1178" s="57"/>
      <c r="G1178" s="58"/>
      <c r="H1178"/>
      <c r="I1178" s="59"/>
      <c r="J1178" s="2"/>
      <c r="L1178" s="28"/>
    </row>
    <row r="1179" spans="1:12" x14ac:dyDescent="0.25">
      <c r="A1179"/>
      <c r="B1179" s="28"/>
      <c r="C1179" s="57"/>
      <c r="G1179" s="58"/>
      <c r="H1179"/>
      <c r="I1179" s="59"/>
      <c r="J1179" s="2"/>
      <c r="L1179" s="28"/>
    </row>
    <row r="1180" spans="1:12" x14ac:dyDescent="0.25">
      <c r="A1180"/>
      <c r="B1180" s="28"/>
      <c r="C1180" s="57"/>
      <c r="G1180" s="58"/>
      <c r="H1180"/>
      <c r="I1180" s="59"/>
      <c r="J1180" s="2"/>
      <c r="L1180" s="28"/>
    </row>
    <row r="1181" spans="1:12" x14ac:dyDescent="0.25">
      <c r="A1181"/>
      <c r="B1181" s="28"/>
      <c r="C1181" s="57"/>
      <c r="G1181" s="58"/>
      <c r="H1181"/>
      <c r="I1181" s="59"/>
      <c r="J1181" s="2"/>
      <c r="L1181" s="28"/>
    </row>
    <row r="1182" spans="1:12" x14ac:dyDescent="0.25">
      <c r="A1182"/>
      <c r="B1182" s="28"/>
      <c r="C1182" s="57"/>
      <c r="G1182" s="58"/>
      <c r="H1182"/>
      <c r="I1182" s="59"/>
      <c r="J1182" s="2"/>
      <c r="L1182" s="28"/>
    </row>
    <row r="1183" spans="1:12" x14ac:dyDescent="0.25">
      <c r="A1183"/>
      <c r="B1183" s="28"/>
      <c r="C1183" s="57"/>
      <c r="G1183" s="58"/>
      <c r="H1183"/>
      <c r="I1183" s="59"/>
      <c r="J1183" s="2"/>
      <c r="L1183" s="28"/>
    </row>
    <row r="1184" spans="1:12" x14ac:dyDescent="0.25">
      <c r="A1184"/>
      <c r="B1184" s="28"/>
      <c r="C1184" s="57"/>
      <c r="G1184" s="58"/>
      <c r="H1184"/>
      <c r="I1184" s="59"/>
      <c r="J1184" s="2"/>
      <c r="L1184" s="28"/>
    </row>
    <row r="1185" spans="1:12" x14ac:dyDescent="0.25">
      <c r="A1185"/>
      <c r="B1185" s="28"/>
      <c r="C1185" s="57"/>
      <c r="G1185" s="58"/>
      <c r="H1185"/>
      <c r="I1185" s="59"/>
      <c r="J1185" s="2"/>
      <c r="L1185" s="28"/>
    </row>
    <row r="1186" spans="1:12" x14ac:dyDescent="0.25">
      <c r="A1186"/>
      <c r="B1186" s="28"/>
      <c r="C1186" s="57"/>
      <c r="G1186" s="58"/>
      <c r="H1186"/>
      <c r="I1186" s="59"/>
      <c r="J1186" s="2"/>
      <c r="L1186" s="28"/>
    </row>
    <row r="1187" spans="1:12" x14ac:dyDescent="0.25">
      <c r="A1187"/>
      <c r="B1187" s="28"/>
      <c r="C1187" s="57"/>
      <c r="G1187" s="58"/>
      <c r="H1187"/>
      <c r="I1187" s="59"/>
      <c r="J1187" s="2"/>
      <c r="L1187" s="28"/>
    </row>
    <row r="1188" spans="1:12" x14ac:dyDescent="0.25">
      <c r="A1188"/>
      <c r="B1188" s="28"/>
      <c r="C1188" s="57"/>
      <c r="G1188" s="58"/>
      <c r="H1188"/>
      <c r="I1188" s="59"/>
      <c r="J1188" s="2"/>
      <c r="L1188" s="28"/>
    </row>
    <row r="1189" spans="1:12" x14ac:dyDescent="0.25">
      <c r="A1189"/>
      <c r="B1189" s="28"/>
      <c r="C1189" s="57"/>
      <c r="G1189" s="58"/>
      <c r="H1189"/>
      <c r="I1189" s="59"/>
      <c r="J1189" s="2"/>
      <c r="L1189" s="28"/>
    </row>
    <row r="1190" spans="1:12" x14ac:dyDescent="0.25">
      <c r="A1190"/>
      <c r="B1190" s="28"/>
      <c r="C1190" s="57"/>
      <c r="G1190" s="58"/>
      <c r="H1190"/>
      <c r="I1190" s="59"/>
      <c r="J1190" s="2"/>
      <c r="L1190" s="28"/>
    </row>
    <row r="1191" spans="1:12" x14ac:dyDescent="0.25">
      <c r="A1191"/>
      <c r="B1191" s="28"/>
      <c r="C1191" s="57"/>
      <c r="G1191" s="58"/>
      <c r="H1191"/>
      <c r="I1191" s="59"/>
      <c r="J1191" s="2"/>
      <c r="L1191" s="28"/>
    </row>
    <row r="1192" spans="1:12" x14ac:dyDescent="0.25">
      <c r="A1192"/>
      <c r="B1192" s="28"/>
      <c r="C1192" s="57"/>
      <c r="G1192" s="58"/>
      <c r="H1192"/>
      <c r="I1192" s="59"/>
      <c r="J1192" s="2"/>
      <c r="L1192" s="28"/>
    </row>
    <row r="1193" spans="1:12" x14ac:dyDescent="0.25">
      <c r="A1193"/>
      <c r="B1193" s="28"/>
      <c r="C1193" s="57"/>
      <c r="G1193" s="58"/>
      <c r="H1193"/>
      <c r="I1193" s="59"/>
      <c r="J1193" s="2"/>
      <c r="L1193" s="28"/>
    </row>
    <row r="1194" spans="1:12" x14ac:dyDescent="0.25">
      <c r="A1194"/>
      <c r="B1194" s="28"/>
      <c r="C1194" s="57"/>
      <c r="G1194" s="58"/>
      <c r="H1194"/>
      <c r="I1194" s="59"/>
      <c r="J1194" s="2"/>
      <c r="L1194" s="28"/>
    </row>
    <row r="1195" spans="1:12" x14ac:dyDescent="0.25">
      <c r="A1195"/>
      <c r="B1195" s="28"/>
      <c r="C1195" s="57"/>
      <c r="G1195" s="58"/>
      <c r="H1195"/>
      <c r="I1195" s="59"/>
      <c r="J1195" s="2"/>
      <c r="L1195" s="28"/>
    </row>
    <row r="1196" spans="1:12" x14ac:dyDescent="0.25">
      <c r="A1196"/>
      <c r="B1196" s="28"/>
      <c r="C1196" s="57"/>
      <c r="G1196" s="58"/>
      <c r="H1196"/>
      <c r="I1196" s="59"/>
      <c r="J1196" s="2"/>
      <c r="L1196" s="28"/>
    </row>
    <row r="1197" spans="1:12" x14ac:dyDescent="0.25">
      <c r="A1197"/>
      <c r="B1197" s="28"/>
      <c r="C1197" s="57"/>
      <c r="G1197" s="58"/>
      <c r="H1197"/>
      <c r="I1197" s="59"/>
      <c r="J1197" s="2"/>
      <c r="L1197" s="28"/>
    </row>
    <row r="1198" spans="1:12" x14ac:dyDescent="0.25">
      <c r="A1198"/>
      <c r="B1198" s="28"/>
      <c r="C1198" s="57"/>
      <c r="G1198" s="58"/>
      <c r="H1198"/>
      <c r="I1198" s="59"/>
      <c r="J1198" s="2"/>
      <c r="L1198" s="28"/>
    </row>
    <row r="1199" spans="1:12" x14ac:dyDescent="0.25">
      <c r="A1199"/>
      <c r="B1199" s="28"/>
      <c r="C1199" s="57"/>
      <c r="G1199" s="58"/>
      <c r="H1199"/>
      <c r="I1199" s="59"/>
      <c r="J1199" s="2"/>
      <c r="L1199" s="28"/>
    </row>
    <row r="1200" spans="1:12" x14ac:dyDescent="0.25">
      <c r="A1200"/>
      <c r="B1200" s="28"/>
      <c r="C1200" s="57"/>
      <c r="G1200" s="58"/>
      <c r="H1200"/>
      <c r="I1200" s="59"/>
      <c r="J1200" s="2"/>
      <c r="L1200" s="28"/>
    </row>
    <row r="1201" spans="1:12" x14ac:dyDescent="0.25">
      <c r="A1201"/>
      <c r="B1201" s="28"/>
      <c r="C1201" s="57"/>
      <c r="G1201" s="58"/>
      <c r="H1201"/>
      <c r="I1201" s="59"/>
      <c r="J1201" s="2"/>
      <c r="L1201" s="28"/>
    </row>
    <row r="1202" spans="1:12" x14ac:dyDescent="0.25">
      <c r="A1202"/>
      <c r="B1202" s="28"/>
      <c r="C1202" s="57"/>
      <c r="G1202" s="58"/>
      <c r="H1202"/>
      <c r="I1202" s="59"/>
      <c r="J1202" s="2"/>
      <c r="L1202" s="28"/>
    </row>
    <row r="1203" spans="1:12" x14ac:dyDescent="0.25">
      <c r="A1203"/>
      <c r="B1203" s="28"/>
      <c r="C1203" s="57"/>
      <c r="G1203" s="58"/>
      <c r="H1203"/>
      <c r="I1203" s="59"/>
      <c r="J1203" s="2"/>
      <c r="L1203" s="28"/>
    </row>
    <row r="1204" spans="1:12" x14ac:dyDescent="0.25">
      <c r="A1204"/>
      <c r="B1204" s="28"/>
      <c r="C1204" s="57"/>
      <c r="G1204" s="58"/>
      <c r="H1204"/>
      <c r="I1204" s="59"/>
      <c r="J1204" s="2"/>
      <c r="L1204" s="28"/>
    </row>
    <row r="1205" spans="1:12" x14ac:dyDescent="0.25">
      <c r="A1205"/>
      <c r="B1205" s="28"/>
      <c r="C1205" s="57"/>
      <c r="G1205" s="58"/>
      <c r="H1205"/>
      <c r="I1205" s="59"/>
      <c r="J1205" s="2"/>
      <c r="L1205" s="28"/>
    </row>
    <row r="1206" spans="1:12" x14ac:dyDescent="0.25">
      <c r="A1206"/>
      <c r="B1206" s="28"/>
      <c r="C1206" s="57"/>
      <c r="G1206" s="58"/>
      <c r="H1206"/>
      <c r="I1206" s="59"/>
      <c r="J1206" s="2"/>
      <c r="L1206" s="28"/>
    </row>
    <row r="1207" spans="1:12" x14ac:dyDescent="0.25">
      <c r="A1207"/>
      <c r="B1207" s="28"/>
      <c r="C1207" s="57"/>
      <c r="G1207" s="58"/>
      <c r="H1207"/>
      <c r="I1207" s="59"/>
      <c r="J1207" s="2"/>
      <c r="L1207" s="28"/>
    </row>
    <row r="1208" spans="1:12" x14ac:dyDescent="0.25">
      <c r="A1208"/>
      <c r="B1208" s="28"/>
      <c r="C1208" s="57"/>
      <c r="G1208" s="58"/>
      <c r="H1208"/>
      <c r="I1208" s="59"/>
      <c r="J1208" s="2"/>
      <c r="L1208" s="28"/>
    </row>
    <row r="1209" spans="1:12" x14ac:dyDescent="0.25">
      <c r="A1209"/>
      <c r="B1209" s="28"/>
      <c r="C1209" s="57"/>
      <c r="G1209" s="58"/>
      <c r="H1209"/>
      <c r="I1209" s="59"/>
      <c r="J1209" s="2"/>
      <c r="L1209" s="28"/>
    </row>
    <row r="1210" spans="1:12" x14ac:dyDescent="0.25">
      <c r="A1210"/>
      <c r="B1210" s="28"/>
      <c r="C1210" s="57"/>
      <c r="G1210" s="58"/>
      <c r="H1210"/>
      <c r="I1210" s="59"/>
      <c r="J1210" s="2"/>
      <c r="L1210" s="28"/>
    </row>
    <row r="1211" spans="1:12" x14ac:dyDescent="0.25">
      <c r="A1211"/>
      <c r="B1211" s="28"/>
      <c r="C1211" s="57"/>
      <c r="G1211" s="58"/>
      <c r="H1211"/>
      <c r="I1211" s="59"/>
      <c r="J1211" s="2"/>
      <c r="L1211" s="28"/>
    </row>
    <row r="1212" spans="1:12" x14ac:dyDescent="0.25">
      <c r="A1212"/>
      <c r="B1212" s="28"/>
      <c r="C1212" s="57"/>
      <c r="G1212" s="58"/>
      <c r="H1212"/>
      <c r="I1212" s="59"/>
      <c r="J1212" s="2"/>
      <c r="L1212" s="28"/>
    </row>
    <row r="1213" spans="1:12" x14ac:dyDescent="0.25">
      <c r="A1213"/>
      <c r="B1213" s="28"/>
      <c r="C1213" s="57"/>
      <c r="G1213" s="58"/>
      <c r="H1213"/>
      <c r="I1213" s="59"/>
      <c r="J1213" s="2"/>
      <c r="L1213" s="28"/>
    </row>
    <row r="1214" spans="1:12" x14ac:dyDescent="0.25">
      <c r="A1214"/>
      <c r="B1214" s="28"/>
      <c r="C1214" s="57"/>
      <c r="G1214" s="58"/>
      <c r="H1214"/>
      <c r="I1214" s="59"/>
      <c r="J1214" s="2"/>
      <c r="L1214" s="28"/>
    </row>
    <row r="1215" spans="1:12" x14ac:dyDescent="0.25">
      <c r="A1215"/>
      <c r="B1215" s="28"/>
      <c r="C1215" s="57"/>
      <c r="G1215" s="58"/>
      <c r="H1215"/>
      <c r="I1215" s="59"/>
      <c r="J1215" s="2"/>
      <c r="L1215" s="28"/>
    </row>
    <row r="1216" spans="1:12" x14ac:dyDescent="0.25">
      <c r="A1216"/>
      <c r="B1216" s="28"/>
      <c r="C1216" s="57"/>
      <c r="G1216" s="58"/>
      <c r="H1216"/>
      <c r="I1216" s="59"/>
      <c r="J1216" s="2"/>
      <c r="L1216" s="28"/>
    </row>
    <row r="1217" spans="1:12" x14ac:dyDescent="0.25">
      <c r="A1217"/>
      <c r="B1217" s="28"/>
      <c r="C1217" s="57"/>
      <c r="G1217" s="58"/>
      <c r="H1217"/>
      <c r="I1217" s="59"/>
      <c r="J1217" s="2"/>
      <c r="L1217" s="28"/>
    </row>
    <row r="1218" spans="1:12" x14ac:dyDescent="0.25">
      <c r="A1218"/>
      <c r="B1218" s="28"/>
      <c r="C1218" s="57"/>
      <c r="G1218" s="58"/>
      <c r="H1218"/>
      <c r="I1218" s="59"/>
      <c r="J1218" s="2"/>
      <c r="L1218" s="28"/>
    </row>
    <row r="1219" spans="1:12" x14ac:dyDescent="0.25">
      <c r="A1219"/>
      <c r="B1219" s="28"/>
      <c r="C1219" s="57"/>
      <c r="G1219" s="58"/>
      <c r="H1219"/>
      <c r="I1219" s="59"/>
      <c r="J1219" s="2"/>
      <c r="L1219" s="28"/>
    </row>
    <row r="1220" spans="1:12" x14ac:dyDescent="0.25">
      <c r="A1220"/>
      <c r="B1220" s="28"/>
      <c r="C1220" s="57"/>
      <c r="G1220" s="58"/>
      <c r="H1220"/>
      <c r="I1220" s="59"/>
      <c r="J1220" s="2"/>
      <c r="L1220" s="28"/>
    </row>
    <row r="1221" spans="1:12" x14ac:dyDescent="0.25">
      <c r="A1221"/>
      <c r="B1221" s="28"/>
      <c r="C1221" s="57"/>
      <c r="G1221" s="58"/>
      <c r="H1221"/>
      <c r="I1221" s="59"/>
      <c r="J1221" s="2"/>
      <c r="L1221" s="28"/>
    </row>
    <row r="1222" spans="1:12" x14ac:dyDescent="0.25">
      <c r="A1222"/>
      <c r="B1222" s="28"/>
      <c r="C1222" s="57"/>
      <c r="G1222" s="58"/>
      <c r="H1222"/>
      <c r="I1222" s="59"/>
      <c r="J1222" s="2"/>
      <c r="L1222" s="28"/>
    </row>
    <row r="1223" spans="1:12" x14ac:dyDescent="0.25">
      <c r="A1223"/>
      <c r="B1223" s="28"/>
      <c r="C1223" s="57"/>
      <c r="G1223" s="58"/>
      <c r="H1223"/>
      <c r="I1223" s="59"/>
      <c r="J1223" s="2"/>
      <c r="L1223" s="28"/>
    </row>
    <row r="1224" spans="1:12" x14ac:dyDescent="0.25">
      <c r="A1224"/>
      <c r="B1224" s="28"/>
      <c r="C1224" s="57"/>
      <c r="G1224" s="58"/>
      <c r="H1224"/>
      <c r="I1224" s="59"/>
      <c r="J1224" s="2"/>
      <c r="L1224" s="28"/>
    </row>
    <row r="1225" spans="1:12" x14ac:dyDescent="0.25">
      <c r="A1225"/>
      <c r="B1225" s="28"/>
      <c r="C1225" s="57"/>
      <c r="G1225" s="58"/>
      <c r="H1225"/>
      <c r="I1225" s="59"/>
      <c r="J1225" s="2"/>
      <c r="L1225" s="28"/>
    </row>
    <row r="1226" spans="1:12" x14ac:dyDescent="0.25">
      <c r="A1226"/>
      <c r="B1226" s="28"/>
      <c r="C1226" s="57"/>
      <c r="G1226" s="58"/>
      <c r="H1226"/>
      <c r="I1226" s="59"/>
      <c r="J1226" s="2"/>
      <c r="L1226" s="28"/>
    </row>
    <row r="1227" spans="1:12" x14ac:dyDescent="0.25">
      <c r="A1227"/>
      <c r="B1227" s="28"/>
      <c r="C1227" s="57"/>
      <c r="G1227" s="58"/>
      <c r="H1227"/>
      <c r="I1227" s="59"/>
      <c r="J1227" s="2"/>
      <c r="L1227" s="28"/>
    </row>
    <row r="1228" spans="1:12" x14ac:dyDescent="0.25">
      <c r="A1228"/>
      <c r="B1228" s="28"/>
      <c r="C1228" s="57"/>
      <c r="G1228" s="58"/>
      <c r="H1228"/>
      <c r="I1228" s="59"/>
      <c r="J1228" s="2"/>
      <c r="L1228" s="28"/>
    </row>
    <row r="1229" spans="1:12" x14ac:dyDescent="0.25">
      <c r="A1229"/>
      <c r="B1229" s="28"/>
      <c r="C1229" s="57"/>
      <c r="G1229" s="58"/>
      <c r="H1229"/>
      <c r="I1229" s="59"/>
      <c r="J1229" s="2"/>
      <c r="L1229" s="28"/>
    </row>
    <row r="1230" spans="1:12" x14ac:dyDescent="0.25">
      <c r="A1230"/>
      <c r="B1230" s="28"/>
      <c r="C1230" s="57"/>
      <c r="G1230" s="58"/>
      <c r="H1230"/>
      <c r="I1230" s="59"/>
      <c r="J1230" s="2"/>
      <c r="L1230" s="28"/>
    </row>
    <row r="1231" spans="1:12" x14ac:dyDescent="0.25">
      <c r="A1231"/>
      <c r="B1231" s="28"/>
      <c r="C1231" s="57"/>
      <c r="G1231" s="58"/>
      <c r="H1231"/>
      <c r="I1231" s="59"/>
      <c r="J1231" s="2"/>
      <c r="L1231" s="28"/>
    </row>
    <row r="1232" spans="1:12" x14ac:dyDescent="0.25">
      <c r="A1232"/>
      <c r="B1232" s="28"/>
      <c r="C1232" s="57"/>
      <c r="G1232" s="58"/>
      <c r="H1232"/>
      <c r="I1232" s="59"/>
      <c r="J1232" s="2"/>
      <c r="L1232" s="28"/>
    </row>
    <row r="1233" spans="1:12" x14ac:dyDescent="0.25">
      <c r="A1233"/>
      <c r="B1233" s="28"/>
      <c r="C1233" s="57"/>
      <c r="G1233" s="58"/>
      <c r="H1233"/>
      <c r="I1233" s="59"/>
      <c r="J1233" s="2"/>
      <c r="L1233" s="28"/>
    </row>
    <row r="1234" spans="1:12" x14ac:dyDescent="0.25">
      <c r="A1234"/>
      <c r="B1234" s="28"/>
      <c r="C1234" s="57"/>
      <c r="G1234" s="58"/>
      <c r="H1234"/>
      <c r="I1234" s="59"/>
      <c r="J1234" s="2"/>
      <c r="L1234" s="28"/>
    </row>
    <row r="1235" spans="1:12" x14ac:dyDescent="0.25">
      <c r="A1235"/>
      <c r="B1235" s="28"/>
      <c r="C1235" s="57"/>
      <c r="G1235" s="58"/>
      <c r="H1235"/>
      <c r="I1235" s="59"/>
      <c r="J1235" s="2"/>
      <c r="L1235" s="28"/>
    </row>
    <row r="1236" spans="1:12" x14ac:dyDescent="0.25">
      <c r="A1236"/>
      <c r="B1236" s="28"/>
      <c r="C1236" s="57"/>
      <c r="G1236" s="58"/>
      <c r="H1236"/>
      <c r="I1236" s="59"/>
      <c r="J1236" s="2"/>
      <c r="L1236" s="28"/>
    </row>
    <row r="1237" spans="1:12" x14ac:dyDescent="0.25">
      <c r="A1237"/>
      <c r="B1237" s="28"/>
      <c r="C1237" s="57"/>
      <c r="G1237" s="58"/>
      <c r="H1237"/>
      <c r="I1237" s="59"/>
      <c r="J1237" s="2"/>
      <c r="L1237" s="28"/>
    </row>
    <row r="1238" spans="1:12" x14ac:dyDescent="0.25">
      <c r="A1238"/>
      <c r="B1238" s="28"/>
      <c r="C1238" s="57"/>
      <c r="G1238" s="58"/>
      <c r="H1238"/>
      <c r="I1238" s="59"/>
      <c r="J1238" s="2"/>
      <c r="L1238" s="28"/>
    </row>
    <row r="1239" spans="1:12" x14ac:dyDescent="0.25">
      <c r="A1239"/>
      <c r="B1239" s="28"/>
      <c r="C1239" s="57"/>
      <c r="G1239" s="58"/>
      <c r="H1239"/>
      <c r="I1239" s="59"/>
      <c r="J1239" s="2"/>
      <c r="L1239" s="28"/>
    </row>
    <row r="1240" spans="1:12" x14ac:dyDescent="0.25">
      <c r="A1240"/>
      <c r="B1240" s="28"/>
      <c r="C1240" s="57"/>
      <c r="G1240" s="58"/>
      <c r="H1240"/>
      <c r="I1240" s="59"/>
      <c r="J1240" s="2"/>
      <c r="L1240" s="28"/>
    </row>
    <row r="1241" spans="1:12" x14ac:dyDescent="0.25">
      <c r="A1241"/>
      <c r="B1241" s="28"/>
      <c r="C1241" s="57"/>
      <c r="G1241" s="58"/>
      <c r="H1241"/>
      <c r="I1241" s="59"/>
      <c r="J1241" s="2"/>
      <c r="L1241" s="28"/>
    </row>
    <row r="1242" spans="1:12" x14ac:dyDescent="0.25">
      <c r="A1242"/>
      <c r="B1242" s="28"/>
      <c r="C1242" s="57"/>
      <c r="G1242" s="58"/>
      <c r="H1242"/>
      <c r="I1242" s="59"/>
      <c r="J1242" s="2"/>
      <c r="L1242" s="28"/>
    </row>
    <row r="1243" spans="1:12" x14ac:dyDescent="0.25">
      <c r="A1243"/>
      <c r="B1243" s="28"/>
      <c r="C1243" s="57"/>
      <c r="G1243" s="58"/>
      <c r="H1243"/>
      <c r="I1243" s="59"/>
      <c r="J1243" s="2"/>
      <c r="L1243" s="28"/>
    </row>
    <row r="1244" spans="1:12" x14ac:dyDescent="0.25">
      <c r="A1244"/>
      <c r="B1244" s="28"/>
      <c r="C1244" s="57"/>
      <c r="G1244" s="58"/>
      <c r="H1244"/>
      <c r="I1244" s="59"/>
      <c r="J1244" s="2"/>
      <c r="L1244" s="28"/>
    </row>
    <row r="1245" spans="1:12" x14ac:dyDescent="0.25">
      <c r="A1245"/>
      <c r="B1245" s="28"/>
      <c r="C1245" s="57"/>
      <c r="G1245" s="58"/>
      <c r="H1245"/>
      <c r="I1245" s="59"/>
      <c r="J1245" s="2"/>
      <c r="L1245" s="28"/>
    </row>
    <row r="1246" spans="1:12" x14ac:dyDescent="0.25">
      <c r="A1246"/>
      <c r="B1246" s="28"/>
      <c r="C1246" s="57"/>
      <c r="G1246" s="58"/>
      <c r="H1246"/>
      <c r="I1246" s="59"/>
      <c r="J1246" s="2"/>
      <c r="L1246" s="28"/>
    </row>
    <row r="1247" spans="1:12" x14ac:dyDescent="0.25">
      <c r="A1247"/>
      <c r="B1247" s="28"/>
      <c r="C1247" s="57"/>
      <c r="G1247" s="58"/>
      <c r="H1247"/>
      <c r="I1247" s="59"/>
      <c r="J1247" s="2"/>
      <c r="L1247" s="28"/>
    </row>
    <row r="1248" spans="1:12" x14ac:dyDescent="0.25">
      <c r="A1248"/>
      <c r="B1248" s="28"/>
      <c r="C1248" s="57"/>
      <c r="G1248" s="58"/>
      <c r="H1248"/>
      <c r="I1248" s="59"/>
      <c r="J1248" s="2"/>
      <c r="L1248" s="28"/>
    </row>
    <row r="1249" spans="1:12" x14ac:dyDescent="0.25">
      <c r="A1249"/>
      <c r="B1249" s="28"/>
      <c r="C1249" s="57"/>
      <c r="G1249" s="58"/>
      <c r="H1249"/>
      <c r="I1249" s="59"/>
      <c r="J1249" s="2"/>
      <c r="L1249" s="28"/>
    </row>
    <row r="1250" spans="1:12" x14ac:dyDescent="0.25">
      <c r="A1250"/>
      <c r="B1250" s="28"/>
      <c r="C1250" s="57"/>
      <c r="G1250" s="58"/>
      <c r="H1250"/>
      <c r="I1250" s="59"/>
      <c r="J1250" s="2"/>
      <c r="L1250" s="28"/>
    </row>
    <row r="1251" spans="1:12" x14ac:dyDescent="0.25">
      <c r="A1251"/>
      <c r="B1251" s="28"/>
      <c r="C1251" s="57"/>
      <c r="G1251" s="58"/>
      <c r="H1251"/>
      <c r="I1251" s="59"/>
      <c r="J1251" s="2"/>
      <c r="L1251" s="28"/>
    </row>
    <row r="1252" spans="1:12" x14ac:dyDescent="0.25">
      <c r="A1252"/>
      <c r="B1252" s="28"/>
      <c r="C1252" s="57"/>
      <c r="G1252" s="58"/>
      <c r="H1252"/>
      <c r="I1252" s="59"/>
      <c r="J1252" s="2"/>
      <c r="L1252" s="28"/>
    </row>
    <row r="1253" spans="1:12" x14ac:dyDescent="0.25">
      <c r="A1253"/>
      <c r="B1253" s="28"/>
      <c r="C1253" s="57"/>
      <c r="G1253" s="58"/>
      <c r="H1253"/>
      <c r="I1253" s="59"/>
      <c r="J1253" s="2"/>
      <c r="L1253" s="28"/>
    </row>
    <row r="1254" spans="1:12" x14ac:dyDescent="0.25">
      <c r="A1254"/>
      <c r="B1254" s="28"/>
      <c r="C1254" s="57"/>
      <c r="G1254" s="58"/>
      <c r="H1254"/>
      <c r="I1254" s="59"/>
      <c r="J1254" s="2"/>
      <c r="L1254" s="28"/>
    </row>
    <row r="1255" spans="1:12" x14ac:dyDescent="0.25">
      <c r="A1255"/>
      <c r="B1255" s="28"/>
      <c r="C1255" s="57"/>
      <c r="G1255" s="58"/>
      <c r="H1255"/>
      <c r="I1255" s="59"/>
      <c r="J1255" s="2"/>
      <c r="L1255" s="28"/>
    </row>
    <row r="1256" spans="1:12" x14ac:dyDescent="0.25">
      <c r="A1256"/>
      <c r="B1256" s="28"/>
      <c r="C1256" s="57"/>
      <c r="G1256" s="58"/>
      <c r="H1256"/>
      <c r="I1256" s="59"/>
      <c r="J1256" s="2"/>
      <c r="L1256" s="28"/>
    </row>
    <row r="1257" spans="1:12" x14ac:dyDescent="0.25">
      <c r="A1257"/>
      <c r="B1257" s="28"/>
      <c r="C1257" s="57"/>
      <c r="G1257" s="58"/>
      <c r="H1257"/>
      <c r="I1257" s="59"/>
      <c r="J1257" s="2"/>
      <c r="L1257" s="28"/>
    </row>
    <row r="1258" spans="1:12" x14ac:dyDescent="0.25">
      <c r="A1258"/>
      <c r="B1258" s="28"/>
      <c r="C1258" s="57"/>
      <c r="G1258" s="58"/>
      <c r="H1258"/>
      <c r="I1258" s="59"/>
      <c r="J1258" s="2"/>
      <c r="L1258" s="28"/>
    </row>
    <row r="1259" spans="1:12" x14ac:dyDescent="0.25">
      <c r="A1259"/>
      <c r="B1259" s="28"/>
      <c r="C1259" s="57"/>
      <c r="G1259" s="58"/>
      <c r="H1259"/>
      <c r="I1259" s="59"/>
      <c r="J1259" s="2"/>
      <c r="L1259" s="28"/>
    </row>
    <row r="1260" spans="1:12" x14ac:dyDescent="0.25">
      <c r="A1260"/>
      <c r="B1260" s="28"/>
      <c r="C1260" s="57"/>
      <c r="G1260" s="58"/>
      <c r="H1260"/>
      <c r="I1260" s="59"/>
      <c r="J1260" s="2"/>
      <c r="L1260" s="28"/>
    </row>
    <row r="1261" spans="1:12" x14ac:dyDescent="0.25">
      <c r="A1261"/>
      <c r="B1261" s="28"/>
      <c r="C1261" s="57"/>
      <c r="G1261" s="58"/>
      <c r="H1261"/>
      <c r="I1261" s="59"/>
      <c r="J1261" s="2"/>
      <c r="L1261" s="28"/>
    </row>
    <row r="1262" spans="1:12" x14ac:dyDescent="0.25">
      <c r="A1262"/>
      <c r="B1262" s="28"/>
      <c r="C1262" s="57"/>
      <c r="G1262" s="58"/>
      <c r="H1262"/>
      <c r="I1262" s="59"/>
      <c r="J1262" s="2"/>
      <c r="L1262" s="28"/>
    </row>
    <row r="1263" spans="1:12" x14ac:dyDescent="0.25">
      <c r="A1263"/>
      <c r="B1263" s="28"/>
      <c r="C1263" s="57"/>
      <c r="G1263" s="58"/>
      <c r="H1263"/>
      <c r="I1263" s="59"/>
      <c r="J1263" s="2"/>
      <c r="L1263" s="28"/>
    </row>
    <row r="1264" spans="1:12" x14ac:dyDescent="0.25">
      <c r="A1264"/>
      <c r="B1264" s="28"/>
      <c r="C1264" s="57"/>
      <c r="G1264" s="58"/>
      <c r="H1264"/>
      <c r="I1264" s="59"/>
      <c r="J1264" s="2"/>
      <c r="L1264" s="28"/>
    </row>
    <row r="1265" spans="1:12" x14ac:dyDescent="0.25">
      <c r="A1265"/>
      <c r="B1265" s="28"/>
      <c r="C1265" s="57"/>
      <c r="G1265" s="58"/>
      <c r="H1265"/>
      <c r="I1265" s="59"/>
      <c r="J1265" s="2"/>
      <c r="L1265" s="28"/>
    </row>
    <row r="1266" spans="1:12" x14ac:dyDescent="0.25">
      <c r="A1266"/>
      <c r="B1266" s="28"/>
      <c r="C1266" s="57"/>
      <c r="G1266" s="58"/>
      <c r="H1266"/>
      <c r="I1266" s="59"/>
      <c r="J1266" s="2"/>
      <c r="L1266" s="28"/>
    </row>
    <row r="1267" spans="1:12" x14ac:dyDescent="0.25">
      <c r="A1267"/>
      <c r="B1267" s="28"/>
      <c r="C1267" s="57"/>
      <c r="G1267" s="58"/>
      <c r="H1267"/>
      <c r="I1267" s="59"/>
      <c r="J1267" s="2"/>
      <c r="L1267" s="28"/>
    </row>
    <row r="1268" spans="1:12" x14ac:dyDescent="0.25">
      <c r="A1268"/>
      <c r="B1268" s="28"/>
      <c r="C1268" s="57"/>
      <c r="G1268" s="58"/>
      <c r="H1268"/>
      <c r="I1268" s="59"/>
      <c r="J1268" s="2"/>
      <c r="L1268" s="28"/>
    </row>
    <row r="1269" spans="1:12" x14ac:dyDescent="0.25">
      <c r="A1269"/>
      <c r="B1269" s="28"/>
      <c r="C1269" s="57"/>
      <c r="G1269" s="58"/>
      <c r="H1269"/>
      <c r="I1269" s="59"/>
      <c r="J1269" s="2"/>
      <c r="L1269" s="28"/>
    </row>
    <row r="1270" spans="1:12" x14ac:dyDescent="0.25">
      <c r="A1270"/>
      <c r="B1270" s="28"/>
      <c r="C1270" s="57"/>
      <c r="G1270" s="58"/>
      <c r="H1270"/>
      <c r="I1270" s="59"/>
      <c r="J1270" s="2"/>
      <c r="L1270" s="28"/>
    </row>
    <row r="1271" spans="1:12" x14ac:dyDescent="0.25">
      <c r="A1271"/>
      <c r="B1271" s="28"/>
      <c r="C1271" s="57"/>
      <c r="G1271" s="58"/>
      <c r="H1271"/>
      <c r="I1271" s="59"/>
      <c r="J1271" s="2"/>
      <c r="L1271" s="28"/>
    </row>
    <row r="1272" spans="1:12" x14ac:dyDescent="0.25">
      <c r="A1272"/>
      <c r="B1272" s="28"/>
      <c r="C1272" s="57"/>
      <c r="G1272" s="58"/>
      <c r="H1272"/>
      <c r="I1272" s="59"/>
      <c r="J1272" s="2"/>
      <c r="L1272" s="28"/>
    </row>
    <row r="1273" spans="1:12" x14ac:dyDescent="0.25">
      <c r="A1273"/>
      <c r="B1273" s="28"/>
      <c r="C1273" s="57"/>
      <c r="G1273" s="58"/>
      <c r="H1273"/>
      <c r="I1273" s="59"/>
      <c r="J1273" s="2"/>
      <c r="L1273" s="28"/>
    </row>
    <row r="1274" spans="1:12" x14ac:dyDescent="0.25">
      <c r="A1274"/>
      <c r="B1274" s="28"/>
      <c r="C1274" s="57"/>
      <c r="G1274" s="58"/>
      <c r="H1274"/>
      <c r="I1274" s="59"/>
      <c r="J1274" s="2"/>
      <c r="L1274" s="28"/>
    </row>
    <row r="1275" spans="1:12" x14ac:dyDescent="0.25">
      <c r="A1275"/>
      <c r="B1275" s="28"/>
      <c r="C1275" s="57"/>
      <c r="G1275" s="58"/>
      <c r="H1275"/>
      <c r="I1275" s="59"/>
      <c r="J1275" s="2"/>
      <c r="L1275" s="28"/>
    </row>
    <row r="1276" spans="1:12" x14ac:dyDescent="0.25">
      <c r="A1276"/>
      <c r="B1276" s="28"/>
      <c r="C1276" s="57"/>
      <c r="G1276" s="58"/>
      <c r="H1276"/>
      <c r="I1276" s="59"/>
      <c r="J1276" s="2"/>
      <c r="L1276" s="28"/>
    </row>
    <row r="1277" spans="1:12" x14ac:dyDescent="0.25">
      <c r="A1277"/>
      <c r="B1277" s="28"/>
      <c r="C1277" s="57"/>
      <c r="G1277" s="58"/>
      <c r="H1277"/>
      <c r="I1277" s="59"/>
      <c r="J1277" s="2"/>
      <c r="L1277" s="28"/>
    </row>
    <row r="1278" spans="1:12" x14ac:dyDescent="0.25">
      <c r="A1278"/>
      <c r="B1278" s="28"/>
      <c r="C1278" s="57"/>
      <c r="G1278" s="58"/>
      <c r="H1278"/>
      <c r="I1278" s="59"/>
      <c r="J1278" s="2"/>
      <c r="L1278" s="28"/>
    </row>
    <row r="1279" spans="1:12" x14ac:dyDescent="0.25">
      <c r="A1279"/>
      <c r="B1279" s="28"/>
      <c r="C1279" s="57"/>
      <c r="G1279" s="58"/>
      <c r="H1279"/>
      <c r="I1279" s="59"/>
      <c r="J1279" s="2"/>
      <c r="L1279" s="28"/>
    </row>
    <row r="1280" spans="1:12" x14ac:dyDescent="0.25">
      <c r="A1280"/>
      <c r="B1280" s="28"/>
      <c r="C1280" s="57"/>
      <c r="G1280" s="58"/>
      <c r="H1280"/>
      <c r="I1280" s="59"/>
      <c r="J1280" s="2"/>
      <c r="L1280" s="28"/>
    </row>
    <row r="1281" spans="1:12" x14ac:dyDescent="0.25">
      <c r="A1281"/>
      <c r="B1281" s="28"/>
      <c r="C1281" s="57"/>
      <c r="G1281" s="58"/>
      <c r="H1281"/>
      <c r="I1281" s="59"/>
      <c r="J1281" s="2"/>
      <c r="L1281" s="28"/>
    </row>
    <row r="1282" spans="1:12" x14ac:dyDescent="0.25">
      <c r="A1282"/>
      <c r="B1282" s="28"/>
      <c r="C1282" s="57"/>
      <c r="G1282" s="58"/>
      <c r="H1282"/>
      <c r="I1282" s="59"/>
      <c r="J1282" s="2"/>
      <c r="L1282" s="28"/>
    </row>
    <row r="1283" spans="1:12" x14ac:dyDescent="0.25">
      <c r="A1283"/>
      <c r="B1283" s="28"/>
      <c r="C1283" s="57"/>
      <c r="G1283" s="58"/>
      <c r="H1283"/>
      <c r="I1283" s="59"/>
      <c r="J1283" s="2"/>
      <c r="L1283" s="28"/>
    </row>
    <row r="1284" spans="1:12" x14ac:dyDescent="0.25">
      <c r="A1284"/>
      <c r="B1284" s="28"/>
      <c r="C1284" s="57"/>
      <c r="G1284" s="58"/>
      <c r="H1284"/>
      <c r="I1284" s="59"/>
      <c r="J1284" s="2"/>
      <c r="L1284" s="28"/>
    </row>
    <row r="1285" spans="1:12" x14ac:dyDescent="0.25">
      <c r="A1285"/>
      <c r="B1285" s="28"/>
      <c r="C1285" s="57"/>
      <c r="G1285" s="58"/>
      <c r="H1285"/>
      <c r="I1285" s="59"/>
      <c r="J1285" s="2"/>
      <c r="L1285" s="28"/>
    </row>
    <row r="1286" spans="1:12" x14ac:dyDescent="0.25">
      <c r="A1286"/>
      <c r="B1286" s="28"/>
      <c r="C1286" s="57"/>
      <c r="G1286" s="58"/>
      <c r="H1286"/>
      <c r="I1286" s="59"/>
      <c r="J1286" s="2"/>
      <c r="L1286" s="28"/>
    </row>
    <row r="1287" spans="1:12" x14ac:dyDescent="0.25">
      <c r="A1287"/>
      <c r="B1287" s="28"/>
      <c r="C1287" s="57"/>
      <c r="G1287" s="58"/>
      <c r="H1287"/>
      <c r="I1287" s="59"/>
      <c r="J1287" s="2"/>
      <c r="L1287" s="28"/>
    </row>
    <row r="1288" spans="1:12" x14ac:dyDescent="0.25">
      <c r="A1288"/>
      <c r="B1288" s="28"/>
      <c r="C1288" s="57"/>
      <c r="G1288" s="58"/>
      <c r="H1288"/>
      <c r="I1288" s="59"/>
      <c r="J1288" s="2"/>
      <c r="L1288" s="28"/>
    </row>
    <row r="1289" spans="1:12" x14ac:dyDescent="0.25">
      <c r="A1289"/>
      <c r="B1289" s="28"/>
      <c r="C1289" s="57"/>
      <c r="G1289" s="58"/>
      <c r="H1289"/>
      <c r="I1289" s="59"/>
      <c r="J1289" s="2"/>
      <c r="L1289" s="28"/>
    </row>
    <row r="1290" spans="1:12" x14ac:dyDescent="0.25">
      <c r="A1290"/>
      <c r="B1290" s="28"/>
      <c r="C1290" s="57"/>
      <c r="G1290" s="58"/>
      <c r="H1290"/>
      <c r="I1290" s="59"/>
      <c r="J1290" s="2"/>
      <c r="L1290" s="28"/>
    </row>
    <row r="1291" spans="1:12" x14ac:dyDescent="0.25">
      <c r="A1291"/>
      <c r="B1291" s="28"/>
      <c r="C1291" s="57"/>
      <c r="G1291" s="58"/>
      <c r="H1291"/>
      <c r="I1291" s="59"/>
      <c r="J1291" s="2"/>
      <c r="L1291" s="28"/>
    </row>
    <row r="1292" spans="1:12" x14ac:dyDescent="0.25">
      <c r="A1292"/>
      <c r="B1292" s="28"/>
      <c r="C1292" s="57"/>
      <c r="G1292" s="58"/>
      <c r="H1292"/>
      <c r="I1292" s="59"/>
      <c r="J1292" s="2"/>
      <c r="L1292" s="28"/>
    </row>
    <row r="1293" spans="1:12" x14ac:dyDescent="0.25">
      <c r="A1293"/>
      <c r="B1293" s="28"/>
      <c r="C1293" s="57"/>
      <c r="G1293" s="58"/>
      <c r="H1293"/>
      <c r="I1293" s="59"/>
      <c r="J1293" s="2"/>
      <c r="L1293" s="28"/>
    </row>
    <row r="1294" spans="1:12" x14ac:dyDescent="0.25">
      <c r="A1294"/>
      <c r="B1294" s="28"/>
      <c r="C1294" s="57"/>
      <c r="G1294" s="58"/>
      <c r="H1294"/>
      <c r="I1294" s="59"/>
      <c r="J1294" s="2"/>
      <c r="L1294" s="28"/>
    </row>
    <row r="1295" spans="1:12" x14ac:dyDescent="0.25">
      <c r="A1295"/>
      <c r="B1295" s="28"/>
      <c r="C1295" s="57"/>
      <c r="G1295" s="58"/>
      <c r="H1295"/>
      <c r="I1295" s="59"/>
      <c r="J1295" s="2"/>
      <c r="L1295" s="28"/>
    </row>
    <row r="1296" spans="1:12" x14ac:dyDescent="0.25">
      <c r="A1296"/>
      <c r="B1296" s="28"/>
      <c r="C1296" s="57"/>
      <c r="G1296" s="58"/>
      <c r="H1296"/>
      <c r="I1296" s="59"/>
      <c r="J1296" s="2"/>
      <c r="L1296" s="28"/>
    </row>
    <row r="1297" spans="1:12" x14ac:dyDescent="0.25">
      <c r="A1297"/>
      <c r="B1297" s="28"/>
      <c r="C1297" s="57"/>
      <c r="G1297" s="58"/>
      <c r="H1297"/>
      <c r="I1297" s="59"/>
      <c r="J1297" s="2"/>
      <c r="L1297" s="28"/>
    </row>
    <row r="1298" spans="1:12" x14ac:dyDescent="0.25">
      <c r="A1298"/>
      <c r="B1298" s="28"/>
      <c r="C1298" s="57"/>
      <c r="G1298" s="58"/>
      <c r="H1298"/>
      <c r="I1298" s="59"/>
      <c r="J1298" s="2"/>
      <c r="L1298" s="28"/>
    </row>
    <row r="1299" spans="1:12" x14ac:dyDescent="0.25">
      <c r="A1299"/>
      <c r="B1299" s="28"/>
      <c r="C1299" s="57"/>
      <c r="G1299" s="58"/>
      <c r="H1299"/>
      <c r="I1299" s="59"/>
      <c r="J1299" s="2"/>
      <c r="L1299" s="28"/>
    </row>
    <row r="1300" spans="1:12" x14ac:dyDescent="0.25">
      <c r="A1300"/>
      <c r="B1300" s="28"/>
      <c r="C1300" s="57"/>
      <c r="G1300" s="58"/>
      <c r="H1300"/>
      <c r="I1300" s="59"/>
      <c r="J1300" s="2"/>
      <c r="L1300" s="28"/>
    </row>
    <row r="1301" spans="1:12" x14ac:dyDescent="0.25">
      <c r="A1301"/>
      <c r="B1301" s="28"/>
      <c r="C1301" s="57"/>
      <c r="G1301" s="58"/>
      <c r="H1301"/>
      <c r="I1301" s="59"/>
      <c r="J1301" s="2"/>
      <c r="L1301" s="28"/>
    </row>
    <row r="1302" spans="1:12" x14ac:dyDescent="0.25">
      <c r="A1302"/>
      <c r="B1302" s="28"/>
      <c r="C1302" s="57"/>
      <c r="G1302" s="58"/>
      <c r="H1302"/>
      <c r="I1302" s="59"/>
      <c r="J1302" s="2"/>
      <c r="L1302" s="28"/>
    </row>
    <row r="1303" spans="1:12" x14ac:dyDescent="0.25">
      <c r="A1303"/>
      <c r="B1303" s="28"/>
      <c r="C1303" s="57"/>
      <c r="G1303" s="58"/>
      <c r="H1303"/>
      <c r="I1303" s="59"/>
      <c r="J1303" s="2"/>
      <c r="L1303" s="28"/>
    </row>
    <row r="1304" spans="1:12" x14ac:dyDescent="0.25">
      <c r="A1304"/>
      <c r="B1304" s="28"/>
      <c r="C1304" s="57"/>
      <c r="G1304" s="58"/>
      <c r="H1304"/>
      <c r="I1304" s="59"/>
      <c r="J1304" s="2"/>
      <c r="L1304" s="28"/>
    </row>
    <row r="1305" spans="1:12" x14ac:dyDescent="0.25">
      <c r="A1305"/>
      <c r="B1305" s="28"/>
      <c r="C1305" s="57"/>
      <c r="G1305" s="58"/>
      <c r="H1305"/>
      <c r="I1305" s="59"/>
      <c r="J1305" s="2"/>
      <c r="L1305" s="28"/>
    </row>
    <row r="1306" spans="1:12" x14ac:dyDescent="0.25">
      <c r="A1306"/>
      <c r="B1306" s="28"/>
      <c r="C1306" s="57"/>
      <c r="G1306" s="58"/>
      <c r="H1306"/>
      <c r="I1306" s="59"/>
      <c r="J1306" s="2"/>
      <c r="L1306" s="28"/>
    </row>
    <row r="1307" spans="1:12" x14ac:dyDescent="0.25">
      <c r="A1307"/>
      <c r="B1307" s="28"/>
      <c r="C1307" s="57"/>
      <c r="G1307" s="58"/>
      <c r="H1307"/>
      <c r="I1307" s="59"/>
      <c r="J1307" s="2"/>
      <c r="L1307" s="28"/>
    </row>
    <row r="1308" spans="1:12" x14ac:dyDescent="0.25">
      <c r="A1308"/>
      <c r="B1308" s="28"/>
      <c r="C1308" s="57"/>
      <c r="G1308" s="58"/>
      <c r="H1308"/>
      <c r="I1308" s="59"/>
      <c r="J1308" s="2"/>
      <c r="L1308" s="28"/>
    </row>
    <row r="1309" spans="1:12" x14ac:dyDescent="0.25">
      <c r="A1309"/>
      <c r="B1309" s="28"/>
      <c r="C1309" s="57"/>
      <c r="G1309" s="58"/>
      <c r="H1309"/>
      <c r="I1309" s="59"/>
      <c r="J1309" s="2"/>
      <c r="L1309" s="28"/>
    </row>
    <row r="1310" spans="1:12" x14ac:dyDescent="0.25">
      <c r="A1310"/>
      <c r="B1310" s="28"/>
      <c r="C1310" s="57"/>
      <c r="G1310" s="58"/>
      <c r="H1310"/>
      <c r="I1310" s="59"/>
      <c r="J1310" s="2"/>
      <c r="L1310" s="28"/>
    </row>
    <row r="1311" spans="1:12" x14ac:dyDescent="0.25">
      <c r="A1311"/>
      <c r="B1311" s="28"/>
      <c r="C1311" s="57"/>
      <c r="G1311" s="58"/>
      <c r="H1311"/>
      <c r="I1311" s="59"/>
      <c r="J1311" s="2"/>
      <c r="L1311" s="28"/>
    </row>
    <row r="1312" spans="1:12" x14ac:dyDescent="0.25">
      <c r="A1312"/>
      <c r="B1312" s="28"/>
      <c r="C1312" s="57"/>
      <c r="G1312" s="58"/>
      <c r="H1312"/>
      <c r="I1312" s="59"/>
      <c r="J1312" s="2"/>
      <c r="L1312" s="28"/>
    </row>
    <row r="1313" spans="1:12" x14ac:dyDescent="0.25">
      <c r="A1313"/>
      <c r="B1313" s="28"/>
      <c r="C1313" s="57"/>
      <c r="G1313" s="58"/>
      <c r="H1313"/>
      <c r="I1313" s="59"/>
      <c r="J1313" s="2"/>
      <c r="L1313" s="28"/>
    </row>
    <row r="1314" spans="1:12" x14ac:dyDescent="0.25">
      <c r="A1314"/>
      <c r="B1314" s="28"/>
      <c r="C1314" s="57"/>
      <c r="G1314" s="58"/>
      <c r="H1314"/>
      <c r="I1314" s="59"/>
      <c r="J1314" s="2"/>
      <c r="L1314" s="28"/>
    </row>
    <row r="1315" spans="1:12" x14ac:dyDescent="0.25">
      <c r="A1315"/>
      <c r="B1315" s="28"/>
      <c r="C1315" s="57"/>
      <c r="G1315" s="58"/>
      <c r="H1315"/>
      <c r="I1315" s="59"/>
      <c r="J1315" s="2"/>
      <c r="L1315" s="28"/>
    </row>
    <row r="1316" spans="1:12" x14ac:dyDescent="0.25">
      <c r="A1316"/>
      <c r="B1316" s="28"/>
      <c r="C1316" s="57"/>
      <c r="G1316" s="58"/>
      <c r="H1316"/>
      <c r="I1316" s="59"/>
      <c r="J1316" s="2"/>
      <c r="L1316" s="28"/>
    </row>
    <row r="1317" spans="1:12" x14ac:dyDescent="0.25">
      <c r="A1317"/>
      <c r="B1317" s="28"/>
      <c r="C1317" s="57"/>
      <c r="G1317" s="58"/>
      <c r="H1317"/>
      <c r="I1317" s="59"/>
      <c r="J1317" s="2"/>
      <c r="L1317" s="28"/>
    </row>
    <row r="1318" spans="1:12" x14ac:dyDescent="0.25">
      <c r="A1318"/>
      <c r="B1318" s="28"/>
      <c r="C1318" s="57"/>
      <c r="G1318" s="58"/>
      <c r="H1318"/>
      <c r="I1318" s="59"/>
      <c r="J1318" s="2"/>
      <c r="L1318" s="28"/>
    </row>
    <row r="1319" spans="1:12" x14ac:dyDescent="0.25">
      <c r="A1319"/>
      <c r="B1319" s="28"/>
      <c r="C1319" s="57"/>
      <c r="G1319" s="58"/>
      <c r="H1319"/>
      <c r="I1319" s="59"/>
      <c r="J1319" s="2"/>
      <c r="L1319" s="28"/>
    </row>
    <row r="1320" spans="1:12" x14ac:dyDescent="0.25">
      <c r="A1320"/>
      <c r="B1320" s="28"/>
      <c r="C1320" s="57"/>
      <c r="G1320" s="58"/>
      <c r="H1320"/>
      <c r="I1320" s="59"/>
      <c r="J1320" s="2"/>
      <c r="L1320" s="28"/>
    </row>
    <row r="1321" spans="1:12" x14ac:dyDescent="0.25">
      <c r="A1321"/>
      <c r="B1321" s="28"/>
      <c r="C1321" s="57"/>
      <c r="G1321" s="58"/>
      <c r="H1321"/>
      <c r="I1321" s="59"/>
      <c r="J1321" s="2"/>
      <c r="L1321" s="28"/>
    </row>
    <row r="1322" spans="1:12" x14ac:dyDescent="0.25">
      <c r="A1322"/>
      <c r="B1322" s="28"/>
      <c r="C1322" s="57"/>
      <c r="G1322" s="58"/>
      <c r="H1322"/>
      <c r="I1322" s="59"/>
      <c r="J1322" s="2"/>
      <c r="L1322" s="28"/>
    </row>
    <row r="1323" spans="1:12" x14ac:dyDescent="0.25">
      <c r="A1323"/>
      <c r="B1323" s="28"/>
      <c r="C1323" s="57"/>
      <c r="G1323" s="58"/>
      <c r="H1323"/>
      <c r="I1323" s="59"/>
      <c r="J1323" s="2"/>
      <c r="L1323" s="28"/>
    </row>
    <row r="1324" spans="1:12" x14ac:dyDescent="0.25">
      <c r="A1324"/>
      <c r="B1324" s="28"/>
      <c r="C1324" s="57"/>
      <c r="G1324" s="58"/>
      <c r="H1324"/>
      <c r="I1324" s="59"/>
      <c r="J1324" s="2"/>
      <c r="L1324" s="28"/>
    </row>
    <row r="1325" spans="1:12" x14ac:dyDescent="0.25">
      <c r="A1325"/>
      <c r="B1325" s="28"/>
      <c r="C1325" s="57"/>
      <c r="G1325" s="58"/>
      <c r="H1325"/>
      <c r="I1325" s="59"/>
      <c r="J1325" s="2"/>
      <c r="L1325" s="28"/>
    </row>
    <row r="1326" spans="1:12" x14ac:dyDescent="0.25">
      <c r="A1326"/>
      <c r="B1326" s="28"/>
      <c r="C1326" s="57"/>
      <c r="G1326" s="58"/>
      <c r="H1326"/>
      <c r="I1326" s="59"/>
      <c r="J1326" s="2"/>
      <c r="L1326" s="28"/>
    </row>
    <row r="1327" spans="1:12" x14ac:dyDescent="0.25">
      <c r="A1327"/>
      <c r="B1327" s="28"/>
      <c r="C1327" s="57"/>
      <c r="G1327" s="58"/>
      <c r="H1327"/>
      <c r="I1327" s="59"/>
      <c r="J1327" s="2"/>
      <c r="L1327" s="28"/>
    </row>
    <row r="1328" spans="1:12" x14ac:dyDescent="0.25">
      <c r="A1328"/>
      <c r="B1328" s="28"/>
      <c r="C1328" s="57"/>
      <c r="G1328" s="58"/>
      <c r="H1328"/>
      <c r="I1328" s="59"/>
      <c r="J1328" s="2"/>
      <c r="L1328" s="28"/>
    </row>
    <row r="1329" spans="1:12" x14ac:dyDescent="0.25">
      <c r="A1329"/>
      <c r="B1329" s="28"/>
      <c r="C1329" s="57"/>
      <c r="G1329" s="58"/>
      <c r="H1329"/>
      <c r="I1329" s="59"/>
      <c r="J1329" s="2"/>
      <c r="L1329" s="28"/>
    </row>
    <row r="1330" spans="1:12" x14ac:dyDescent="0.25">
      <c r="A1330"/>
      <c r="B1330" s="28"/>
      <c r="C1330" s="57"/>
      <c r="G1330" s="58"/>
      <c r="H1330"/>
      <c r="I1330" s="59"/>
      <c r="J1330" s="2"/>
      <c r="L1330" s="28"/>
    </row>
    <row r="1331" spans="1:12" x14ac:dyDescent="0.25">
      <c r="A1331"/>
      <c r="B1331" s="28"/>
      <c r="C1331" s="57"/>
      <c r="G1331" s="58"/>
      <c r="H1331"/>
      <c r="I1331" s="59"/>
      <c r="J1331" s="2"/>
      <c r="L1331" s="28"/>
    </row>
    <row r="1332" spans="1:12" x14ac:dyDescent="0.25">
      <c r="A1332"/>
      <c r="B1332" s="28"/>
      <c r="C1332" s="57"/>
      <c r="G1332" s="58"/>
      <c r="H1332"/>
      <c r="I1332" s="59"/>
      <c r="J1332" s="2"/>
      <c r="L1332" s="28"/>
    </row>
    <row r="1333" spans="1:12" x14ac:dyDescent="0.25">
      <c r="A1333"/>
      <c r="B1333" s="28"/>
      <c r="C1333" s="57"/>
      <c r="G1333" s="58"/>
      <c r="H1333"/>
      <c r="I1333" s="59"/>
      <c r="J1333" s="2"/>
      <c r="L1333" s="28"/>
    </row>
    <row r="1334" spans="1:12" x14ac:dyDescent="0.25">
      <c r="A1334"/>
      <c r="B1334" s="28"/>
      <c r="C1334" s="57"/>
      <c r="G1334" s="58"/>
      <c r="H1334"/>
      <c r="I1334" s="59"/>
      <c r="J1334" s="2"/>
      <c r="L1334" s="28"/>
    </row>
    <row r="1335" spans="1:12" x14ac:dyDescent="0.25">
      <c r="A1335"/>
      <c r="B1335" s="28"/>
      <c r="C1335" s="57"/>
      <c r="G1335" s="58"/>
      <c r="H1335"/>
      <c r="I1335" s="59"/>
      <c r="J1335" s="2"/>
      <c r="L1335" s="28"/>
    </row>
    <row r="1336" spans="1:12" x14ac:dyDescent="0.25">
      <c r="A1336"/>
      <c r="B1336" s="28"/>
      <c r="C1336" s="57"/>
      <c r="G1336" s="58"/>
      <c r="H1336"/>
      <c r="I1336" s="59"/>
      <c r="J1336" s="2"/>
      <c r="L1336" s="28"/>
    </row>
    <row r="1337" spans="1:12" x14ac:dyDescent="0.25">
      <c r="A1337"/>
      <c r="B1337" s="28"/>
      <c r="C1337" s="57"/>
      <c r="G1337" s="58"/>
      <c r="H1337"/>
      <c r="I1337" s="59"/>
      <c r="J1337" s="2"/>
      <c r="L1337" s="28"/>
    </row>
    <row r="1338" spans="1:12" x14ac:dyDescent="0.25">
      <c r="A1338"/>
      <c r="B1338" s="28"/>
      <c r="C1338" s="57"/>
      <c r="G1338" s="58"/>
      <c r="H1338"/>
      <c r="I1338" s="59"/>
      <c r="J1338" s="2"/>
      <c r="L1338" s="28"/>
    </row>
    <row r="1339" spans="1:12" x14ac:dyDescent="0.25">
      <c r="A1339"/>
      <c r="B1339" s="28"/>
      <c r="C1339" s="57"/>
      <c r="G1339" s="58"/>
      <c r="H1339"/>
      <c r="I1339" s="59"/>
      <c r="J1339" s="2"/>
      <c r="L1339" s="28"/>
    </row>
    <row r="1340" spans="1:12" x14ac:dyDescent="0.25">
      <c r="A1340"/>
      <c r="B1340" s="28"/>
      <c r="C1340" s="57"/>
      <c r="G1340" s="58"/>
      <c r="H1340"/>
      <c r="I1340" s="59"/>
      <c r="J1340" s="2"/>
      <c r="L1340" s="28"/>
    </row>
    <row r="1341" spans="1:12" x14ac:dyDescent="0.25">
      <c r="A1341"/>
      <c r="B1341" s="28"/>
      <c r="C1341" s="57"/>
      <c r="G1341" s="58"/>
      <c r="H1341"/>
      <c r="I1341" s="59"/>
      <c r="J1341" s="2"/>
      <c r="L1341" s="28"/>
    </row>
    <row r="1342" spans="1:12" x14ac:dyDescent="0.25">
      <c r="A1342"/>
      <c r="B1342" s="28"/>
      <c r="C1342" s="57"/>
      <c r="G1342" s="58"/>
      <c r="H1342"/>
      <c r="I1342" s="59"/>
      <c r="J1342" s="2"/>
      <c r="L1342" s="28"/>
    </row>
    <row r="1343" spans="1:12" x14ac:dyDescent="0.25">
      <c r="A1343"/>
      <c r="B1343" s="28"/>
      <c r="C1343" s="57"/>
      <c r="G1343" s="58"/>
      <c r="H1343"/>
      <c r="I1343" s="59"/>
      <c r="J1343" s="2"/>
      <c r="L1343" s="28"/>
    </row>
    <row r="1344" spans="1:12" x14ac:dyDescent="0.25">
      <c r="A1344"/>
      <c r="B1344" s="28"/>
      <c r="C1344" s="57"/>
      <c r="G1344" s="58"/>
      <c r="H1344"/>
      <c r="I1344" s="59"/>
      <c r="J1344" s="2"/>
      <c r="L1344" s="28"/>
    </row>
    <row r="1345" spans="1:12" x14ac:dyDescent="0.25">
      <c r="A1345"/>
      <c r="B1345" s="28"/>
      <c r="C1345" s="57"/>
      <c r="G1345" s="58"/>
      <c r="H1345"/>
      <c r="I1345" s="59"/>
      <c r="J1345" s="2"/>
      <c r="L1345" s="28"/>
    </row>
    <row r="1346" spans="1:12" x14ac:dyDescent="0.25">
      <c r="A1346"/>
      <c r="B1346" s="28"/>
      <c r="C1346" s="57"/>
      <c r="G1346" s="58"/>
      <c r="H1346"/>
      <c r="I1346" s="59"/>
      <c r="J1346" s="2"/>
      <c r="L1346" s="28"/>
    </row>
    <row r="1347" spans="1:12" x14ac:dyDescent="0.25">
      <c r="A1347"/>
      <c r="B1347" s="28"/>
      <c r="C1347" s="57"/>
      <c r="G1347" s="58"/>
      <c r="H1347"/>
      <c r="I1347" s="59"/>
      <c r="J1347" s="2"/>
      <c r="L1347" s="28"/>
    </row>
    <row r="1348" spans="1:12" x14ac:dyDescent="0.25">
      <c r="A1348"/>
      <c r="B1348" s="28"/>
      <c r="C1348" s="57"/>
      <c r="G1348" s="58"/>
      <c r="H1348"/>
      <c r="I1348" s="59"/>
      <c r="J1348" s="2"/>
      <c r="L1348" s="28"/>
    </row>
    <row r="1349" spans="1:12" x14ac:dyDescent="0.25">
      <c r="A1349"/>
      <c r="B1349" s="28"/>
      <c r="C1349" s="57"/>
      <c r="G1349" s="58"/>
      <c r="H1349"/>
      <c r="I1349" s="59"/>
      <c r="J1349" s="2"/>
      <c r="L1349" s="28"/>
    </row>
    <row r="1350" spans="1:12" x14ac:dyDescent="0.25">
      <c r="A1350"/>
      <c r="B1350" s="28"/>
      <c r="C1350" s="57"/>
      <c r="G1350" s="58"/>
      <c r="H1350"/>
      <c r="I1350" s="59"/>
      <c r="J1350" s="2"/>
      <c r="L1350" s="28"/>
    </row>
    <row r="1351" spans="1:12" x14ac:dyDescent="0.25">
      <c r="A1351"/>
      <c r="B1351" s="28"/>
      <c r="C1351" s="57"/>
      <c r="G1351" s="58"/>
      <c r="H1351"/>
      <c r="I1351" s="59"/>
      <c r="J1351" s="2"/>
      <c r="L1351" s="28"/>
    </row>
    <row r="1352" spans="1:12" x14ac:dyDescent="0.25">
      <c r="A1352"/>
      <c r="B1352" s="28"/>
      <c r="C1352" s="57"/>
      <c r="G1352" s="58"/>
      <c r="H1352"/>
      <c r="I1352" s="59"/>
      <c r="J1352" s="2"/>
      <c r="L1352" s="28"/>
    </row>
    <row r="1353" spans="1:12" x14ac:dyDescent="0.25">
      <c r="A1353"/>
      <c r="B1353" s="28"/>
      <c r="C1353" s="57"/>
      <c r="G1353" s="58"/>
      <c r="H1353"/>
      <c r="I1353" s="59"/>
      <c r="J1353" s="2"/>
      <c r="L1353" s="28"/>
    </row>
    <row r="1354" spans="1:12" x14ac:dyDescent="0.25">
      <c r="A1354"/>
      <c r="B1354" s="28"/>
      <c r="C1354" s="57"/>
      <c r="G1354" s="58"/>
      <c r="H1354"/>
      <c r="I1354" s="59"/>
      <c r="J1354" s="2"/>
      <c r="L1354" s="28"/>
    </row>
    <row r="1355" spans="1:12" x14ac:dyDescent="0.25">
      <c r="A1355"/>
      <c r="B1355" s="28"/>
      <c r="C1355" s="57"/>
      <c r="G1355" s="58"/>
      <c r="H1355"/>
      <c r="I1355" s="59"/>
      <c r="J1355" s="2"/>
      <c r="L1355" s="28"/>
    </row>
    <row r="1356" spans="1:12" x14ac:dyDescent="0.25">
      <c r="A1356"/>
      <c r="B1356" s="28"/>
      <c r="C1356" s="57"/>
      <c r="G1356" s="58"/>
      <c r="H1356"/>
      <c r="I1356" s="59"/>
      <c r="J1356" s="2"/>
      <c r="L1356" s="28"/>
    </row>
    <row r="1357" spans="1:12" x14ac:dyDescent="0.25">
      <c r="A1357"/>
      <c r="B1357" s="28"/>
      <c r="C1357" s="57"/>
      <c r="G1357" s="58"/>
      <c r="H1357"/>
      <c r="I1357" s="59"/>
      <c r="J1357" s="2"/>
      <c r="L1357" s="28"/>
    </row>
    <row r="1358" spans="1:12" x14ac:dyDescent="0.25">
      <c r="A1358"/>
      <c r="B1358" s="28"/>
      <c r="C1358" s="57"/>
      <c r="G1358" s="58"/>
      <c r="H1358"/>
      <c r="I1358" s="59"/>
      <c r="J1358" s="2"/>
      <c r="L1358" s="28"/>
    </row>
    <row r="1359" spans="1:12" x14ac:dyDescent="0.25">
      <c r="A1359"/>
      <c r="B1359" s="28"/>
      <c r="C1359" s="57"/>
      <c r="G1359" s="58"/>
      <c r="H1359"/>
      <c r="I1359" s="59"/>
      <c r="J1359" s="2"/>
      <c r="L1359" s="28"/>
    </row>
    <row r="1360" spans="1:12" x14ac:dyDescent="0.25">
      <c r="A1360"/>
      <c r="B1360" s="28"/>
      <c r="C1360" s="57"/>
      <c r="G1360" s="58"/>
      <c r="H1360"/>
      <c r="I1360" s="59"/>
      <c r="J1360" s="2"/>
      <c r="L1360" s="28"/>
    </row>
    <row r="1361" spans="1:12" x14ac:dyDescent="0.25">
      <c r="A1361"/>
      <c r="B1361" s="28"/>
      <c r="C1361" s="57"/>
      <c r="G1361" s="58"/>
      <c r="H1361"/>
      <c r="I1361" s="59"/>
      <c r="J1361" s="2"/>
      <c r="L1361" s="28"/>
    </row>
    <row r="1362" spans="1:12" x14ac:dyDescent="0.25">
      <c r="A1362"/>
      <c r="B1362" s="28"/>
      <c r="C1362" s="57"/>
      <c r="G1362" s="58"/>
      <c r="H1362"/>
      <c r="I1362" s="59"/>
      <c r="J1362" s="2"/>
      <c r="L1362" s="28"/>
    </row>
    <row r="1363" spans="1:12" x14ac:dyDescent="0.25">
      <c r="A1363"/>
      <c r="B1363" s="28"/>
      <c r="C1363" s="57"/>
      <c r="G1363" s="58"/>
      <c r="H1363"/>
      <c r="I1363" s="59"/>
      <c r="J1363" s="2"/>
      <c r="L1363" s="28"/>
    </row>
    <row r="1364" spans="1:12" x14ac:dyDescent="0.25">
      <c r="A1364"/>
      <c r="B1364" s="28"/>
      <c r="C1364" s="57"/>
      <c r="G1364" s="58"/>
      <c r="H1364"/>
      <c r="I1364" s="59"/>
      <c r="J1364" s="2"/>
      <c r="L1364" s="28"/>
    </row>
    <row r="1365" spans="1:12" x14ac:dyDescent="0.25">
      <c r="A1365"/>
      <c r="B1365" s="28"/>
      <c r="C1365" s="57"/>
      <c r="G1365" s="58"/>
      <c r="H1365"/>
      <c r="I1365" s="59"/>
      <c r="J1365" s="2"/>
      <c r="L1365" s="28"/>
    </row>
    <row r="1366" spans="1:12" x14ac:dyDescent="0.25">
      <c r="A1366"/>
      <c r="B1366" s="28"/>
      <c r="C1366" s="57"/>
      <c r="G1366" s="58"/>
      <c r="H1366"/>
      <c r="I1366" s="59"/>
      <c r="J1366" s="2"/>
      <c r="L1366" s="28"/>
    </row>
    <row r="1367" spans="1:12" x14ac:dyDescent="0.25">
      <c r="A1367"/>
      <c r="B1367" s="28"/>
      <c r="C1367" s="57"/>
      <c r="G1367" s="58"/>
      <c r="H1367"/>
      <c r="I1367" s="59"/>
      <c r="J1367" s="2"/>
      <c r="L1367" s="28"/>
    </row>
    <row r="1368" spans="1:12" x14ac:dyDescent="0.25">
      <c r="A1368"/>
      <c r="B1368" s="28"/>
      <c r="C1368" s="57"/>
      <c r="G1368" s="58"/>
      <c r="H1368"/>
      <c r="I1368" s="59"/>
      <c r="J1368" s="2"/>
      <c r="L1368" s="28"/>
    </row>
    <row r="1369" spans="1:12" x14ac:dyDescent="0.25">
      <c r="A1369"/>
      <c r="B1369" s="28"/>
      <c r="C1369" s="57"/>
      <c r="G1369" s="58"/>
      <c r="H1369"/>
      <c r="I1369" s="59"/>
      <c r="J1369" s="2"/>
      <c r="L1369" s="28"/>
    </row>
    <row r="1370" spans="1:12" x14ac:dyDescent="0.25">
      <c r="A1370"/>
      <c r="B1370" s="28"/>
      <c r="C1370" s="57"/>
      <c r="G1370" s="58"/>
      <c r="H1370"/>
      <c r="I1370" s="59"/>
      <c r="J1370" s="2"/>
      <c r="L1370" s="28"/>
    </row>
    <row r="1371" spans="1:12" x14ac:dyDescent="0.25">
      <c r="A1371"/>
      <c r="B1371" s="28"/>
      <c r="C1371" s="57"/>
      <c r="G1371" s="58"/>
      <c r="H1371"/>
      <c r="I1371" s="59"/>
      <c r="J1371" s="2"/>
      <c r="L1371" s="28"/>
    </row>
    <row r="1372" spans="1:12" x14ac:dyDescent="0.25">
      <c r="A1372"/>
      <c r="B1372" s="28"/>
      <c r="C1372" s="57"/>
      <c r="G1372" s="58"/>
      <c r="H1372"/>
      <c r="I1372" s="59"/>
      <c r="J1372" s="2"/>
      <c r="L1372" s="28"/>
    </row>
    <row r="1373" spans="1:12" x14ac:dyDescent="0.25">
      <c r="A1373"/>
      <c r="B1373" s="28"/>
      <c r="C1373" s="57"/>
      <c r="G1373" s="58"/>
      <c r="H1373"/>
      <c r="I1373" s="59"/>
      <c r="J1373" s="2"/>
      <c r="L1373" s="28"/>
    </row>
    <row r="1374" spans="1:12" x14ac:dyDescent="0.25">
      <c r="A1374"/>
      <c r="B1374" s="28"/>
      <c r="C1374" s="57"/>
      <c r="G1374" s="58"/>
      <c r="H1374"/>
      <c r="I1374" s="59"/>
      <c r="J1374" s="2"/>
      <c r="L1374" s="28"/>
    </row>
    <row r="1375" spans="1:12" x14ac:dyDescent="0.25">
      <c r="A1375"/>
      <c r="B1375" s="28"/>
      <c r="C1375" s="57"/>
      <c r="G1375" s="58"/>
      <c r="H1375"/>
      <c r="I1375" s="59"/>
      <c r="J1375" s="2"/>
      <c r="L1375" s="28"/>
    </row>
    <row r="1376" spans="1:12" x14ac:dyDescent="0.25">
      <c r="A1376"/>
      <c r="B1376" s="28"/>
      <c r="C1376" s="57"/>
      <c r="G1376" s="58"/>
      <c r="H1376"/>
      <c r="I1376" s="59"/>
      <c r="J1376" s="2"/>
      <c r="L1376" s="28"/>
    </row>
    <row r="1377" spans="1:12" x14ac:dyDescent="0.25">
      <c r="A1377"/>
      <c r="B1377" s="28"/>
      <c r="C1377" s="57"/>
      <c r="G1377" s="58"/>
      <c r="H1377"/>
      <c r="I1377" s="59"/>
      <c r="J1377" s="2"/>
      <c r="L1377" s="28"/>
    </row>
    <row r="1378" spans="1:12" x14ac:dyDescent="0.25">
      <c r="A1378"/>
      <c r="B1378" s="28"/>
      <c r="C1378" s="57"/>
      <c r="G1378" s="58"/>
      <c r="H1378"/>
      <c r="I1378" s="59"/>
      <c r="J1378" s="2"/>
      <c r="L1378" s="28"/>
    </row>
    <row r="1379" spans="1:12" x14ac:dyDescent="0.25">
      <c r="A1379"/>
      <c r="B1379" s="28"/>
      <c r="C1379" s="57"/>
      <c r="G1379" s="58"/>
      <c r="H1379"/>
      <c r="I1379" s="59"/>
      <c r="J1379" s="2"/>
      <c r="L1379" s="28"/>
    </row>
    <row r="1380" spans="1:12" x14ac:dyDescent="0.25">
      <c r="A1380"/>
      <c r="B1380" s="28"/>
      <c r="C1380" s="57"/>
      <c r="G1380" s="58"/>
      <c r="H1380"/>
      <c r="I1380" s="59"/>
      <c r="J1380" s="2"/>
      <c r="L1380" s="28"/>
    </row>
    <row r="1381" spans="1:12" x14ac:dyDescent="0.25">
      <c r="A1381"/>
      <c r="B1381" s="28"/>
      <c r="C1381" s="57"/>
      <c r="G1381" s="58"/>
      <c r="H1381"/>
      <c r="I1381" s="59"/>
      <c r="J1381" s="2"/>
      <c r="L1381" s="28"/>
    </row>
    <row r="1382" spans="1:12" x14ac:dyDescent="0.25">
      <c r="A1382"/>
      <c r="B1382" s="28"/>
      <c r="C1382" s="57"/>
      <c r="G1382" s="58"/>
      <c r="H1382"/>
      <c r="I1382" s="59"/>
      <c r="J1382" s="2"/>
      <c r="L1382" s="28"/>
    </row>
    <row r="1383" spans="1:12" x14ac:dyDescent="0.25">
      <c r="A1383"/>
      <c r="B1383" s="28"/>
      <c r="C1383" s="57"/>
      <c r="G1383" s="58"/>
      <c r="H1383"/>
      <c r="I1383" s="59"/>
      <c r="J1383" s="2"/>
      <c r="L1383" s="28"/>
    </row>
    <row r="1384" spans="1:12" x14ac:dyDescent="0.25">
      <c r="A1384"/>
      <c r="B1384" s="28"/>
      <c r="C1384" s="57"/>
      <c r="G1384" s="58"/>
      <c r="H1384"/>
      <c r="I1384" s="59"/>
      <c r="J1384" s="2"/>
      <c r="L1384" s="28"/>
    </row>
    <row r="1385" spans="1:12" x14ac:dyDescent="0.25">
      <c r="A1385"/>
      <c r="B1385" s="28"/>
      <c r="C1385" s="57"/>
      <c r="G1385" s="58"/>
      <c r="H1385"/>
      <c r="I1385" s="59"/>
      <c r="J1385" s="2"/>
      <c r="L1385" s="28"/>
    </row>
    <row r="1386" spans="1:12" x14ac:dyDescent="0.25">
      <c r="A1386"/>
      <c r="B1386" s="28"/>
      <c r="C1386" s="57"/>
      <c r="G1386" s="58"/>
      <c r="H1386"/>
      <c r="I1386" s="59"/>
      <c r="J1386" s="2"/>
      <c r="L1386" s="28"/>
    </row>
    <row r="1387" spans="1:12" x14ac:dyDescent="0.25">
      <c r="A1387"/>
      <c r="B1387" s="28"/>
      <c r="C1387" s="57"/>
      <c r="G1387" s="58"/>
      <c r="H1387"/>
      <c r="I1387" s="59"/>
      <c r="J1387" s="2"/>
      <c r="L1387" s="28"/>
    </row>
    <row r="1388" spans="1:12" x14ac:dyDescent="0.25">
      <c r="A1388"/>
      <c r="B1388" s="28"/>
      <c r="C1388" s="57"/>
      <c r="G1388" s="58"/>
      <c r="H1388"/>
      <c r="I1388" s="59"/>
      <c r="J1388" s="2"/>
      <c r="L1388" s="28"/>
    </row>
    <row r="1389" spans="1:12" x14ac:dyDescent="0.25">
      <c r="A1389"/>
      <c r="B1389" s="28"/>
      <c r="C1389" s="57"/>
      <c r="G1389" s="58"/>
      <c r="H1389"/>
      <c r="I1389" s="59"/>
      <c r="J1389" s="2"/>
      <c r="L1389" s="28"/>
    </row>
    <row r="1390" spans="1:12" x14ac:dyDescent="0.25">
      <c r="A1390"/>
      <c r="B1390" s="28"/>
      <c r="C1390" s="57"/>
      <c r="G1390" s="58"/>
      <c r="H1390"/>
      <c r="I1390" s="59"/>
      <c r="J1390" s="2"/>
      <c r="L1390" s="28"/>
    </row>
    <row r="1391" spans="1:12" x14ac:dyDescent="0.25">
      <c r="A1391"/>
      <c r="B1391" s="28"/>
      <c r="C1391" s="57"/>
      <c r="G1391" s="58"/>
      <c r="H1391"/>
      <c r="I1391" s="59"/>
      <c r="J1391" s="2"/>
      <c r="L1391" s="28"/>
    </row>
    <row r="1392" spans="1:12" x14ac:dyDescent="0.25">
      <c r="A1392"/>
      <c r="B1392" s="28"/>
      <c r="C1392" s="57"/>
      <c r="G1392" s="58"/>
      <c r="H1392"/>
      <c r="I1392" s="59"/>
      <c r="J1392" s="2"/>
      <c r="L1392" s="28"/>
    </row>
    <row r="1393" spans="1:12" x14ac:dyDescent="0.25">
      <c r="A1393"/>
      <c r="B1393" s="28"/>
      <c r="C1393" s="57"/>
      <c r="G1393" s="58"/>
      <c r="H1393"/>
      <c r="I1393" s="59"/>
      <c r="J1393" s="2"/>
      <c r="L1393" s="28"/>
    </row>
    <row r="1394" spans="1:12" x14ac:dyDescent="0.25">
      <c r="A1394"/>
      <c r="B1394" s="28"/>
      <c r="C1394" s="57"/>
      <c r="G1394" s="58"/>
      <c r="H1394"/>
      <c r="I1394" s="59"/>
      <c r="J1394" s="2"/>
      <c r="L1394" s="28"/>
    </row>
    <row r="1395" spans="1:12" x14ac:dyDescent="0.25">
      <c r="A1395"/>
      <c r="B1395" s="28"/>
      <c r="C1395" s="57"/>
      <c r="G1395" s="58"/>
      <c r="H1395"/>
      <c r="I1395" s="59"/>
      <c r="J1395" s="2"/>
      <c r="L1395" s="28"/>
    </row>
    <row r="1396" spans="1:12" x14ac:dyDescent="0.25">
      <c r="A1396"/>
      <c r="B1396" s="28"/>
      <c r="C1396" s="57"/>
      <c r="G1396" s="58"/>
      <c r="H1396"/>
      <c r="I1396" s="59"/>
      <c r="J1396" s="2"/>
      <c r="L1396" s="28"/>
    </row>
    <row r="1397" spans="1:12" x14ac:dyDescent="0.25">
      <c r="A1397"/>
      <c r="B1397" s="28"/>
      <c r="C1397" s="57"/>
      <c r="G1397" s="58"/>
      <c r="H1397"/>
      <c r="I1397" s="59"/>
      <c r="J1397" s="2"/>
      <c r="L1397" s="28"/>
    </row>
    <row r="1398" spans="1:12" x14ac:dyDescent="0.25">
      <c r="A1398"/>
      <c r="B1398" s="28"/>
      <c r="C1398" s="57"/>
      <c r="G1398" s="58"/>
      <c r="H1398"/>
      <c r="I1398" s="59"/>
      <c r="J1398" s="2"/>
      <c r="L1398" s="28"/>
    </row>
    <row r="1399" spans="1:12" x14ac:dyDescent="0.25">
      <c r="A1399"/>
      <c r="B1399" s="28"/>
      <c r="C1399" s="57"/>
      <c r="G1399" s="58"/>
      <c r="H1399"/>
      <c r="I1399" s="59"/>
      <c r="J1399" s="2"/>
      <c r="L1399" s="28"/>
    </row>
    <row r="1400" spans="1:12" x14ac:dyDescent="0.25">
      <c r="A1400"/>
      <c r="B1400" s="28"/>
      <c r="C1400" s="57"/>
      <c r="G1400" s="58"/>
      <c r="H1400"/>
      <c r="I1400" s="59"/>
      <c r="J1400" s="2"/>
      <c r="L1400" s="28"/>
    </row>
    <row r="1401" spans="1:12" x14ac:dyDescent="0.25">
      <c r="A1401"/>
      <c r="B1401" s="28"/>
      <c r="C1401" s="57"/>
      <c r="G1401" s="58"/>
      <c r="H1401"/>
      <c r="I1401" s="59"/>
      <c r="J1401" s="2"/>
      <c r="L1401" s="28"/>
    </row>
    <row r="1402" spans="1:12" x14ac:dyDescent="0.25">
      <c r="A1402"/>
      <c r="B1402" s="28"/>
      <c r="C1402" s="57"/>
      <c r="G1402" s="58"/>
      <c r="H1402"/>
      <c r="I1402" s="59"/>
      <c r="J1402" s="2"/>
      <c r="L1402" s="28"/>
    </row>
    <row r="1403" spans="1:12" x14ac:dyDescent="0.25">
      <c r="A1403"/>
      <c r="B1403" s="28"/>
      <c r="C1403" s="57"/>
      <c r="G1403" s="58"/>
      <c r="H1403"/>
      <c r="I1403" s="59"/>
      <c r="J1403" s="2"/>
      <c r="L1403" s="28"/>
    </row>
    <row r="1404" spans="1:12" x14ac:dyDescent="0.25">
      <c r="A1404"/>
      <c r="B1404" s="28"/>
      <c r="C1404" s="57"/>
      <c r="G1404" s="58"/>
      <c r="H1404"/>
      <c r="I1404" s="59"/>
      <c r="J1404" s="2"/>
      <c r="L1404" s="28"/>
    </row>
    <row r="1405" spans="1:12" x14ac:dyDescent="0.25">
      <c r="A1405"/>
      <c r="B1405" s="28"/>
      <c r="C1405" s="57"/>
      <c r="G1405" s="58"/>
      <c r="H1405"/>
      <c r="I1405" s="59"/>
      <c r="J1405" s="2"/>
      <c r="L1405" s="28"/>
    </row>
    <row r="1406" spans="1:12" x14ac:dyDescent="0.25">
      <c r="A1406"/>
      <c r="B1406" s="28"/>
      <c r="C1406" s="57"/>
      <c r="G1406" s="58"/>
      <c r="H1406"/>
      <c r="I1406" s="59"/>
      <c r="J1406" s="2"/>
      <c r="L1406" s="28"/>
    </row>
    <row r="1407" spans="1:12" x14ac:dyDescent="0.25">
      <c r="A1407"/>
      <c r="B1407" s="28"/>
      <c r="C1407" s="57"/>
      <c r="G1407" s="58"/>
      <c r="H1407"/>
      <c r="I1407" s="59"/>
      <c r="J1407" s="2"/>
      <c r="L1407" s="28"/>
    </row>
    <row r="1408" spans="1:12" x14ac:dyDescent="0.25">
      <c r="A1408"/>
      <c r="B1408" s="28"/>
      <c r="C1408" s="57"/>
      <c r="G1408" s="58"/>
      <c r="H1408"/>
      <c r="I1408" s="59"/>
      <c r="J1408" s="2"/>
      <c r="L1408" s="28"/>
    </row>
    <row r="1409" spans="1:12" x14ac:dyDescent="0.25">
      <c r="A1409"/>
      <c r="B1409" s="28"/>
      <c r="C1409" s="57"/>
      <c r="G1409" s="58"/>
      <c r="H1409"/>
      <c r="I1409" s="59"/>
      <c r="J1409" s="2"/>
      <c r="L1409" s="28"/>
    </row>
    <row r="1410" spans="1:12" x14ac:dyDescent="0.25">
      <c r="A1410"/>
      <c r="B1410" s="28"/>
      <c r="C1410" s="57"/>
      <c r="G1410" s="58"/>
      <c r="H1410"/>
      <c r="I1410" s="59"/>
      <c r="J1410" s="2"/>
      <c r="L1410" s="28"/>
    </row>
    <row r="1411" spans="1:12" x14ac:dyDescent="0.25">
      <c r="A1411"/>
      <c r="B1411" s="28"/>
      <c r="C1411" s="57"/>
      <c r="G1411" s="58"/>
      <c r="H1411"/>
      <c r="I1411" s="59"/>
      <c r="J1411" s="2"/>
      <c r="L1411" s="28"/>
    </row>
    <row r="1412" spans="1:12" x14ac:dyDescent="0.25">
      <c r="A1412"/>
      <c r="B1412" s="28"/>
      <c r="C1412" s="57"/>
      <c r="G1412" s="58"/>
      <c r="H1412"/>
      <c r="I1412" s="59"/>
      <c r="J1412" s="2"/>
      <c r="L1412" s="28"/>
    </row>
    <row r="1413" spans="1:12" x14ac:dyDescent="0.25">
      <c r="A1413"/>
      <c r="B1413" s="28"/>
      <c r="C1413" s="57"/>
      <c r="G1413" s="58"/>
      <c r="H1413"/>
      <c r="I1413" s="59"/>
      <c r="J1413" s="2"/>
      <c r="L1413" s="28"/>
    </row>
    <row r="1414" spans="1:12" x14ac:dyDescent="0.25">
      <c r="A1414"/>
      <c r="B1414" s="28"/>
      <c r="C1414" s="57"/>
      <c r="G1414" s="58"/>
      <c r="H1414"/>
      <c r="I1414" s="59"/>
      <c r="J1414" s="2"/>
      <c r="L1414" s="28"/>
    </row>
    <row r="1415" spans="1:12" x14ac:dyDescent="0.25">
      <c r="A1415"/>
      <c r="B1415" s="28"/>
      <c r="C1415" s="57"/>
      <c r="G1415" s="58"/>
      <c r="H1415"/>
      <c r="I1415" s="59"/>
      <c r="J1415" s="2"/>
      <c r="L1415" s="28"/>
    </row>
    <row r="1416" spans="1:12" x14ac:dyDescent="0.25">
      <c r="A1416"/>
      <c r="B1416" s="28"/>
      <c r="C1416" s="57"/>
      <c r="G1416" s="58"/>
      <c r="H1416"/>
      <c r="I1416" s="59"/>
      <c r="J1416" s="2"/>
      <c r="L1416" s="28"/>
    </row>
    <row r="1417" spans="1:12" x14ac:dyDescent="0.25">
      <c r="A1417"/>
      <c r="B1417" s="28"/>
      <c r="C1417" s="57"/>
      <c r="G1417" s="58"/>
      <c r="H1417"/>
      <c r="I1417" s="59"/>
      <c r="J1417" s="2"/>
      <c r="L1417" s="28"/>
    </row>
    <row r="1418" spans="1:12" x14ac:dyDescent="0.25">
      <c r="A1418"/>
      <c r="B1418" s="28"/>
      <c r="C1418" s="57"/>
      <c r="G1418" s="58"/>
      <c r="H1418"/>
      <c r="I1418" s="59"/>
      <c r="J1418" s="2"/>
      <c r="L1418" s="28"/>
    </row>
    <row r="1419" spans="1:12" x14ac:dyDescent="0.25">
      <c r="A1419"/>
      <c r="B1419" s="28"/>
      <c r="C1419" s="57"/>
      <c r="G1419" s="58"/>
      <c r="H1419"/>
      <c r="I1419" s="59"/>
      <c r="J1419" s="2"/>
      <c r="L1419" s="28"/>
    </row>
    <row r="1420" spans="1:12" x14ac:dyDescent="0.25">
      <c r="A1420"/>
      <c r="B1420" s="28"/>
      <c r="C1420" s="57"/>
      <c r="G1420" s="58"/>
      <c r="H1420"/>
      <c r="I1420" s="59"/>
      <c r="J1420" s="2"/>
      <c r="L1420" s="28"/>
    </row>
    <row r="1421" spans="1:12" x14ac:dyDescent="0.25">
      <c r="A1421"/>
      <c r="B1421" s="28"/>
      <c r="C1421" s="57"/>
      <c r="G1421" s="58"/>
      <c r="H1421"/>
      <c r="I1421" s="59"/>
      <c r="J1421" s="2"/>
      <c r="L1421" s="28"/>
    </row>
    <row r="1422" spans="1:12" x14ac:dyDescent="0.25">
      <c r="A1422"/>
      <c r="B1422" s="28"/>
      <c r="C1422" s="57"/>
      <c r="G1422" s="58"/>
      <c r="H1422"/>
      <c r="I1422" s="59"/>
      <c r="J1422" s="2"/>
      <c r="L1422" s="28"/>
    </row>
    <row r="1423" spans="1:12" x14ac:dyDescent="0.25">
      <c r="A1423"/>
      <c r="B1423" s="28"/>
      <c r="C1423" s="57"/>
      <c r="G1423" s="58"/>
      <c r="H1423"/>
      <c r="I1423" s="59"/>
      <c r="J1423" s="2"/>
      <c r="L1423" s="28"/>
    </row>
    <row r="1424" spans="1:12" x14ac:dyDescent="0.25">
      <c r="A1424"/>
      <c r="B1424" s="28"/>
      <c r="C1424" s="57"/>
      <c r="G1424" s="58"/>
      <c r="H1424"/>
      <c r="I1424" s="59"/>
      <c r="J1424" s="2"/>
      <c r="L1424" s="28"/>
    </row>
    <row r="1425" spans="1:12" x14ac:dyDescent="0.25">
      <c r="A1425"/>
      <c r="B1425" s="28"/>
      <c r="C1425" s="57"/>
      <c r="G1425" s="58"/>
      <c r="H1425"/>
      <c r="I1425" s="59"/>
      <c r="J1425" s="2"/>
      <c r="L1425" s="28"/>
    </row>
    <row r="1426" spans="1:12" x14ac:dyDescent="0.25">
      <c r="A1426"/>
      <c r="B1426" s="28"/>
      <c r="C1426" s="57"/>
      <c r="G1426" s="58"/>
      <c r="H1426"/>
      <c r="I1426" s="59"/>
      <c r="J1426" s="2"/>
      <c r="L1426" s="28"/>
    </row>
    <row r="1427" spans="1:12" x14ac:dyDescent="0.25">
      <c r="A1427"/>
      <c r="B1427" s="28"/>
      <c r="C1427" s="57"/>
      <c r="G1427" s="58"/>
      <c r="H1427"/>
      <c r="I1427" s="59"/>
      <c r="J1427" s="2"/>
      <c r="L1427" s="28"/>
    </row>
    <row r="1428" spans="1:12" x14ac:dyDescent="0.25">
      <c r="A1428"/>
      <c r="B1428" s="28"/>
      <c r="C1428" s="57"/>
      <c r="G1428" s="58"/>
      <c r="H1428"/>
      <c r="I1428" s="59"/>
      <c r="J1428" s="2"/>
      <c r="L1428" s="28"/>
    </row>
    <row r="1429" spans="1:12" x14ac:dyDescent="0.25">
      <c r="A1429"/>
      <c r="B1429" s="28"/>
      <c r="C1429" s="57"/>
      <c r="G1429" s="58"/>
      <c r="H1429"/>
      <c r="I1429" s="59"/>
      <c r="J1429" s="2"/>
      <c r="L1429" s="28"/>
    </row>
    <row r="1430" spans="1:12" x14ac:dyDescent="0.25">
      <c r="A1430"/>
      <c r="B1430" s="28"/>
      <c r="C1430" s="57"/>
      <c r="G1430" s="58"/>
      <c r="H1430"/>
      <c r="I1430" s="59"/>
      <c r="J1430" s="2"/>
      <c r="L1430" s="28"/>
    </row>
    <row r="1431" spans="1:12" x14ac:dyDescent="0.25">
      <c r="A1431"/>
      <c r="B1431" s="28"/>
      <c r="C1431" s="57"/>
      <c r="G1431" s="58"/>
      <c r="H1431"/>
      <c r="I1431" s="59"/>
      <c r="J1431" s="2"/>
      <c r="L1431" s="28"/>
    </row>
    <row r="1432" spans="1:12" x14ac:dyDescent="0.25">
      <c r="A1432"/>
      <c r="B1432" s="28"/>
      <c r="C1432" s="57"/>
      <c r="G1432" s="58"/>
      <c r="H1432"/>
      <c r="I1432" s="59"/>
      <c r="J1432" s="2"/>
      <c r="L1432" s="28"/>
    </row>
    <row r="1433" spans="1:12" x14ac:dyDescent="0.25">
      <c r="A1433"/>
      <c r="B1433" s="28"/>
      <c r="C1433" s="57"/>
      <c r="G1433" s="58"/>
      <c r="H1433"/>
      <c r="I1433" s="59"/>
      <c r="J1433" s="2"/>
      <c r="L1433" s="28"/>
    </row>
    <row r="1434" spans="1:12" x14ac:dyDescent="0.25">
      <c r="A1434"/>
      <c r="B1434" s="28"/>
      <c r="C1434" s="57"/>
      <c r="G1434" s="58"/>
      <c r="H1434"/>
      <c r="I1434" s="59"/>
      <c r="J1434" s="2"/>
      <c r="L1434" s="28"/>
    </row>
    <row r="1435" spans="1:12" x14ac:dyDescent="0.25">
      <c r="A1435"/>
      <c r="B1435" s="28"/>
      <c r="C1435" s="57"/>
      <c r="G1435" s="58"/>
      <c r="H1435"/>
      <c r="I1435" s="59"/>
      <c r="J1435" s="2"/>
      <c r="L1435" s="28"/>
    </row>
    <row r="1436" spans="1:12" x14ac:dyDescent="0.25">
      <c r="A1436"/>
      <c r="B1436" s="28"/>
      <c r="C1436" s="57"/>
      <c r="G1436" s="58"/>
      <c r="H1436"/>
      <c r="I1436" s="59"/>
      <c r="J1436" s="2"/>
      <c r="L1436" s="28"/>
    </row>
    <row r="1437" spans="1:12" x14ac:dyDescent="0.25">
      <c r="A1437"/>
      <c r="B1437" s="28"/>
      <c r="C1437" s="57"/>
      <c r="G1437" s="58"/>
      <c r="H1437"/>
      <c r="I1437" s="59"/>
      <c r="J1437" s="2"/>
      <c r="L1437" s="28"/>
    </row>
    <row r="1438" spans="1:12" x14ac:dyDescent="0.25">
      <c r="A1438"/>
      <c r="B1438" s="28"/>
      <c r="C1438" s="57"/>
      <c r="G1438" s="58"/>
      <c r="H1438"/>
      <c r="I1438" s="59"/>
      <c r="J1438" s="2"/>
      <c r="L1438" s="28"/>
    </row>
    <row r="1439" spans="1:12" x14ac:dyDescent="0.25">
      <c r="A1439"/>
      <c r="B1439" s="28"/>
      <c r="C1439" s="57"/>
      <c r="G1439" s="58"/>
      <c r="H1439"/>
      <c r="I1439" s="59"/>
      <c r="J1439" s="2"/>
      <c r="L1439" s="28"/>
    </row>
    <row r="1440" spans="1:12" x14ac:dyDescent="0.25">
      <c r="A1440"/>
      <c r="B1440" s="28"/>
      <c r="C1440" s="57"/>
      <c r="G1440" s="58"/>
      <c r="H1440"/>
      <c r="I1440" s="59"/>
      <c r="J1440" s="2"/>
      <c r="L1440" s="28"/>
    </row>
    <row r="1441" spans="1:12" x14ac:dyDescent="0.25">
      <c r="A1441"/>
      <c r="B1441" s="28"/>
      <c r="C1441" s="57"/>
      <c r="G1441" s="58"/>
      <c r="H1441"/>
      <c r="I1441" s="59"/>
      <c r="J1441" s="2"/>
      <c r="L1441" s="28"/>
    </row>
    <row r="1442" spans="1:12" x14ac:dyDescent="0.25">
      <c r="A1442"/>
      <c r="B1442" s="28"/>
      <c r="C1442" s="57"/>
      <c r="G1442" s="58"/>
      <c r="H1442"/>
      <c r="I1442" s="59"/>
      <c r="J1442" s="2"/>
      <c r="L1442" s="28"/>
    </row>
    <row r="1443" spans="1:12" x14ac:dyDescent="0.25">
      <c r="A1443"/>
      <c r="B1443" s="28"/>
      <c r="C1443" s="57"/>
      <c r="G1443" s="58"/>
      <c r="H1443"/>
      <c r="I1443" s="59"/>
      <c r="J1443" s="2"/>
      <c r="L1443" s="28"/>
    </row>
    <row r="1444" spans="1:12" x14ac:dyDescent="0.25">
      <c r="A1444"/>
      <c r="B1444" s="28"/>
      <c r="C1444" s="57"/>
      <c r="G1444" s="58"/>
      <c r="H1444"/>
      <c r="I1444" s="59"/>
      <c r="J1444" s="2"/>
      <c r="L1444" s="28"/>
    </row>
    <row r="1445" spans="1:12" x14ac:dyDescent="0.25">
      <c r="A1445"/>
      <c r="B1445" s="28"/>
      <c r="C1445" s="57"/>
      <c r="G1445" s="58"/>
      <c r="H1445"/>
      <c r="I1445" s="59"/>
      <c r="J1445" s="2"/>
      <c r="L1445" s="28"/>
    </row>
    <row r="1446" spans="1:12" x14ac:dyDescent="0.25">
      <c r="A1446"/>
      <c r="B1446" s="28"/>
      <c r="C1446" s="57"/>
      <c r="G1446" s="58"/>
      <c r="H1446"/>
      <c r="I1446" s="59"/>
      <c r="J1446" s="2"/>
      <c r="L1446" s="28"/>
    </row>
    <row r="1447" spans="1:12" x14ac:dyDescent="0.25">
      <c r="A1447"/>
      <c r="B1447" s="28"/>
      <c r="C1447" s="57"/>
      <c r="G1447" s="58"/>
      <c r="H1447"/>
      <c r="I1447" s="59"/>
      <c r="J1447" s="2"/>
      <c r="L1447" s="28"/>
    </row>
    <row r="1448" spans="1:12" x14ac:dyDescent="0.25">
      <c r="A1448"/>
      <c r="B1448" s="28"/>
      <c r="C1448" s="57"/>
      <c r="G1448" s="58"/>
      <c r="H1448"/>
      <c r="I1448" s="59"/>
      <c r="J1448" s="2"/>
      <c r="L1448" s="28"/>
    </row>
    <row r="1449" spans="1:12" x14ac:dyDescent="0.25">
      <c r="A1449"/>
      <c r="B1449" s="28"/>
      <c r="C1449" s="57"/>
      <c r="G1449" s="58"/>
      <c r="H1449"/>
      <c r="I1449" s="59"/>
      <c r="J1449" s="2"/>
      <c r="L1449" s="28"/>
    </row>
    <row r="1450" spans="1:12" x14ac:dyDescent="0.25">
      <c r="A1450"/>
      <c r="B1450" s="28"/>
      <c r="C1450" s="57"/>
      <c r="G1450" s="58"/>
      <c r="H1450"/>
      <c r="I1450" s="59"/>
      <c r="J1450" s="2"/>
      <c r="L1450" s="28"/>
    </row>
    <row r="1451" spans="1:12" x14ac:dyDescent="0.25">
      <c r="A1451"/>
      <c r="B1451" s="28"/>
      <c r="C1451" s="57"/>
      <c r="G1451" s="58"/>
      <c r="H1451"/>
      <c r="I1451" s="59"/>
      <c r="J1451" s="2"/>
      <c r="L1451" s="28"/>
    </row>
    <row r="1452" spans="1:12" x14ac:dyDescent="0.25">
      <c r="A1452"/>
      <c r="B1452" s="28"/>
      <c r="C1452" s="57"/>
      <c r="G1452" s="58"/>
      <c r="H1452"/>
      <c r="I1452" s="59"/>
      <c r="J1452" s="2"/>
      <c r="L1452" s="28"/>
    </row>
    <row r="1453" spans="1:12" x14ac:dyDescent="0.25">
      <c r="A1453"/>
      <c r="B1453" s="28"/>
      <c r="C1453" s="57"/>
      <c r="G1453" s="58"/>
      <c r="H1453"/>
      <c r="I1453" s="59"/>
      <c r="J1453" s="2"/>
      <c r="L1453" s="28"/>
    </row>
    <row r="1454" spans="1:12" x14ac:dyDescent="0.25">
      <c r="A1454"/>
      <c r="B1454" s="28"/>
      <c r="C1454" s="57"/>
      <c r="G1454" s="58"/>
      <c r="H1454"/>
      <c r="I1454" s="59"/>
      <c r="J1454" s="2"/>
      <c r="L1454" s="28"/>
    </row>
    <row r="1455" spans="1:12" x14ac:dyDescent="0.25">
      <c r="A1455"/>
      <c r="B1455" s="28"/>
      <c r="C1455" s="57"/>
      <c r="G1455" s="58"/>
      <c r="H1455"/>
      <c r="I1455" s="59"/>
      <c r="J1455" s="2"/>
      <c r="L1455" s="28"/>
    </row>
    <row r="1456" spans="1:12" x14ac:dyDescent="0.25">
      <c r="A1456"/>
      <c r="B1456" s="28"/>
      <c r="C1456" s="57"/>
      <c r="G1456" s="58"/>
      <c r="H1456"/>
      <c r="I1456" s="59"/>
      <c r="J1456" s="2"/>
      <c r="L1456" s="28"/>
    </row>
    <row r="1457" spans="1:12" x14ac:dyDescent="0.25">
      <c r="A1457"/>
      <c r="B1457" s="28"/>
      <c r="C1457" s="57"/>
      <c r="G1457" s="58"/>
      <c r="H1457"/>
      <c r="I1457" s="59"/>
      <c r="J1457" s="2"/>
      <c r="L1457" s="28"/>
    </row>
    <row r="1458" spans="1:12" x14ac:dyDescent="0.25">
      <c r="A1458"/>
      <c r="B1458" s="28"/>
      <c r="C1458" s="57"/>
      <c r="G1458" s="58"/>
      <c r="H1458"/>
      <c r="I1458" s="59"/>
      <c r="J1458" s="2"/>
      <c r="L1458" s="28"/>
    </row>
    <row r="1459" spans="1:12" x14ac:dyDescent="0.25">
      <c r="A1459"/>
      <c r="B1459" s="28"/>
      <c r="C1459" s="57"/>
      <c r="G1459" s="58"/>
      <c r="H1459"/>
      <c r="I1459" s="59"/>
      <c r="J1459" s="2"/>
      <c r="L1459" s="28"/>
    </row>
    <row r="1460" spans="1:12" x14ac:dyDescent="0.25">
      <c r="A1460"/>
      <c r="B1460" s="28"/>
      <c r="C1460" s="57"/>
      <c r="G1460" s="58"/>
      <c r="H1460"/>
      <c r="I1460" s="59"/>
      <c r="J1460" s="2"/>
      <c r="L1460" s="28"/>
    </row>
    <row r="1461" spans="1:12" x14ac:dyDescent="0.25">
      <c r="A1461"/>
      <c r="B1461" s="28"/>
      <c r="C1461" s="57"/>
      <c r="G1461" s="58"/>
      <c r="H1461"/>
      <c r="I1461" s="59"/>
      <c r="J1461" s="2"/>
      <c r="L1461" s="28"/>
    </row>
    <row r="1462" spans="1:12" x14ac:dyDescent="0.25">
      <c r="A1462"/>
      <c r="B1462" s="28"/>
      <c r="C1462" s="57"/>
      <c r="G1462" s="58"/>
      <c r="H1462"/>
      <c r="I1462" s="59"/>
      <c r="J1462" s="2"/>
      <c r="L1462" s="28"/>
    </row>
    <row r="1463" spans="1:12" x14ac:dyDescent="0.25">
      <c r="A1463"/>
      <c r="B1463" s="28"/>
      <c r="C1463" s="57"/>
      <c r="G1463" s="58"/>
      <c r="H1463"/>
      <c r="I1463" s="59"/>
      <c r="J1463" s="2"/>
      <c r="L1463" s="28"/>
    </row>
    <row r="1464" spans="1:12" x14ac:dyDescent="0.25">
      <c r="A1464"/>
      <c r="B1464" s="28"/>
      <c r="C1464" s="57"/>
      <c r="G1464" s="58"/>
      <c r="H1464"/>
      <c r="I1464" s="59"/>
      <c r="J1464" s="2"/>
      <c r="L1464" s="28"/>
    </row>
    <row r="1465" spans="1:12" x14ac:dyDescent="0.25">
      <c r="A1465"/>
      <c r="B1465" s="28"/>
      <c r="C1465" s="57"/>
      <c r="G1465" s="58"/>
      <c r="H1465"/>
      <c r="I1465" s="59"/>
      <c r="J1465" s="2"/>
      <c r="L1465" s="28"/>
    </row>
    <row r="1466" spans="1:12" x14ac:dyDescent="0.25">
      <c r="A1466"/>
      <c r="B1466" s="28"/>
      <c r="C1466" s="57"/>
      <c r="G1466" s="58"/>
      <c r="H1466"/>
      <c r="I1466" s="59"/>
      <c r="J1466" s="2"/>
      <c r="L1466" s="28"/>
    </row>
    <row r="1467" spans="1:12" x14ac:dyDescent="0.25">
      <c r="A1467"/>
      <c r="B1467" s="28"/>
      <c r="C1467" s="57"/>
      <c r="G1467" s="58"/>
      <c r="H1467"/>
      <c r="I1467" s="59"/>
      <c r="J1467" s="2"/>
      <c r="L1467" s="28"/>
    </row>
    <row r="1468" spans="1:12" x14ac:dyDescent="0.25">
      <c r="A1468"/>
      <c r="B1468" s="28"/>
      <c r="C1468" s="57"/>
      <c r="G1468" s="58"/>
      <c r="H1468"/>
      <c r="I1468" s="59"/>
      <c r="J1468" s="2"/>
      <c r="L1468" s="28"/>
    </row>
    <row r="1469" spans="1:12" x14ac:dyDescent="0.25">
      <c r="A1469"/>
      <c r="B1469" s="28"/>
      <c r="C1469" s="57"/>
      <c r="G1469" s="58"/>
      <c r="H1469"/>
      <c r="I1469" s="59"/>
      <c r="J1469" s="2"/>
      <c r="L1469" s="28"/>
    </row>
    <row r="1470" spans="1:12" x14ac:dyDescent="0.25">
      <c r="A1470"/>
      <c r="B1470" s="28"/>
      <c r="C1470" s="57"/>
      <c r="G1470" s="58"/>
      <c r="H1470"/>
      <c r="I1470" s="59"/>
      <c r="J1470" s="2"/>
      <c r="L1470" s="28"/>
    </row>
    <row r="1471" spans="1:12" x14ac:dyDescent="0.25">
      <c r="A1471"/>
      <c r="B1471" s="28"/>
      <c r="C1471" s="57"/>
      <c r="G1471" s="58"/>
      <c r="H1471"/>
      <c r="I1471" s="59"/>
      <c r="J1471" s="2"/>
      <c r="L1471" s="28"/>
    </row>
    <row r="1472" spans="1:12" x14ac:dyDescent="0.25">
      <c r="A1472"/>
      <c r="B1472" s="28"/>
      <c r="C1472" s="57"/>
      <c r="G1472" s="58"/>
      <c r="H1472"/>
      <c r="I1472" s="59"/>
      <c r="J1472" s="2"/>
      <c r="L1472" s="28"/>
    </row>
    <row r="1473" spans="1:12" x14ac:dyDescent="0.25">
      <c r="A1473"/>
      <c r="B1473" s="28"/>
      <c r="C1473" s="57"/>
      <c r="G1473" s="58"/>
      <c r="H1473"/>
      <c r="I1473" s="59"/>
      <c r="J1473" s="2"/>
      <c r="L1473" s="28"/>
    </row>
    <row r="1474" spans="1:12" x14ac:dyDescent="0.25">
      <c r="A1474"/>
      <c r="B1474" s="28"/>
      <c r="C1474" s="57"/>
      <c r="G1474" s="58"/>
      <c r="H1474"/>
      <c r="I1474" s="59"/>
      <c r="J1474" s="2"/>
      <c r="L1474" s="28"/>
    </row>
    <row r="1475" spans="1:12" x14ac:dyDescent="0.25">
      <c r="A1475"/>
      <c r="B1475" s="28"/>
      <c r="C1475" s="57"/>
      <c r="G1475" s="58"/>
      <c r="H1475"/>
      <c r="I1475" s="59"/>
      <c r="J1475" s="2"/>
      <c r="L1475" s="28"/>
    </row>
    <row r="1476" spans="1:12" x14ac:dyDescent="0.25">
      <c r="A1476"/>
      <c r="B1476" s="28"/>
      <c r="C1476" s="57"/>
      <c r="G1476" s="58"/>
      <c r="H1476"/>
      <c r="I1476" s="59"/>
      <c r="J1476" s="2"/>
      <c r="L1476" s="28"/>
    </row>
    <row r="1477" spans="1:12" x14ac:dyDescent="0.25">
      <c r="A1477"/>
      <c r="B1477" s="28"/>
      <c r="C1477" s="57"/>
      <c r="G1477" s="58"/>
      <c r="H1477"/>
      <c r="I1477" s="59"/>
      <c r="J1477" s="2"/>
      <c r="L1477" s="28"/>
    </row>
    <row r="1478" spans="1:12" x14ac:dyDescent="0.25">
      <c r="A1478"/>
      <c r="B1478" s="28"/>
      <c r="C1478" s="57"/>
      <c r="G1478" s="58"/>
      <c r="H1478"/>
      <c r="I1478" s="59"/>
      <c r="J1478" s="2"/>
      <c r="L1478" s="28"/>
    </row>
    <row r="1479" spans="1:12" x14ac:dyDescent="0.25">
      <c r="A1479"/>
      <c r="B1479" s="28"/>
      <c r="C1479" s="57"/>
      <c r="G1479" s="58"/>
      <c r="H1479"/>
      <c r="I1479" s="59"/>
      <c r="J1479" s="2"/>
      <c r="L1479" s="28"/>
    </row>
    <row r="1480" spans="1:12" x14ac:dyDescent="0.25">
      <c r="A1480"/>
      <c r="B1480" s="28"/>
      <c r="C1480" s="57"/>
      <c r="G1480" s="58"/>
      <c r="H1480"/>
      <c r="I1480" s="59"/>
      <c r="J1480" s="2"/>
      <c r="L1480" s="28"/>
    </row>
    <row r="1481" spans="1:12" x14ac:dyDescent="0.25">
      <c r="A1481"/>
      <c r="B1481" s="28"/>
      <c r="C1481" s="57"/>
      <c r="G1481" s="58"/>
      <c r="H1481"/>
      <c r="I1481" s="59"/>
      <c r="J1481" s="2"/>
      <c r="L1481" s="28"/>
    </row>
    <row r="1482" spans="1:12" x14ac:dyDescent="0.25">
      <c r="A1482"/>
      <c r="B1482" s="28"/>
      <c r="C1482" s="57"/>
      <c r="G1482" s="58"/>
      <c r="H1482"/>
      <c r="I1482" s="59"/>
      <c r="J1482" s="2"/>
      <c r="L1482" s="28"/>
    </row>
    <row r="1483" spans="1:12" x14ac:dyDescent="0.25">
      <c r="A1483"/>
      <c r="B1483" s="28"/>
      <c r="C1483" s="57"/>
      <c r="G1483" s="58"/>
      <c r="H1483"/>
      <c r="I1483" s="59"/>
      <c r="J1483" s="2"/>
      <c r="L1483" s="28"/>
    </row>
    <row r="1484" spans="1:12" x14ac:dyDescent="0.25">
      <c r="A1484"/>
      <c r="B1484" s="28"/>
      <c r="C1484" s="57"/>
      <c r="G1484" s="58"/>
      <c r="H1484"/>
      <c r="I1484" s="59"/>
      <c r="J1484" s="2"/>
      <c r="L1484" s="28"/>
    </row>
    <row r="1485" spans="1:12" x14ac:dyDescent="0.25">
      <c r="A1485"/>
      <c r="B1485" s="28"/>
      <c r="C1485" s="57"/>
      <c r="G1485" s="58"/>
      <c r="H1485"/>
      <c r="I1485" s="59"/>
      <c r="J1485" s="2"/>
      <c r="L1485" s="28"/>
    </row>
    <row r="1486" spans="1:12" x14ac:dyDescent="0.25">
      <c r="A1486"/>
      <c r="B1486" s="28"/>
      <c r="C1486" s="57"/>
      <c r="G1486" s="58"/>
      <c r="H1486"/>
      <c r="I1486" s="59"/>
      <c r="J1486" s="2"/>
      <c r="L1486" s="28"/>
    </row>
    <row r="1487" spans="1:12" x14ac:dyDescent="0.25">
      <c r="A1487"/>
      <c r="B1487" s="28"/>
      <c r="C1487" s="57"/>
      <c r="G1487" s="58"/>
      <c r="H1487"/>
      <c r="I1487" s="59"/>
      <c r="J1487" s="2"/>
      <c r="L1487" s="28"/>
    </row>
    <row r="1488" spans="1:12" x14ac:dyDescent="0.25">
      <c r="A1488"/>
      <c r="B1488" s="28"/>
      <c r="C1488" s="57"/>
      <c r="G1488" s="58"/>
      <c r="H1488"/>
      <c r="I1488" s="59"/>
      <c r="J1488" s="2"/>
      <c r="L1488" s="28"/>
    </row>
    <row r="1489" spans="1:12" x14ac:dyDescent="0.25">
      <c r="A1489"/>
      <c r="B1489" s="28"/>
      <c r="C1489" s="57"/>
      <c r="G1489" s="58"/>
      <c r="H1489"/>
      <c r="I1489" s="59"/>
      <c r="J1489" s="2"/>
      <c r="L1489" s="28"/>
    </row>
    <row r="1490" spans="1:12" x14ac:dyDescent="0.25">
      <c r="A1490"/>
      <c r="B1490" s="28"/>
      <c r="C1490" s="57"/>
      <c r="G1490" s="58"/>
      <c r="H1490"/>
      <c r="I1490" s="59"/>
      <c r="J1490" s="2"/>
      <c r="L1490" s="28"/>
    </row>
    <row r="1491" spans="1:12" x14ac:dyDescent="0.25">
      <c r="A1491"/>
      <c r="B1491" s="28"/>
      <c r="C1491" s="57"/>
      <c r="G1491" s="58"/>
      <c r="H1491"/>
      <c r="I1491" s="59"/>
      <c r="J1491" s="2"/>
      <c r="L1491" s="28"/>
    </row>
    <row r="1492" spans="1:12" x14ac:dyDescent="0.25">
      <c r="A1492"/>
      <c r="B1492" s="28"/>
      <c r="C1492" s="57"/>
      <c r="G1492" s="58"/>
      <c r="H1492"/>
      <c r="I1492" s="59"/>
      <c r="J1492" s="2"/>
      <c r="L1492" s="28"/>
    </row>
    <row r="1493" spans="1:12" x14ac:dyDescent="0.25">
      <c r="A1493"/>
      <c r="B1493" s="28"/>
      <c r="C1493" s="57"/>
      <c r="G1493" s="58"/>
      <c r="H1493"/>
      <c r="I1493" s="59"/>
      <c r="J1493" s="2"/>
      <c r="L1493" s="28"/>
    </row>
    <row r="1494" spans="1:12" x14ac:dyDescent="0.25">
      <c r="A1494"/>
      <c r="B1494" s="28"/>
      <c r="C1494" s="57"/>
      <c r="G1494" s="58"/>
      <c r="H1494"/>
      <c r="I1494" s="59"/>
      <c r="J1494" s="2"/>
      <c r="L1494" s="28"/>
    </row>
    <row r="1495" spans="1:12" x14ac:dyDescent="0.25">
      <c r="A1495"/>
      <c r="B1495" s="28"/>
      <c r="C1495" s="57"/>
      <c r="G1495" s="58"/>
      <c r="H1495"/>
      <c r="I1495" s="59"/>
      <c r="J1495" s="2"/>
      <c r="L1495" s="28"/>
    </row>
    <row r="1496" spans="1:12" x14ac:dyDescent="0.25">
      <c r="A1496"/>
      <c r="B1496" s="28"/>
      <c r="C1496" s="57"/>
      <c r="G1496" s="58"/>
      <c r="H1496"/>
      <c r="I1496" s="59"/>
      <c r="J1496" s="2"/>
      <c r="L1496" s="28"/>
    </row>
    <row r="1497" spans="1:12" x14ac:dyDescent="0.25">
      <c r="A1497"/>
      <c r="B1497" s="28"/>
      <c r="C1497" s="57"/>
      <c r="G1497" s="58"/>
      <c r="H1497"/>
      <c r="I1497" s="59"/>
      <c r="J1497" s="2"/>
      <c r="L1497" s="28"/>
    </row>
    <row r="1498" spans="1:12" x14ac:dyDescent="0.25">
      <c r="A1498"/>
      <c r="B1498" s="28"/>
      <c r="C1498" s="57"/>
      <c r="G1498" s="58"/>
      <c r="H1498"/>
      <c r="I1498" s="59"/>
      <c r="J1498" s="2"/>
      <c r="L1498" s="28"/>
    </row>
    <row r="1499" spans="1:12" x14ac:dyDescent="0.25">
      <c r="A1499"/>
      <c r="B1499" s="28"/>
      <c r="C1499" s="57"/>
      <c r="G1499" s="58"/>
      <c r="H1499"/>
      <c r="I1499" s="59"/>
      <c r="J1499" s="2"/>
      <c r="L1499" s="28"/>
    </row>
    <row r="1500" spans="1:12" x14ac:dyDescent="0.25">
      <c r="A1500"/>
      <c r="B1500" s="28"/>
      <c r="C1500" s="57"/>
      <c r="G1500" s="58"/>
      <c r="H1500"/>
      <c r="I1500" s="59"/>
      <c r="J1500" s="2"/>
      <c r="L1500" s="28"/>
    </row>
    <row r="1501" spans="1:12" x14ac:dyDescent="0.25">
      <c r="A1501"/>
      <c r="B1501" s="28"/>
      <c r="C1501" s="57"/>
      <c r="G1501" s="58"/>
      <c r="H1501"/>
      <c r="I1501" s="59"/>
      <c r="J1501" s="2"/>
      <c r="L1501" s="28"/>
    </row>
    <row r="1502" spans="1:12" x14ac:dyDescent="0.25">
      <c r="A1502"/>
      <c r="B1502" s="28"/>
      <c r="C1502" s="57"/>
      <c r="G1502" s="58"/>
      <c r="H1502"/>
      <c r="I1502" s="59"/>
      <c r="J1502" s="2"/>
      <c r="L1502" s="28"/>
    </row>
    <row r="1503" spans="1:12" x14ac:dyDescent="0.25">
      <c r="A1503"/>
      <c r="B1503" s="28"/>
      <c r="C1503" s="57"/>
      <c r="G1503" s="58"/>
      <c r="H1503"/>
      <c r="I1503" s="59"/>
      <c r="J1503" s="2"/>
      <c r="L1503" s="28"/>
    </row>
    <row r="1504" spans="1:12" x14ac:dyDescent="0.25">
      <c r="A1504"/>
      <c r="B1504" s="28"/>
      <c r="C1504" s="57"/>
      <c r="G1504" s="58"/>
      <c r="H1504"/>
      <c r="I1504" s="59"/>
      <c r="J1504" s="2"/>
      <c r="L1504" s="28"/>
    </row>
    <row r="1505" spans="1:12" x14ac:dyDescent="0.25">
      <c r="A1505"/>
      <c r="B1505" s="28"/>
      <c r="C1505" s="57"/>
      <c r="G1505" s="58"/>
      <c r="H1505"/>
      <c r="I1505" s="59"/>
      <c r="J1505" s="2"/>
      <c r="L1505" s="28"/>
    </row>
    <row r="1506" spans="1:12" x14ac:dyDescent="0.25">
      <c r="A1506"/>
      <c r="B1506" s="28"/>
      <c r="C1506" s="57"/>
      <c r="G1506" s="58"/>
      <c r="H1506"/>
      <c r="I1506" s="59"/>
      <c r="J1506" s="2"/>
      <c r="L1506" s="28"/>
    </row>
    <row r="1507" spans="1:12" x14ac:dyDescent="0.25">
      <c r="A1507"/>
      <c r="B1507" s="28"/>
      <c r="C1507" s="57"/>
      <c r="G1507" s="58"/>
      <c r="H1507"/>
      <c r="I1507" s="59"/>
      <c r="J1507" s="2"/>
      <c r="L1507" s="28"/>
    </row>
    <row r="1508" spans="1:12" x14ac:dyDescent="0.25">
      <c r="A1508"/>
      <c r="B1508" s="28"/>
      <c r="C1508" s="57"/>
      <c r="G1508" s="58"/>
      <c r="H1508"/>
      <c r="I1508" s="59"/>
      <c r="J1508" s="2"/>
      <c r="L1508" s="28"/>
    </row>
    <row r="1509" spans="1:12" x14ac:dyDescent="0.25">
      <c r="A1509"/>
      <c r="B1509" s="28"/>
      <c r="C1509" s="57"/>
      <c r="G1509" s="58"/>
      <c r="H1509"/>
      <c r="I1509" s="59"/>
      <c r="J1509" s="2"/>
      <c r="L1509" s="28"/>
    </row>
    <row r="1510" spans="1:12" x14ac:dyDescent="0.25">
      <c r="A1510"/>
      <c r="B1510" s="28"/>
      <c r="C1510" s="57"/>
      <c r="G1510" s="58"/>
      <c r="H1510"/>
      <c r="I1510" s="59"/>
      <c r="J1510" s="2"/>
      <c r="L1510" s="28"/>
    </row>
    <row r="1511" spans="1:12" x14ac:dyDescent="0.25">
      <c r="A1511"/>
      <c r="B1511" s="28"/>
      <c r="C1511" s="57"/>
      <c r="G1511" s="58"/>
      <c r="H1511"/>
      <c r="I1511" s="59"/>
      <c r="J1511" s="2"/>
      <c r="L1511" s="28"/>
    </row>
    <row r="1512" spans="1:12" x14ac:dyDescent="0.25">
      <c r="A1512"/>
      <c r="B1512" s="28"/>
      <c r="C1512" s="57"/>
      <c r="G1512" s="58"/>
      <c r="H1512"/>
      <c r="I1512" s="59"/>
      <c r="J1512" s="2"/>
      <c r="L1512" s="28"/>
    </row>
    <row r="1513" spans="1:12" x14ac:dyDescent="0.25">
      <c r="A1513"/>
      <c r="B1513" s="28"/>
      <c r="C1513" s="57"/>
      <c r="G1513" s="58"/>
      <c r="H1513"/>
      <c r="I1513" s="59"/>
      <c r="J1513" s="2"/>
      <c r="L1513" s="28"/>
    </row>
    <row r="1514" spans="1:12" x14ac:dyDescent="0.25">
      <c r="A1514"/>
      <c r="B1514" s="28"/>
      <c r="C1514" s="57"/>
      <c r="G1514" s="58"/>
      <c r="H1514"/>
      <c r="I1514" s="59"/>
      <c r="J1514" s="2"/>
      <c r="L1514" s="28"/>
    </row>
    <row r="1515" spans="1:12" x14ac:dyDescent="0.25">
      <c r="A1515"/>
      <c r="B1515" s="28"/>
      <c r="C1515" s="57"/>
      <c r="G1515" s="58"/>
      <c r="H1515"/>
      <c r="I1515" s="59"/>
      <c r="J1515" s="2"/>
      <c r="L1515" s="28"/>
    </row>
    <row r="1516" spans="1:12" x14ac:dyDescent="0.25">
      <c r="A1516"/>
      <c r="B1516" s="28"/>
      <c r="C1516" s="57"/>
      <c r="G1516" s="58"/>
      <c r="H1516"/>
      <c r="I1516" s="59"/>
      <c r="J1516" s="2"/>
      <c r="L1516" s="28"/>
    </row>
    <row r="1517" spans="1:12" x14ac:dyDescent="0.25">
      <c r="A1517"/>
      <c r="B1517" s="28"/>
      <c r="C1517" s="57"/>
      <c r="G1517" s="58"/>
      <c r="H1517"/>
      <c r="I1517" s="59"/>
      <c r="J1517" s="2"/>
      <c r="L1517" s="28"/>
    </row>
    <row r="1518" spans="1:12" x14ac:dyDescent="0.25">
      <c r="A1518"/>
      <c r="B1518" s="28"/>
      <c r="C1518" s="57"/>
      <c r="G1518" s="58"/>
      <c r="H1518"/>
      <c r="I1518" s="59"/>
      <c r="J1518" s="2"/>
      <c r="L1518" s="28"/>
    </row>
    <row r="1519" spans="1:12" x14ac:dyDescent="0.25">
      <c r="A1519"/>
      <c r="B1519" s="28"/>
      <c r="C1519" s="57"/>
      <c r="G1519" s="58"/>
      <c r="H1519"/>
      <c r="I1519" s="59"/>
      <c r="J1519" s="2"/>
      <c r="L1519" s="28"/>
    </row>
    <row r="1520" spans="1:12" x14ac:dyDescent="0.25">
      <c r="A1520"/>
      <c r="B1520" s="28"/>
      <c r="C1520" s="57"/>
      <c r="G1520" s="58"/>
      <c r="H1520"/>
      <c r="I1520" s="59"/>
      <c r="J1520" s="2"/>
      <c r="L1520" s="28"/>
    </row>
    <row r="1521" spans="1:12" x14ac:dyDescent="0.25">
      <c r="A1521"/>
      <c r="B1521" s="28"/>
      <c r="C1521" s="57"/>
      <c r="G1521" s="58"/>
      <c r="H1521"/>
      <c r="I1521" s="59"/>
      <c r="J1521" s="2"/>
      <c r="L1521" s="28"/>
    </row>
    <row r="1522" spans="1:12" x14ac:dyDescent="0.25">
      <c r="A1522"/>
      <c r="B1522" s="28"/>
      <c r="C1522" s="57"/>
      <c r="G1522" s="58"/>
      <c r="H1522"/>
      <c r="I1522" s="59"/>
      <c r="J1522" s="2"/>
      <c r="L1522" s="28"/>
    </row>
    <row r="1523" spans="1:12" x14ac:dyDescent="0.25">
      <c r="A1523"/>
      <c r="B1523" s="28"/>
      <c r="C1523" s="57"/>
      <c r="G1523" s="58"/>
      <c r="H1523"/>
      <c r="I1523" s="59"/>
      <c r="J1523" s="2"/>
      <c r="L1523" s="28"/>
    </row>
    <row r="1524" spans="1:12" x14ac:dyDescent="0.25">
      <c r="A1524"/>
      <c r="B1524" s="28"/>
      <c r="C1524" s="57"/>
      <c r="G1524" s="58"/>
      <c r="H1524"/>
      <c r="I1524" s="59"/>
      <c r="J1524" s="2"/>
      <c r="L1524" s="28"/>
    </row>
    <row r="1525" spans="1:12" x14ac:dyDescent="0.25">
      <c r="A1525"/>
      <c r="B1525" s="28"/>
      <c r="C1525" s="57"/>
      <c r="G1525" s="58"/>
      <c r="H1525"/>
      <c r="I1525" s="59"/>
      <c r="J1525" s="2"/>
      <c r="L1525" s="28"/>
    </row>
    <row r="1526" spans="1:12" x14ac:dyDescent="0.25">
      <c r="A1526"/>
      <c r="B1526" s="28"/>
      <c r="C1526" s="57"/>
      <c r="G1526" s="58"/>
      <c r="H1526"/>
      <c r="I1526" s="59"/>
      <c r="J1526" s="2"/>
      <c r="L1526" s="28"/>
    </row>
    <row r="1527" spans="1:12" x14ac:dyDescent="0.25">
      <c r="A1527"/>
      <c r="B1527" s="28"/>
      <c r="C1527" s="57"/>
      <c r="G1527" s="58"/>
      <c r="H1527"/>
      <c r="I1527" s="59"/>
      <c r="J1527" s="2"/>
      <c r="L1527" s="28"/>
    </row>
    <row r="1528" spans="1:12" x14ac:dyDescent="0.25">
      <c r="A1528"/>
      <c r="B1528" s="28"/>
      <c r="C1528" s="57"/>
      <c r="G1528" s="58"/>
      <c r="H1528"/>
      <c r="I1528" s="59"/>
      <c r="J1528" s="2"/>
      <c r="L1528" s="28"/>
    </row>
    <row r="1529" spans="1:12" x14ac:dyDescent="0.25">
      <c r="A1529"/>
      <c r="B1529" s="28"/>
      <c r="C1529" s="57"/>
      <c r="G1529" s="58"/>
      <c r="H1529"/>
      <c r="I1529" s="59"/>
      <c r="J1529" s="2"/>
      <c r="L1529" s="28"/>
    </row>
    <row r="1530" spans="1:12" x14ac:dyDescent="0.25">
      <c r="A1530"/>
      <c r="B1530" s="28"/>
      <c r="C1530" s="57"/>
      <c r="G1530" s="58"/>
      <c r="H1530"/>
      <c r="I1530" s="59"/>
      <c r="J1530" s="2"/>
      <c r="L1530" s="28"/>
    </row>
    <row r="1531" spans="1:12" x14ac:dyDescent="0.25">
      <c r="A1531"/>
      <c r="B1531" s="28"/>
      <c r="C1531" s="57"/>
      <c r="G1531" s="58"/>
      <c r="H1531"/>
      <c r="I1531" s="59"/>
      <c r="J1531" s="2"/>
      <c r="L1531" s="28"/>
    </row>
    <row r="1532" spans="1:12" x14ac:dyDescent="0.25">
      <c r="A1532"/>
      <c r="B1532" s="28"/>
      <c r="C1532" s="57"/>
      <c r="G1532" s="58"/>
      <c r="H1532"/>
      <c r="I1532" s="59"/>
      <c r="J1532" s="2"/>
      <c r="L1532" s="28"/>
    </row>
    <row r="1533" spans="1:12" x14ac:dyDescent="0.25">
      <c r="A1533"/>
      <c r="B1533" s="28"/>
      <c r="C1533" s="57"/>
      <c r="G1533" s="58"/>
      <c r="H1533"/>
      <c r="I1533" s="59"/>
      <c r="J1533" s="2"/>
      <c r="L1533" s="28"/>
    </row>
    <row r="1534" spans="1:12" x14ac:dyDescent="0.25">
      <c r="A1534"/>
      <c r="B1534" s="28"/>
      <c r="C1534" s="57"/>
      <c r="G1534" s="58"/>
      <c r="H1534"/>
      <c r="I1534" s="59"/>
      <c r="J1534" s="2"/>
      <c r="L1534" s="28"/>
    </row>
    <row r="1535" spans="1:12" x14ac:dyDescent="0.25">
      <c r="A1535"/>
      <c r="B1535" s="28"/>
      <c r="C1535" s="57"/>
      <c r="G1535" s="58"/>
      <c r="H1535"/>
      <c r="I1535" s="59"/>
      <c r="J1535" s="2"/>
      <c r="L1535" s="28"/>
    </row>
    <row r="1536" spans="1:12" x14ac:dyDescent="0.25">
      <c r="A1536"/>
      <c r="B1536" s="28"/>
      <c r="C1536" s="57"/>
      <c r="G1536" s="58"/>
      <c r="H1536"/>
      <c r="I1536" s="59"/>
      <c r="J1536" s="2"/>
      <c r="L1536" s="28"/>
    </row>
    <row r="1537" spans="1:12" x14ac:dyDescent="0.25">
      <c r="A1537"/>
      <c r="B1537" s="28"/>
      <c r="C1537" s="57"/>
      <c r="G1537" s="58"/>
      <c r="H1537"/>
      <c r="I1537" s="59"/>
      <c r="J1537" s="2"/>
      <c r="L1537" s="28"/>
    </row>
    <row r="1538" spans="1:12" x14ac:dyDescent="0.25">
      <c r="A1538"/>
      <c r="B1538" s="28"/>
      <c r="C1538" s="57"/>
      <c r="G1538" s="58"/>
      <c r="H1538"/>
      <c r="I1538" s="59"/>
      <c r="J1538" s="2"/>
      <c r="L1538" s="28"/>
    </row>
    <row r="1539" spans="1:12" x14ac:dyDescent="0.25">
      <c r="A1539"/>
      <c r="B1539" s="28"/>
      <c r="C1539" s="57"/>
      <c r="G1539" s="58"/>
      <c r="H1539"/>
      <c r="I1539" s="59"/>
      <c r="J1539" s="2"/>
      <c r="L1539" s="28"/>
    </row>
    <row r="1540" spans="1:12" x14ac:dyDescent="0.25">
      <c r="A1540"/>
      <c r="B1540" s="28"/>
      <c r="C1540" s="57"/>
      <c r="G1540" s="58"/>
      <c r="H1540"/>
      <c r="I1540" s="59"/>
      <c r="J1540" s="2"/>
      <c r="L1540" s="28"/>
    </row>
    <row r="1541" spans="1:12" x14ac:dyDescent="0.25">
      <c r="A1541"/>
      <c r="B1541" s="28"/>
      <c r="C1541" s="57"/>
      <c r="G1541" s="58"/>
      <c r="H1541"/>
      <c r="I1541" s="59"/>
      <c r="J1541" s="2"/>
      <c r="L1541" s="28"/>
    </row>
    <row r="1542" spans="1:12" x14ac:dyDescent="0.25">
      <c r="A1542"/>
      <c r="B1542" s="28"/>
      <c r="C1542" s="57"/>
      <c r="G1542" s="58"/>
      <c r="H1542"/>
      <c r="I1542" s="59"/>
      <c r="J1542" s="2"/>
      <c r="L1542" s="28"/>
    </row>
    <row r="1543" spans="1:12" x14ac:dyDescent="0.25">
      <c r="A1543"/>
      <c r="B1543" s="28"/>
      <c r="C1543" s="57"/>
      <c r="G1543" s="58"/>
      <c r="H1543"/>
      <c r="I1543" s="59"/>
      <c r="J1543" s="2"/>
      <c r="L1543" s="28"/>
    </row>
    <row r="1544" spans="1:12" x14ac:dyDescent="0.25">
      <c r="A1544"/>
      <c r="B1544" s="28"/>
      <c r="C1544" s="57"/>
      <c r="G1544" s="58"/>
      <c r="H1544"/>
      <c r="I1544" s="59"/>
      <c r="J1544" s="2"/>
      <c r="L1544" s="28"/>
    </row>
    <row r="1545" spans="1:12" x14ac:dyDescent="0.25">
      <c r="A1545"/>
      <c r="B1545" s="28"/>
      <c r="C1545" s="57"/>
      <c r="G1545" s="58"/>
      <c r="H1545"/>
      <c r="I1545" s="59"/>
      <c r="J1545" s="2"/>
      <c r="L1545" s="28"/>
    </row>
    <row r="1546" spans="1:12" x14ac:dyDescent="0.25">
      <c r="A1546"/>
      <c r="B1546" s="28"/>
      <c r="C1546" s="57"/>
      <c r="G1546" s="58"/>
      <c r="H1546"/>
      <c r="I1546" s="59"/>
      <c r="J1546" s="2"/>
      <c r="L1546" s="28"/>
    </row>
    <row r="1547" spans="1:12" x14ac:dyDescent="0.25">
      <c r="A1547"/>
      <c r="B1547" s="28"/>
      <c r="C1547" s="57"/>
      <c r="G1547" s="58"/>
      <c r="H1547"/>
      <c r="I1547" s="59"/>
      <c r="J1547" s="2"/>
      <c r="L1547" s="28"/>
    </row>
    <row r="1548" spans="1:12" x14ac:dyDescent="0.25">
      <c r="A1548"/>
      <c r="B1548" s="28"/>
      <c r="C1548" s="57"/>
      <c r="G1548" s="58"/>
      <c r="H1548"/>
      <c r="I1548" s="59"/>
      <c r="J1548" s="2"/>
      <c r="L1548" s="28"/>
    </row>
    <row r="1549" spans="1:12" x14ac:dyDescent="0.25">
      <c r="A1549"/>
      <c r="B1549" s="28"/>
      <c r="C1549" s="57"/>
      <c r="G1549" s="58"/>
      <c r="H1549"/>
      <c r="I1549" s="59"/>
      <c r="J1549" s="2"/>
      <c r="L1549" s="28"/>
    </row>
    <row r="1550" spans="1:12" x14ac:dyDescent="0.25">
      <c r="A1550"/>
      <c r="B1550" s="28"/>
      <c r="C1550" s="57"/>
      <c r="G1550" s="58"/>
      <c r="H1550"/>
      <c r="I1550" s="59"/>
      <c r="J1550" s="2"/>
      <c r="L1550" s="28"/>
    </row>
    <row r="1551" spans="1:12" x14ac:dyDescent="0.25">
      <c r="A1551"/>
      <c r="B1551" s="28"/>
      <c r="C1551" s="57"/>
      <c r="G1551" s="58"/>
      <c r="H1551"/>
      <c r="I1551" s="59"/>
      <c r="J1551" s="2"/>
      <c r="L1551" s="28"/>
    </row>
    <row r="1552" spans="1:12" x14ac:dyDescent="0.25">
      <c r="A1552"/>
      <c r="B1552" s="28"/>
      <c r="C1552" s="57"/>
      <c r="G1552" s="58"/>
      <c r="H1552"/>
      <c r="I1552" s="59"/>
      <c r="J1552" s="2"/>
      <c r="L1552" s="28"/>
    </row>
    <row r="1553" spans="1:12" x14ac:dyDescent="0.25">
      <c r="A1553"/>
      <c r="B1553" s="28"/>
      <c r="C1553" s="57"/>
      <c r="G1553" s="58"/>
      <c r="H1553"/>
      <c r="I1553" s="59"/>
      <c r="J1553" s="2"/>
      <c r="L1553" s="28"/>
    </row>
    <row r="1554" spans="1:12" x14ac:dyDescent="0.25">
      <c r="A1554"/>
      <c r="B1554" s="28"/>
      <c r="C1554" s="57"/>
      <c r="G1554" s="58"/>
      <c r="H1554"/>
      <c r="I1554" s="59"/>
      <c r="J1554" s="2"/>
      <c r="L1554" s="28"/>
    </row>
    <row r="1555" spans="1:12" x14ac:dyDescent="0.25">
      <c r="A1555"/>
      <c r="B1555" s="28"/>
      <c r="C1555" s="57"/>
      <c r="G1555" s="58"/>
      <c r="H1555"/>
      <c r="I1555" s="59"/>
      <c r="J1555" s="2"/>
      <c r="L1555" s="28"/>
    </row>
    <row r="1556" spans="1:12" x14ac:dyDescent="0.25">
      <c r="A1556"/>
      <c r="B1556" s="28"/>
      <c r="C1556" s="57"/>
      <c r="G1556" s="58"/>
      <c r="H1556"/>
      <c r="I1556" s="59"/>
      <c r="J1556" s="2"/>
      <c r="L1556" s="28"/>
    </row>
    <row r="1557" spans="1:12" x14ac:dyDescent="0.25">
      <c r="A1557"/>
      <c r="B1557" s="28"/>
      <c r="C1557" s="57"/>
      <c r="G1557" s="58"/>
      <c r="H1557"/>
      <c r="I1557" s="59"/>
      <c r="J1557" s="2"/>
      <c r="L1557" s="28"/>
    </row>
    <row r="1558" spans="1:12" x14ac:dyDescent="0.25">
      <c r="A1558"/>
      <c r="B1558" s="28"/>
      <c r="C1558" s="57"/>
      <c r="G1558" s="58"/>
      <c r="H1558"/>
      <c r="I1558" s="59"/>
      <c r="J1558" s="2"/>
      <c r="L1558" s="28"/>
    </row>
    <row r="1559" spans="1:12" x14ac:dyDescent="0.25">
      <c r="A1559"/>
      <c r="B1559" s="28"/>
      <c r="C1559" s="57"/>
      <c r="G1559" s="58"/>
      <c r="H1559"/>
      <c r="I1559" s="59"/>
      <c r="J1559" s="2"/>
      <c r="L1559" s="28"/>
    </row>
    <row r="1560" spans="1:12" x14ac:dyDescent="0.25">
      <c r="A1560"/>
      <c r="B1560" s="28"/>
      <c r="C1560" s="57"/>
      <c r="G1560" s="58"/>
      <c r="H1560"/>
      <c r="I1560" s="59"/>
      <c r="J1560" s="2"/>
      <c r="L1560" s="28"/>
    </row>
    <row r="1561" spans="1:12" x14ac:dyDescent="0.25">
      <c r="A1561"/>
      <c r="B1561" s="28"/>
      <c r="C1561" s="57"/>
      <c r="G1561" s="58"/>
      <c r="H1561"/>
      <c r="I1561" s="59"/>
      <c r="J1561" s="2"/>
      <c r="L1561" s="28"/>
    </row>
    <row r="1562" spans="1:12" x14ac:dyDescent="0.25">
      <c r="A1562"/>
      <c r="B1562" s="28"/>
      <c r="C1562" s="57"/>
      <c r="G1562" s="58"/>
      <c r="H1562"/>
      <c r="I1562" s="59"/>
      <c r="J1562" s="2"/>
      <c r="L1562" s="28"/>
    </row>
    <row r="1563" spans="1:12" x14ac:dyDescent="0.25">
      <c r="A1563"/>
      <c r="B1563" s="28"/>
      <c r="C1563" s="57"/>
      <c r="G1563" s="58"/>
      <c r="H1563"/>
      <c r="I1563" s="59"/>
      <c r="J1563" s="2"/>
      <c r="L1563" s="28"/>
    </row>
    <row r="1564" spans="1:12" x14ac:dyDescent="0.25">
      <c r="A1564"/>
      <c r="B1564" s="28"/>
      <c r="C1564" s="57"/>
      <c r="G1564" s="58"/>
      <c r="H1564"/>
      <c r="I1564" s="59"/>
      <c r="J1564" s="2"/>
      <c r="L1564" s="28"/>
    </row>
    <row r="1565" spans="1:12" x14ac:dyDescent="0.25">
      <c r="A1565"/>
      <c r="B1565" s="28"/>
      <c r="C1565" s="57"/>
      <c r="G1565" s="58"/>
      <c r="H1565"/>
      <c r="I1565" s="59"/>
      <c r="J1565" s="2"/>
      <c r="L1565" s="28"/>
    </row>
    <row r="1566" spans="1:12" x14ac:dyDescent="0.25">
      <c r="A1566"/>
      <c r="B1566" s="28"/>
      <c r="C1566" s="57"/>
      <c r="G1566" s="58"/>
      <c r="H1566"/>
      <c r="I1566" s="59"/>
      <c r="J1566" s="2"/>
      <c r="L1566" s="28"/>
    </row>
    <row r="1567" spans="1:12" x14ac:dyDescent="0.25">
      <c r="A1567"/>
      <c r="B1567" s="28"/>
      <c r="C1567" s="57"/>
      <c r="G1567" s="58"/>
      <c r="H1567"/>
      <c r="I1567" s="59"/>
      <c r="J1567" s="2"/>
      <c r="L1567" s="28"/>
    </row>
    <row r="1568" spans="1:12" x14ac:dyDescent="0.25">
      <c r="A1568"/>
      <c r="B1568" s="28"/>
      <c r="C1568" s="57"/>
      <c r="G1568" s="58"/>
      <c r="H1568"/>
      <c r="I1568" s="59"/>
      <c r="J1568" s="2"/>
      <c r="L1568" s="28"/>
    </row>
    <row r="1569" spans="1:12" x14ac:dyDescent="0.25">
      <c r="A1569"/>
      <c r="B1569" s="28"/>
      <c r="C1569" s="57"/>
      <c r="G1569" s="58"/>
      <c r="H1569"/>
      <c r="I1569" s="59"/>
      <c r="J1569" s="2"/>
      <c r="L1569" s="28"/>
    </row>
    <row r="1570" spans="1:12" x14ac:dyDescent="0.25">
      <c r="A1570"/>
      <c r="B1570" s="28"/>
      <c r="C1570" s="57"/>
      <c r="G1570" s="58"/>
      <c r="H1570"/>
      <c r="I1570" s="59"/>
      <c r="J1570" s="2"/>
      <c r="L1570" s="28"/>
    </row>
    <row r="1571" spans="1:12" x14ac:dyDescent="0.25">
      <c r="A1571"/>
      <c r="B1571" s="28"/>
      <c r="C1571" s="57"/>
      <c r="G1571" s="58"/>
      <c r="H1571"/>
      <c r="I1571" s="59"/>
      <c r="J1571" s="2"/>
      <c r="L1571" s="28"/>
    </row>
    <row r="1572" spans="1:12" x14ac:dyDescent="0.25">
      <c r="A1572"/>
      <c r="B1572" s="28"/>
      <c r="C1572" s="57"/>
      <c r="G1572" s="58"/>
      <c r="H1572"/>
      <c r="I1572" s="59"/>
      <c r="J1572" s="2"/>
      <c r="L1572" s="28"/>
    </row>
    <row r="1573" spans="1:12" x14ac:dyDescent="0.25">
      <c r="A1573"/>
      <c r="B1573" s="28"/>
      <c r="C1573" s="57"/>
      <c r="G1573" s="58"/>
      <c r="H1573"/>
      <c r="I1573" s="59"/>
      <c r="J1573" s="2"/>
      <c r="L1573" s="28"/>
    </row>
    <row r="1574" spans="1:12" x14ac:dyDescent="0.25">
      <c r="A1574"/>
      <c r="B1574" s="28"/>
      <c r="C1574" s="57"/>
      <c r="G1574" s="58"/>
      <c r="H1574"/>
      <c r="I1574" s="59"/>
      <c r="J1574" s="2"/>
      <c r="L1574" s="28"/>
    </row>
    <row r="1575" spans="1:12" x14ac:dyDescent="0.25">
      <c r="A1575"/>
      <c r="B1575" s="28"/>
      <c r="C1575" s="57"/>
      <c r="G1575" s="58"/>
      <c r="H1575"/>
      <c r="I1575" s="59"/>
      <c r="J1575" s="2"/>
      <c r="L1575" s="28"/>
    </row>
    <row r="1576" spans="1:12" x14ac:dyDescent="0.25">
      <c r="A1576"/>
      <c r="B1576" s="28"/>
      <c r="C1576" s="57"/>
      <c r="G1576" s="58"/>
      <c r="H1576"/>
      <c r="I1576" s="59"/>
      <c r="J1576" s="2"/>
      <c r="L1576" s="28"/>
    </row>
    <row r="1577" spans="1:12" x14ac:dyDescent="0.25">
      <c r="A1577"/>
      <c r="B1577" s="28"/>
      <c r="C1577" s="57"/>
      <c r="G1577" s="58"/>
      <c r="H1577"/>
      <c r="I1577" s="59"/>
      <c r="J1577" s="2"/>
      <c r="L1577" s="28"/>
    </row>
    <row r="1578" spans="1:12" x14ac:dyDescent="0.25">
      <c r="A1578"/>
      <c r="B1578" s="28"/>
      <c r="C1578" s="57"/>
      <c r="G1578" s="58"/>
      <c r="H1578"/>
      <c r="I1578" s="59"/>
      <c r="J1578" s="2"/>
      <c r="L1578" s="28"/>
    </row>
    <row r="1579" spans="1:12" x14ac:dyDescent="0.25">
      <c r="A1579"/>
      <c r="B1579" s="28"/>
      <c r="C1579" s="57"/>
      <c r="G1579" s="58"/>
      <c r="H1579"/>
      <c r="I1579" s="59"/>
      <c r="J1579" s="2"/>
      <c r="L1579" s="28"/>
    </row>
    <row r="1580" spans="1:12" x14ac:dyDescent="0.25">
      <c r="A1580"/>
      <c r="B1580" s="28"/>
      <c r="C1580" s="57"/>
      <c r="G1580" s="58"/>
      <c r="H1580"/>
      <c r="I1580" s="59"/>
      <c r="J1580" s="2"/>
      <c r="L1580" s="28"/>
    </row>
    <row r="1581" spans="1:12" x14ac:dyDescent="0.25">
      <c r="A1581"/>
      <c r="B1581" s="28"/>
      <c r="C1581" s="57"/>
      <c r="G1581" s="58"/>
      <c r="H1581"/>
      <c r="I1581" s="59"/>
      <c r="J1581" s="2"/>
      <c r="L1581" s="28"/>
    </row>
    <row r="1582" spans="1:12" x14ac:dyDescent="0.25">
      <c r="A1582"/>
      <c r="B1582" s="28"/>
      <c r="C1582" s="57"/>
      <c r="G1582" s="58"/>
      <c r="H1582"/>
      <c r="I1582" s="59"/>
      <c r="J1582" s="2"/>
      <c r="L1582" s="28"/>
    </row>
    <row r="1583" spans="1:12" x14ac:dyDescent="0.25">
      <c r="A1583"/>
      <c r="B1583" s="28"/>
      <c r="C1583" s="57"/>
      <c r="G1583" s="58"/>
      <c r="H1583"/>
      <c r="I1583" s="59"/>
      <c r="J1583" s="2"/>
      <c r="L1583" s="28"/>
    </row>
    <row r="1584" spans="1:12" x14ac:dyDescent="0.25">
      <c r="A1584"/>
      <c r="B1584" s="28"/>
      <c r="C1584" s="57"/>
      <c r="G1584" s="58"/>
      <c r="H1584"/>
      <c r="I1584" s="59"/>
      <c r="J1584" s="2"/>
      <c r="L1584" s="28"/>
    </row>
    <row r="1585" spans="1:12" x14ac:dyDescent="0.25">
      <c r="A1585"/>
      <c r="B1585" s="28"/>
      <c r="C1585" s="57"/>
      <c r="G1585" s="58"/>
      <c r="H1585"/>
      <c r="I1585" s="59"/>
      <c r="J1585" s="2"/>
      <c r="L1585" s="28"/>
    </row>
    <row r="1586" spans="1:12" x14ac:dyDescent="0.25">
      <c r="A1586"/>
      <c r="B1586" s="28"/>
      <c r="C1586" s="57"/>
      <c r="G1586" s="58"/>
      <c r="H1586"/>
      <c r="I1586" s="59"/>
      <c r="J1586" s="2"/>
      <c r="L1586" s="28"/>
    </row>
    <row r="1587" spans="1:12" x14ac:dyDescent="0.25">
      <c r="A1587"/>
      <c r="B1587" s="28"/>
      <c r="C1587" s="57"/>
      <c r="G1587" s="58"/>
      <c r="H1587"/>
      <c r="I1587" s="59"/>
      <c r="J1587" s="2"/>
      <c r="L1587" s="28"/>
    </row>
    <row r="1588" spans="1:12" x14ac:dyDescent="0.25">
      <c r="A1588"/>
      <c r="B1588" s="28"/>
      <c r="C1588" s="57"/>
      <c r="G1588" s="58"/>
      <c r="H1588"/>
      <c r="I1588" s="59"/>
      <c r="J1588" s="2"/>
      <c r="L1588" s="28"/>
    </row>
    <row r="1589" spans="1:12" x14ac:dyDescent="0.25">
      <c r="A1589"/>
      <c r="B1589" s="28"/>
      <c r="C1589" s="57"/>
      <c r="G1589" s="58"/>
      <c r="H1589"/>
      <c r="I1589" s="59"/>
      <c r="J1589" s="2"/>
      <c r="L1589" s="28"/>
    </row>
    <row r="1590" spans="1:12" x14ac:dyDescent="0.25">
      <c r="A1590"/>
      <c r="B1590" s="28"/>
      <c r="C1590" s="57"/>
      <c r="G1590" s="58"/>
      <c r="H1590"/>
      <c r="I1590" s="59"/>
      <c r="J1590" s="2"/>
      <c r="L1590" s="28"/>
    </row>
    <row r="1591" spans="1:12" x14ac:dyDescent="0.25">
      <c r="A1591"/>
      <c r="B1591" s="28"/>
      <c r="C1591" s="57"/>
      <c r="G1591" s="58"/>
      <c r="H1591"/>
      <c r="I1591" s="59"/>
      <c r="J1591" s="2"/>
      <c r="L1591" s="28"/>
    </row>
    <row r="1592" spans="1:12" x14ac:dyDescent="0.25">
      <c r="A1592"/>
      <c r="B1592" s="28"/>
      <c r="C1592" s="57"/>
      <c r="G1592" s="58"/>
      <c r="H1592"/>
      <c r="I1592" s="59"/>
      <c r="J1592" s="2"/>
      <c r="L1592" s="28"/>
    </row>
    <row r="1593" spans="1:12" x14ac:dyDescent="0.25">
      <c r="A1593"/>
      <c r="B1593" s="28"/>
      <c r="C1593" s="57"/>
      <c r="G1593" s="58"/>
      <c r="H1593"/>
      <c r="I1593" s="59"/>
      <c r="J1593" s="2"/>
      <c r="L1593" s="28"/>
    </row>
    <row r="1594" spans="1:12" x14ac:dyDescent="0.25">
      <c r="A1594"/>
      <c r="B1594" s="28"/>
      <c r="C1594" s="57"/>
      <c r="G1594" s="58"/>
      <c r="H1594"/>
      <c r="I1594" s="59"/>
      <c r="J1594" s="2"/>
      <c r="L1594" s="28"/>
    </row>
    <row r="1595" spans="1:12" x14ac:dyDescent="0.25">
      <c r="A1595"/>
      <c r="B1595" s="28"/>
      <c r="C1595" s="57"/>
      <c r="G1595" s="58"/>
      <c r="H1595"/>
      <c r="I1595" s="59"/>
      <c r="J1595" s="2"/>
      <c r="L1595" s="28"/>
    </row>
    <row r="1596" spans="1:12" x14ac:dyDescent="0.25">
      <c r="A1596"/>
      <c r="B1596" s="28"/>
      <c r="C1596" s="57"/>
      <c r="G1596" s="58"/>
      <c r="H1596"/>
      <c r="I1596" s="59"/>
      <c r="J1596" s="2"/>
      <c r="L1596" s="28"/>
    </row>
    <row r="1597" spans="1:12" x14ac:dyDescent="0.25">
      <c r="A1597"/>
      <c r="B1597" s="28"/>
      <c r="C1597" s="57"/>
      <c r="G1597" s="58"/>
      <c r="H1597"/>
      <c r="I1597" s="59"/>
      <c r="J1597" s="2"/>
      <c r="L1597" s="28"/>
    </row>
    <row r="1598" spans="1:12" x14ac:dyDescent="0.25">
      <c r="A1598"/>
      <c r="B1598" s="28"/>
      <c r="C1598" s="57"/>
      <c r="G1598" s="58"/>
      <c r="H1598"/>
      <c r="I1598" s="59"/>
      <c r="J1598" s="2"/>
      <c r="L1598" s="28"/>
    </row>
    <row r="1599" spans="1:12" x14ac:dyDescent="0.25">
      <c r="A1599"/>
      <c r="B1599" s="28"/>
      <c r="C1599" s="57"/>
      <c r="G1599" s="58"/>
      <c r="H1599"/>
      <c r="I1599" s="59"/>
      <c r="J1599" s="2"/>
      <c r="L1599" s="28"/>
    </row>
    <row r="1600" spans="1:12" x14ac:dyDescent="0.25">
      <c r="A1600"/>
      <c r="B1600" s="28"/>
      <c r="C1600" s="57"/>
      <c r="G1600" s="58"/>
      <c r="H1600"/>
      <c r="I1600" s="59"/>
      <c r="J1600" s="2"/>
      <c r="L1600" s="28"/>
    </row>
    <row r="1601" spans="1:12" x14ac:dyDescent="0.25">
      <c r="A1601"/>
      <c r="B1601" s="28"/>
      <c r="C1601" s="57"/>
      <c r="G1601" s="58"/>
      <c r="H1601"/>
      <c r="I1601" s="59"/>
      <c r="J1601" s="2"/>
      <c r="L1601" s="28"/>
    </row>
    <row r="1602" spans="1:12" x14ac:dyDescent="0.25">
      <c r="A1602"/>
      <c r="B1602" s="28"/>
      <c r="C1602" s="57"/>
      <c r="G1602" s="58"/>
      <c r="H1602"/>
      <c r="I1602" s="59"/>
      <c r="J1602" s="2"/>
      <c r="L1602" s="28"/>
    </row>
    <row r="1603" spans="1:12" x14ac:dyDescent="0.25">
      <c r="A1603"/>
      <c r="B1603" s="28"/>
      <c r="C1603" s="57"/>
      <c r="G1603" s="58"/>
      <c r="H1603"/>
      <c r="I1603" s="59"/>
      <c r="J1603" s="2"/>
      <c r="L1603" s="28"/>
    </row>
    <row r="1604" spans="1:12" x14ac:dyDescent="0.25">
      <c r="A1604"/>
      <c r="B1604" s="28"/>
      <c r="C1604" s="57"/>
      <c r="G1604" s="58"/>
      <c r="H1604"/>
      <c r="I1604" s="59"/>
      <c r="J1604" s="2"/>
      <c r="L1604" s="28"/>
    </row>
    <row r="1605" spans="1:12" x14ac:dyDescent="0.25">
      <c r="A1605"/>
      <c r="B1605" s="28"/>
      <c r="C1605" s="57"/>
      <c r="G1605" s="58"/>
      <c r="H1605"/>
      <c r="I1605" s="59"/>
      <c r="J1605" s="2"/>
      <c r="L1605" s="28"/>
    </row>
    <row r="1606" spans="1:12" x14ac:dyDescent="0.25">
      <c r="A1606"/>
      <c r="B1606" s="28"/>
      <c r="C1606" s="57"/>
      <c r="G1606" s="58"/>
      <c r="H1606"/>
      <c r="I1606" s="59"/>
      <c r="J1606" s="2"/>
      <c r="L1606" s="28"/>
    </row>
    <row r="1607" spans="1:12" x14ac:dyDescent="0.25">
      <c r="A1607"/>
      <c r="B1607" s="28"/>
      <c r="C1607" s="57"/>
      <c r="G1607" s="58"/>
      <c r="H1607"/>
      <c r="I1607" s="59"/>
      <c r="J1607" s="2"/>
      <c r="L1607" s="28"/>
    </row>
    <row r="1608" spans="1:12" x14ac:dyDescent="0.25">
      <c r="A1608"/>
      <c r="B1608" s="28"/>
      <c r="C1608" s="57"/>
      <c r="G1608" s="58"/>
      <c r="H1608"/>
      <c r="I1608" s="59"/>
      <c r="J1608" s="2"/>
      <c r="L1608" s="28"/>
    </row>
    <row r="1609" spans="1:12" x14ac:dyDescent="0.25">
      <c r="A1609"/>
      <c r="B1609" s="28"/>
      <c r="C1609" s="57"/>
      <c r="G1609" s="58"/>
      <c r="H1609"/>
      <c r="I1609" s="59"/>
      <c r="J1609" s="2"/>
      <c r="L1609" s="28"/>
    </row>
    <row r="1610" spans="1:12" x14ac:dyDescent="0.25">
      <c r="A1610"/>
      <c r="B1610" s="28"/>
      <c r="C1610" s="57"/>
      <c r="G1610" s="58"/>
      <c r="H1610"/>
      <c r="I1610" s="59"/>
      <c r="J1610" s="2"/>
      <c r="L1610" s="28"/>
    </row>
    <row r="1611" spans="1:12" x14ac:dyDescent="0.25">
      <c r="A1611"/>
      <c r="B1611" s="28"/>
      <c r="C1611" s="57"/>
      <c r="G1611" s="58"/>
      <c r="H1611"/>
      <c r="I1611" s="59"/>
      <c r="J1611" s="2"/>
      <c r="L1611" s="28"/>
    </row>
    <row r="1612" spans="1:12" x14ac:dyDescent="0.25">
      <c r="A1612"/>
      <c r="B1612" s="28"/>
      <c r="C1612" s="57"/>
      <c r="G1612" s="58"/>
      <c r="H1612"/>
      <c r="I1612" s="59"/>
      <c r="J1612" s="2"/>
      <c r="L1612" s="28"/>
    </row>
    <row r="1613" spans="1:12" x14ac:dyDescent="0.25">
      <c r="A1613"/>
      <c r="B1613" s="28"/>
      <c r="C1613" s="57"/>
      <c r="G1613" s="58"/>
      <c r="H1613"/>
      <c r="I1613" s="59"/>
      <c r="J1613" s="2"/>
      <c r="L1613" s="28"/>
    </row>
    <row r="1614" spans="1:12" x14ac:dyDescent="0.25">
      <c r="A1614"/>
      <c r="B1614" s="28"/>
      <c r="C1614" s="57"/>
      <c r="G1614" s="58"/>
      <c r="H1614"/>
      <c r="I1614" s="59"/>
      <c r="J1614" s="2"/>
      <c r="L1614" s="28"/>
    </row>
    <row r="1615" spans="1:12" x14ac:dyDescent="0.25">
      <c r="A1615"/>
      <c r="B1615" s="28"/>
      <c r="C1615" s="57"/>
      <c r="G1615" s="58"/>
      <c r="H1615"/>
      <c r="I1615" s="59"/>
      <c r="J1615" s="2"/>
      <c r="L1615" s="28"/>
    </row>
    <row r="1616" spans="1:12" x14ac:dyDescent="0.25">
      <c r="A1616"/>
      <c r="B1616" s="28"/>
      <c r="C1616" s="57"/>
      <c r="G1616" s="58"/>
      <c r="H1616"/>
      <c r="I1616" s="59"/>
      <c r="J1616" s="2"/>
      <c r="L1616" s="28"/>
    </row>
    <row r="1617" spans="1:12" x14ac:dyDescent="0.25">
      <c r="A1617"/>
      <c r="B1617" s="28"/>
      <c r="C1617" s="57"/>
      <c r="G1617" s="58"/>
      <c r="H1617"/>
      <c r="I1617" s="59"/>
      <c r="J1617" s="2"/>
      <c r="L1617" s="28"/>
    </row>
    <row r="1618" spans="1:12" x14ac:dyDescent="0.25">
      <c r="A1618"/>
      <c r="B1618" s="28"/>
      <c r="C1618" s="57"/>
      <c r="G1618" s="58"/>
      <c r="H1618"/>
      <c r="I1618" s="59"/>
      <c r="J1618" s="2"/>
      <c r="L1618" s="28"/>
    </row>
    <row r="1619" spans="1:12" x14ac:dyDescent="0.25">
      <c r="A1619"/>
      <c r="B1619" s="28"/>
      <c r="C1619" s="57"/>
      <c r="G1619" s="58"/>
      <c r="H1619"/>
      <c r="I1619" s="59"/>
      <c r="J1619" s="2"/>
      <c r="L1619" s="28"/>
    </row>
    <row r="1620" spans="1:12" x14ac:dyDescent="0.25">
      <c r="A1620"/>
      <c r="B1620" s="28"/>
      <c r="C1620" s="57"/>
      <c r="G1620" s="58"/>
      <c r="H1620"/>
      <c r="I1620" s="59"/>
      <c r="J1620" s="2"/>
      <c r="L1620" s="28"/>
    </row>
    <row r="1621" spans="1:12" x14ac:dyDescent="0.25">
      <c r="A1621"/>
      <c r="B1621" s="28"/>
      <c r="C1621" s="57"/>
      <c r="G1621" s="58"/>
      <c r="H1621"/>
      <c r="I1621" s="59"/>
      <c r="J1621" s="2"/>
      <c r="L1621" s="28"/>
    </row>
    <row r="1622" spans="1:12" x14ac:dyDescent="0.25">
      <c r="A1622"/>
      <c r="B1622" s="28"/>
      <c r="C1622" s="57"/>
      <c r="G1622" s="58"/>
      <c r="H1622"/>
      <c r="I1622" s="59"/>
      <c r="J1622" s="2"/>
      <c r="L1622" s="28"/>
    </row>
    <row r="1623" spans="1:12" x14ac:dyDescent="0.25">
      <c r="A1623"/>
      <c r="B1623" s="28"/>
      <c r="C1623" s="57"/>
      <c r="G1623" s="58"/>
      <c r="H1623"/>
      <c r="I1623" s="59"/>
      <c r="J1623" s="2"/>
      <c r="L1623" s="28"/>
    </row>
    <row r="1624" spans="1:12" x14ac:dyDescent="0.25">
      <c r="A1624"/>
      <c r="B1624" s="28"/>
      <c r="C1624" s="57"/>
      <c r="G1624" s="58"/>
      <c r="H1624"/>
      <c r="I1624" s="59"/>
      <c r="J1624" s="2"/>
      <c r="L1624" s="28"/>
    </row>
    <row r="1625" spans="1:12" x14ac:dyDescent="0.25">
      <c r="A1625"/>
      <c r="B1625" s="28"/>
      <c r="C1625" s="57"/>
      <c r="G1625" s="58"/>
      <c r="H1625"/>
      <c r="I1625" s="59"/>
      <c r="J1625" s="2"/>
      <c r="L1625" s="28"/>
    </row>
    <row r="1626" spans="1:12" x14ac:dyDescent="0.25">
      <c r="A1626"/>
      <c r="B1626" s="28"/>
      <c r="C1626" s="57"/>
      <c r="G1626" s="58"/>
      <c r="H1626"/>
      <c r="I1626" s="59"/>
      <c r="J1626" s="2"/>
      <c r="L1626" s="28"/>
    </row>
    <row r="1627" spans="1:12" x14ac:dyDescent="0.25">
      <c r="A1627"/>
      <c r="B1627" s="28"/>
      <c r="C1627" s="57"/>
      <c r="G1627" s="58"/>
      <c r="H1627"/>
      <c r="I1627" s="59"/>
      <c r="J1627" s="2"/>
      <c r="L1627" s="28"/>
    </row>
    <row r="1628" spans="1:12" x14ac:dyDescent="0.25">
      <c r="A1628"/>
      <c r="B1628" s="28"/>
      <c r="C1628" s="57"/>
      <c r="G1628" s="58"/>
      <c r="H1628"/>
      <c r="I1628" s="59"/>
      <c r="J1628" s="2"/>
      <c r="L1628" s="28"/>
    </row>
    <row r="1629" spans="1:12" x14ac:dyDescent="0.25">
      <c r="A1629"/>
      <c r="B1629" s="28"/>
      <c r="C1629" s="57"/>
      <c r="G1629" s="58"/>
      <c r="H1629"/>
      <c r="I1629" s="59"/>
      <c r="J1629" s="2"/>
      <c r="L1629" s="28"/>
    </row>
    <row r="1630" spans="1:12" x14ac:dyDescent="0.25">
      <c r="A1630"/>
      <c r="B1630" s="28"/>
      <c r="C1630" s="57"/>
      <c r="G1630" s="58"/>
      <c r="H1630"/>
      <c r="I1630" s="59"/>
      <c r="J1630" s="2"/>
      <c r="L1630" s="28"/>
    </row>
    <row r="1631" spans="1:12" x14ac:dyDescent="0.25">
      <c r="A1631"/>
      <c r="B1631" s="28"/>
      <c r="C1631" s="57"/>
      <c r="G1631" s="58"/>
      <c r="H1631"/>
      <c r="I1631" s="59"/>
      <c r="J1631" s="2"/>
      <c r="L1631" s="28"/>
    </row>
    <row r="1632" spans="1:12" x14ac:dyDescent="0.25">
      <c r="A1632"/>
      <c r="B1632" s="28"/>
      <c r="C1632" s="57"/>
      <c r="G1632" s="58"/>
      <c r="H1632"/>
      <c r="I1632" s="59"/>
      <c r="J1632" s="2"/>
      <c r="L1632" s="28"/>
    </row>
    <row r="1633" spans="1:12" x14ac:dyDescent="0.25">
      <c r="A1633"/>
      <c r="B1633" s="28"/>
      <c r="C1633" s="57"/>
      <c r="G1633" s="58"/>
      <c r="H1633"/>
      <c r="I1633" s="59"/>
      <c r="J1633" s="2"/>
      <c r="L1633" s="28"/>
    </row>
    <row r="1634" spans="1:12" x14ac:dyDescent="0.25">
      <c r="A1634"/>
      <c r="B1634" s="28"/>
      <c r="C1634" s="57"/>
      <c r="G1634" s="58"/>
      <c r="H1634"/>
      <c r="I1634" s="59"/>
      <c r="J1634" s="2"/>
      <c r="L1634" s="28"/>
    </row>
    <row r="1635" spans="1:12" x14ac:dyDescent="0.25">
      <c r="A1635"/>
      <c r="B1635" s="28"/>
      <c r="C1635" s="57"/>
      <c r="G1635" s="58"/>
      <c r="H1635"/>
      <c r="I1635" s="59"/>
      <c r="J1635" s="2"/>
      <c r="L1635" s="28"/>
    </row>
    <row r="1636" spans="1:12" x14ac:dyDescent="0.25">
      <c r="A1636"/>
      <c r="B1636" s="28"/>
      <c r="C1636" s="57"/>
      <c r="G1636" s="58"/>
      <c r="H1636"/>
      <c r="I1636" s="59"/>
      <c r="J1636" s="2"/>
      <c r="L1636" s="28"/>
    </row>
    <row r="1637" spans="1:12" x14ac:dyDescent="0.25">
      <c r="A1637"/>
      <c r="B1637" s="28"/>
      <c r="C1637" s="57"/>
      <c r="G1637" s="58"/>
      <c r="H1637"/>
      <c r="I1637" s="59"/>
      <c r="J1637" s="2"/>
      <c r="L1637" s="28"/>
    </row>
    <row r="1638" spans="1:12" x14ac:dyDescent="0.25">
      <c r="A1638"/>
      <c r="B1638" s="28"/>
      <c r="C1638" s="57"/>
      <c r="G1638" s="58"/>
      <c r="H1638"/>
      <c r="I1638" s="59"/>
      <c r="J1638" s="2"/>
      <c r="L1638" s="28"/>
    </row>
    <row r="1639" spans="1:12" x14ac:dyDescent="0.25">
      <c r="A1639"/>
      <c r="B1639" s="28"/>
      <c r="C1639" s="57"/>
      <c r="G1639" s="58"/>
      <c r="H1639"/>
      <c r="I1639" s="59"/>
      <c r="J1639" s="2"/>
      <c r="L1639" s="28"/>
    </row>
    <row r="1640" spans="1:12" x14ac:dyDescent="0.25">
      <c r="A1640"/>
      <c r="B1640" s="28"/>
      <c r="C1640" s="57"/>
      <c r="G1640" s="58"/>
      <c r="H1640"/>
      <c r="I1640" s="59"/>
      <c r="J1640" s="2"/>
      <c r="L1640" s="28"/>
    </row>
    <row r="1641" spans="1:12" x14ac:dyDescent="0.25">
      <c r="A1641"/>
      <c r="B1641" s="28"/>
      <c r="C1641" s="57"/>
      <c r="G1641" s="58"/>
      <c r="H1641"/>
      <c r="I1641" s="59"/>
      <c r="J1641" s="2"/>
      <c r="L1641" s="28"/>
    </row>
    <row r="1642" spans="1:12" x14ac:dyDescent="0.25">
      <c r="A1642"/>
      <c r="B1642" s="28"/>
      <c r="C1642" s="57"/>
      <c r="G1642" s="58"/>
      <c r="H1642"/>
      <c r="I1642" s="59"/>
      <c r="J1642" s="2"/>
      <c r="L1642" s="28"/>
    </row>
    <row r="1643" spans="1:12" x14ac:dyDescent="0.25">
      <c r="A1643"/>
      <c r="B1643" s="28"/>
      <c r="C1643" s="57"/>
      <c r="G1643" s="58"/>
      <c r="H1643"/>
      <c r="I1643" s="59"/>
      <c r="J1643" s="2"/>
      <c r="L1643" s="28"/>
    </row>
    <row r="1644" spans="1:12" x14ac:dyDescent="0.25">
      <c r="A1644"/>
      <c r="B1644" s="28"/>
      <c r="C1644" s="57"/>
      <c r="G1644" s="58"/>
      <c r="H1644"/>
      <c r="I1644" s="59"/>
      <c r="J1644" s="2"/>
      <c r="L1644" s="28"/>
    </row>
    <row r="1645" spans="1:12" x14ac:dyDescent="0.25">
      <c r="A1645"/>
      <c r="B1645" s="28"/>
      <c r="C1645" s="57"/>
      <c r="G1645" s="58"/>
      <c r="H1645"/>
      <c r="I1645" s="59"/>
      <c r="J1645" s="2"/>
      <c r="L1645" s="28"/>
    </row>
    <row r="1646" spans="1:12" x14ac:dyDescent="0.25">
      <c r="A1646"/>
      <c r="B1646" s="28"/>
      <c r="C1646" s="57"/>
      <c r="G1646" s="58"/>
      <c r="H1646"/>
      <c r="I1646" s="59"/>
      <c r="J1646" s="2"/>
      <c r="L1646" s="28"/>
    </row>
    <row r="1647" spans="1:12" x14ac:dyDescent="0.25">
      <c r="A1647"/>
      <c r="B1647" s="28"/>
      <c r="C1647" s="57"/>
      <c r="G1647" s="58"/>
      <c r="H1647"/>
      <c r="I1647" s="59"/>
      <c r="J1647" s="2"/>
      <c r="L1647" s="28"/>
    </row>
    <row r="1648" spans="1:12" x14ac:dyDescent="0.25">
      <c r="A1648"/>
      <c r="B1648" s="28"/>
      <c r="C1648" s="57"/>
      <c r="G1648" s="58"/>
      <c r="H1648"/>
      <c r="I1648" s="59"/>
      <c r="J1648" s="2"/>
      <c r="L1648" s="28"/>
    </row>
    <row r="1649" spans="1:12" x14ac:dyDescent="0.25">
      <c r="A1649"/>
      <c r="B1649" s="28"/>
      <c r="C1649" s="57"/>
      <c r="G1649" s="58"/>
      <c r="H1649"/>
      <c r="I1649" s="59"/>
      <c r="J1649" s="2"/>
      <c r="L1649" s="28"/>
    </row>
    <row r="1650" spans="1:12" x14ac:dyDescent="0.25">
      <c r="A1650"/>
      <c r="B1650" s="28"/>
      <c r="C1650" s="57"/>
      <c r="G1650" s="58"/>
      <c r="H1650"/>
      <c r="I1650" s="59"/>
      <c r="J1650" s="2"/>
      <c r="L1650" s="28"/>
    </row>
    <row r="1651" spans="1:12" x14ac:dyDescent="0.25">
      <c r="A1651"/>
      <c r="B1651" s="28"/>
      <c r="C1651" s="57"/>
      <c r="G1651" s="58"/>
      <c r="H1651"/>
      <c r="I1651" s="59"/>
      <c r="J1651" s="2"/>
      <c r="L1651" s="28"/>
    </row>
    <row r="1652" spans="1:12" x14ac:dyDescent="0.25">
      <c r="A1652"/>
      <c r="B1652" s="28"/>
      <c r="C1652" s="57"/>
      <c r="G1652" s="58"/>
      <c r="H1652"/>
      <c r="I1652" s="59"/>
      <c r="J1652" s="2"/>
      <c r="L1652" s="28"/>
    </row>
    <row r="1653" spans="1:12" x14ac:dyDescent="0.25">
      <c r="A1653"/>
      <c r="B1653" s="28"/>
      <c r="C1653" s="57"/>
      <c r="G1653" s="58"/>
      <c r="H1653"/>
      <c r="I1653" s="59"/>
      <c r="J1653" s="2"/>
      <c r="L1653" s="28"/>
    </row>
    <row r="1654" spans="1:12" x14ac:dyDescent="0.25">
      <c r="A1654"/>
      <c r="B1654" s="28"/>
      <c r="C1654" s="57"/>
      <c r="G1654" s="58"/>
      <c r="H1654"/>
      <c r="I1654" s="59"/>
      <c r="J1654" s="2"/>
      <c r="L1654" s="28"/>
    </row>
    <row r="1655" spans="1:12" x14ac:dyDescent="0.25">
      <c r="A1655"/>
      <c r="B1655" s="28"/>
      <c r="C1655" s="57"/>
      <c r="G1655" s="58"/>
      <c r="H1655"/>
      <c r="I1655" s="59"/>
      <c r="J1655" s="2"/>
      <c r="L1655" s="28"/>
    </row>
    <row r="1656" spans="1:12" x14ac:dyDescent="0.25">
      <c r="A1656"/>
      <c r="B1656" s="28"/>
      <c r="C1656" s="57"/>
      <c r="G1656" s="58"/>
      <c r="H1656"/>
      <c r="I1656" s="59"/>
      <c r="J1656" s="2"/>
      <c r="L1656" s="28"/>
    </row>
    <row r="1657" spans="1:12" x14ac:dyDescent="0.25">
      <c r="A1657"/>
      <c r="B1657" s="28"/>
      <c r="C1657" s="57"/>
      <c r="G1657" s="58"/>
      <c r="H1657"/>
      <c r="I1657" s="59"/>
      <c r="J1657" s="2"/>
      <c r="L1657" s="28"/>
    </row>
    <row r="1658" spans="1:12" x14ac:dyDescent="0.25">
      <c r="A1658"/>
      <c r="B1658" s="28"/>
      <c r="C1658" s="57"/>
      <c r="G1658" s="58"/>
      <c r="H1658"/>
      <c r="I1658" s="59"/>
      <c r="J1658" s="2"/>
      <c r="L1658" s="28"/>
    </row>
    <row r="1659" spans="1:12" x14ac:dyDescent="0.25">
      <c r="A1659"/>
      <c r="B1659" s="28"/>
      <c r="C1659" s="57"/>
      <c r="G1659" s="58"/>
      <c r="H1659"/>
      <c r="I1659" s="59"/>
      <c r="J1659" s="2"/>
      <c r="L1659" s="28"/>
    </row>
    <row r="1660" spans="1:12" x14ac:dyDescent="0.25">
      <c r="A1660"/>
      <c r="B1660" s="28"/>
      <c r="C1660" s="57"/>
      <c r="G1660" s="58"/>
      <c r="H1660"/>
      <c r="I1660" s="59"/>
      <c r="J1660" s="2"/>
      <c r="L1660" s="28"/>
    </row>
    <row r="1661" spans="1:12" x14ac:dyDescent="0.25">
      <c r="A1661"/>
      <c r="B1661" s="28"/>
      <c r="C1661" s="57"/>
      <c r="G1661" s="58"/>
      <c r="H1661"/>
      <c r="I1661" s="59"/>
      <c r="J1661" s="2"/>
      <c r="L1661" s="28"/>
    </row>
    <row r="1662" spans="1:12" x14ac:dyDescent="0.25">
      <c r="A1662"/>
      <c r="B1662" s="28"/>
      <c r="C1662" s="57"/>
      <c r="G1662" s="58"/>
      <c r="H1662"/>
      <c r="I1662" s="59"/>
      <c r="J1662" s="2"/>
      <c r="L1662" s="28"/>
    </row>
    <row r="1663" spans="1:12" x14ac:dyDescent="0.25">
      <c r="A1663"/>
      <c r="B1663" s="28"/>
      <c r="C1663" s="57"/>
      <c r="G1663" s="58"/>
      <c r="H1663"/>
      <c r="I1663" s="59"/>
      <c r="J1663" s="2"/>
      <c r="L1663" s="28"/>
    </row>
    <row r="1664" spans="1:12" x14ac:dyDescent="0.25">
      <c r="A1664"/>
      <c r="B1664" s="28"/>
      <c r="C1664" s="57"/>
      <c r="G1664" s="58"/>
      <c r="H1664"/>
      <c r="I1664" s="59"/>
      <c r="J1664" s="2"/>
      <c r="L1664" s="28"/>
    </row>
    <row r="1665" spans="1:12" x14ac:dyDescent="0.25">
      <c r="A1665"/>
      <c r="B1665" s="28"/>
      <c r="C1665" s="57"/>
      <c r="G1665" s="58"/>
      <c r="H1665"/>
      <c r="I1665" s="59"/>
      <c r="J1665" s="2"/>
      <c r="L1665" s="28"/>
    </row>
    <row r="1666" spans="1:12" x14ac:dyDescent="0.25">
      <c r="A1666"/>
      <c r="B1666" s="28"/>
      <c r="C1666" s="57"/>
      <c r="G1666" s="58"/>
      <c r="H1666"/>
      <c r="I1666" s="59"/>
      <c r="J1666" s="2"/>
      <c r="L1666" s="28"/>
    </row>
    <row r="1667" spans="1:12" x14ac:dyDescent="0.25">
      <c r="A1667"/>
      <c r="B1667" s="28"/>
      <c r="C1667" s="57"/>
      <c r="G1667" s="58"/>
      <c r="H1667"/>
      <c r="I1667" s="59"/>
      <c r="J1667" s="2"/>
      <c r="L1667" s="28"/>
    </row>
    <row r="1668" spans="1:12" x14ac:dyDescent="0.25">
      <c r="A1668"/>
      <c r="B1668" s="28"/>
      <c r="C1668" s="57"/>
      <c r="G1668" s="58"/>
      <c r="H1668"/>
      <c r="I1668" s="59"/>
      <c r="J1668" s="2"/>
      <c r="L1668" s="28"/>
    </row>
    <row r="1669" spans="1:12" x14ac:dyDescent="0.25">
      <c r="A1669"/>
      <c r="B1669" s="28"/>
      <c r="C1669" s="57"/>
      <c r="G1669" s="58"/>
      <c r="H1669"/>
      <c r="I1669" s="59"/>
      <c r="J1669" s="2"/>
      <c r="L1669" s="28"/>
    </row>
    <row r="1670" spans="1:12" x14ac:dyDescent="0.25">
      <c r="A1670"/>
      <c r="B1670" s="28"/>
      <c r="C1670" s="57"/>
      <c r="G1670" s="58"/>
      <c r="H1670"/>
      <c r="I1670" s="59"/>
      <c r="J1670" s="2"/>
      <c r="L1670" s="28"/>
    </row>
    <row r="1671" spans="1:12" x14ac:dyDescent="0.25">
      <c r="A1671"/>
      <c r="B1671" s="28"/>
      <c r="C1671" s="57"/>
      <c r="G1671" s="58"/>
      <c r="H1671"/>
      <c r="I1671" s="59"/>
      <c r="J1671" s="2"/>
      <c r="L1671" s="28"/>
    </row>
    <row r="1672" spans="1:12" x14ac:dyDescent="0.25">
      <c r="A1672"/>
      <c r="B1672" s="28"/>
      <c r="C1672" s="57"/>
      <c r="G1672" s="58"/>
      <c r="H1672"/>
      <c r="I1672" s="59"/>
      <c r="J1672" s="2"/>
      <c r="L1672" s="28"/>
    </row>
    <row r="1673" spans="1:12" x14ac:dyDescent="0.25">
      <c r="A1673"/>
      <c r="B1673" s="28"/>
      <c r="C1673" s="57"/>
      <c r="G1673" s="58"/>
      <c r="H1673"/>
      <c r="I1673" s="59"/>
      <c r="J1673" s="2"/>
      <c r="L1673" s="28"/>
    </row>
    <row r="1674" spans="1:12" x14ac:dyDescent="0.25">
      <c r="A1674"/>
      <c r="B1674" s="28"/>
      <c r="C1674" s="57"/>
      <c r="G1674" s="58"/>
      <c r="H1674"/>
      <c r="I1674" s="59"/>
      <c r="J1674" s="2"/>
      <c r="L1674" s="28"/>
    </row>
    <row r="1675" spans="1:12" x14ac:dyDescent="0.25">
      <c r="A1675"/>
      <c r="B1675" s="28"/>
      <c r="C1675" s="57"/>
      <c r="G1675" s="58"/>
      <c r="H1675"/>
      <c r="I1675" s="59"/>
      <c r="J1675" s="2"/>
      <c r="L1675" s="28"/>
    </row>
    <row r="1676" spans="1:12" x14ac:dyDescent="0.25">
      <c r="A1676"/>
      <c r="B1676" s="28"/>
      <c r="C1676" s="57"/>
      <c r="G1676" s="58"/>
      <c r="H1676"/>
      <c r="I1676" s="59"/>
      <c r="J1676" s="2"/>
      <c r="L1676" s="28"/>
    </row>
    <row r="1677" spans="1:12" x14ac:dyDescent="0.25">
      <c r="A1677"/>
      <c r="B1677" s="28"/>
      <c r="C1677" s="57"/>
      <c r="G1677" s="58"/>
      <c r="H1677"/>
      <c r="I1677" s="59"/>
      <c r="J1677" s="2"/>
      <c r="L1677" s="28"/>
    </row>
    <row r="1678" spans="1:12" x14ac:dyDescent="0.25">
      <c r="A1678"/>
      <c r="B1678" s="28"/>
      <c r="C1678" s="57"/>
      <c r="G1678" s="58"/>
      <c r="H1678"/>
      <c r="I1678" s="59"/>
      <c r="J1678" s="2"/>
      <c r="L1678" s="28"/>
    </row>
    <row r="1679" spans="1:12" x14ac:dyDescent="0.25">
      <c r="A1679"/>
      <c r="B1679" s="28"/>
      <c r="C1679" s="57"/>
      <c r="G1679" s="58"/>
      <c r="H1679"/>
      <c r="I1679" s="59"/>
      <c r="J1679" s="2"/>
      <c r="L1679" s="28"/>
    </row>
    <row r="1680" spans="1:12" x14ac:dyDescent="0.25">
      <c r="A1680"/>
      <c r="B1680" s="28"/>
      <c r="C1680" s="57"/>
      <c r="G1680" s="58"/>
      <c r="H1680"/>
      <c r="I1680" s="59"/>
      <c r="J1680" s="2"/>
      <c r="L1680" s="28"/>
    </row>
    <row r="1681" spans="1:12" x14ac:dyDescent="0.25">
      <c r="A1681"/>
      <c r="B1681" s="28"/>
      <c r="C1681" s="57"/>
      <c r="G1681" s="58"/>
      <c r="H1681"/>
      <c r="I1681" s="59"/>
      <c r="J1681" s="2"/>
      <c r="L1681" s="28"/>
    </row>
    <row r="1682" spans="1:12" x14ac:dyDescent="0.25">
      <c r="A1682"/>
      <c r="B1682" s="28"/>
      <c r="C1682" s="57"/>
      <c r="G1682" s="58"/>
      <c r="H1682"/>
      <c r="I1682" s="59"/>
      <c r="J1682" s="2"/>
      <c r="L1682" s="28"/>
    </row>
    <row r="1683" spans="1:12" x14ac:dyDescent="0.25">
      <c r="A1683"/>
      <c r="B1683" s="28"/>
      <c r="C1683" s="57"/>
      <c r="G1683" s="58"/>
      <c r="H1683"/>
      <c r="I1683" s="59"/>
      <c r="J1683" s="2"/>
      <c r="L1683" s="28"/>
    </row>
    <row r="1684" spans="1:12" x14ac:dyDescent="0.25">
      <c r="A1684"/>
      <c r="B1684" s="28"/>
      <c r="C1684" s="57"/>
      <c r="G1684" s="58"/>
      <c r="H1684"/>
      <c r="I1684" s="59"/>
      <c r="J1684" s="2"/>
      <c r="L1684" s="28"/>
    </row>
    <row r="1685" spans="1:12" x14ac:dyDescent="0.25">
      <c r="A1685"/>
      <c r="B1685" s="28"/>
      <c r="C1685" s="57"/>
      <c r="G1685" s="58"/>
      <c r="H1685"/>
      <c r="I1685" s="59"/>
      <c r="J1685" s="2"/>
      <c r="L1685" s="28"/>
    </row>
    <row r="1686" spans="1:12" x14ac:dyDescent="0.25">
      <c r="A1686"/>
      <c r="B1686" s="28"/>
      <c r="C1686" s="57"/>
      <c r="G1686" s="58"/>
      <c r="H1686"/>
      <c r="I1686" s="59"/>
      <c r="J1686" s="2"/>
      <c r="L1686" s="28"/>
    </row>
    <row r="1687" spans="1:12" x14ac:dyDescent="0.25">
      <c r="A1687"/>
      <c r="B1687" s="28"/>
      <c r="C1687" s="57"/>
      <c r="G1687" s="58"/>
      <c r="H1687"/>
      <c r="I1687" s="59"/>
      <c r="J1687" s="2"/>
      <c r="L1687" s="28"/>
    </row>
    <row r="1688" spans="1:12" x14ac:dyDescent="0.25">
      <c r="A1688"/>
      <c r="B1688" s="28"/>
      <c r="C1688" s="57"/>
      <c r="G1688" s="58"/>
      <c r="H1688"/>
      <c r="I1688" s="59"/>
      <c r="J1688" s="2"/>
      <c r="L1688" s="28"/>
    </row>
    <row r="1689" spans="1:12" x14ac:dyDescent="0.25">
      <c r="A1689"/>
      <c r="B1689" s="28"/>
      <c r="C1689" s="57"/>
      <c r="G1689" s="58"/>
      <c r="H1689"/>
      <c r="I1689" s="59"/>
      <c r="J1689" s="2"/>
      <c r="L1689" s="28"/>
    </row>
    <row r="1690" spans="1:12" x14ac:dyDescent="0.25">
      <c r="A1690"/>
      <c r="B1690" s="28"/>
      <c r="C1690" s="57"/>
      <c r="G1690" s="58"/>
      <c r="H1690"/>
      <c r="I1690" s="59"/>
      <c r="J1690" s="2"/>
      <c r="L1690" s="28"/>
    </row>
    <row r="1691" spans="1:12" x14ac:dyDescent="0.25">
      <c r="A1691"/>
      <c r="B1691" s="28"/>
      <c r="C1691" s="57"/>
      <c r="G1691" s="58"/>
      <c r="H1691"/>
      <c r="I1691" s="59"/>
      <c r="J1691" s="2"/>
      <c r="L1691" s="28"/>
    </row>
    <row r="1692" spans="1:12" x14ac:dyDescent="0.25">
      <c r="A1692"/>
      <c r="B1692" s="28"/>
      <c r="C1692" s="57"/>
      <c r="G1692" s="58"/>
      <c r="H1692"/>
      <c r="I1692" s="59"/>
      <c r="J1692" s="2"/>
      <c r="L1692" s="28"/>
    </row>
    <row r="1693" spans="1:12" x14ac:dyDescent="0.25">
      <c r="A1693"/>
      <c r="B1693" s="28"/>
      <c r="C1693" s="57"/>
      <c r="G1693" s="58"/>
      <c r="H1693"/>
      <c r="I1693" s="59"/>
      <c r="J1693" s="2"/>
      <c r="L1693" s="28"/>
    </row>
    <row r="1694" spans="1:12" x14ac:dyDescent="0.25">
      <c r="A1694"/>
      <c r="B1694" s="28"/>
      <c r="C1694" s="57"/>
      <c r="G1694" s="58"/>
      <c r="H1694"/>
      <c r="I1694" s="59"/>
      <c r="J1694" s="2"/>
      <c r="L1694" s="28"/>
    </row>
    <row r="1695" spans="1:12" x14ac:dyDescent="0.25">
      <c r="A1695"/>
      <c r="B1695" s="28"/>
      <c r="C1695" s="57"/>
      <c r="G1695" s="58"/>
      <c r="H1695"/>
      <c r="I1695" s="59"/>
      <c r="J1695" s="2"/>
      <c r="L1695" s="28"/>
    </row>
    <row r="1696" spans="1:12" x14ac:dyDescent="0.25">
      <c r="A1696"/>
      <c r="B1696" s="28"/>
      <c r="C1696" s="57"/>
      <c r="G1696" s="58"/>
      <c r="H1696"/>
      <c r="I1696" s="59"/>
      <c r="J1696" s="2"/>
      <c r="L1696" s="28"/>
    </row>
    <row r="1697" spans="1:12" x14ac:dyDescent="0.25">
      <c r="A1697"/>
      <c r="B1697" s="28"/>
      <c r="C1697" s="57"/>
      <c r="G1697" s="58"/>
      <c r="H1697"/>
      <c r="I1697" s="59"/>
      <c r="J1697" s="2"/>
      <c r="L1697" s="28"/>
    </row>
    <row r="1698" spans="1:12" x14ac:dyDescent="0.25">
      <c r="A1698"/>
      <c r="B1698" s="28"/>
      <c r="C1698" s="57"/>
      <c r="G1698" s="58"/>
      <c r="H1698"/>
      <c r="I1698" s="59"/>
      <c r="J1698" s="2"/>
      <c r="L1698" s="28"/>
    </row>
    <row r="1699" spans="1:12" x14ac:dyDescent="0.25">
      <c r="A1699"/>
      <c r="B1699" s="28"/>
      <c r="C1699" s="57"/>
      <c r="G1699" s="58"/>
      <c r="H1699"/>
      <c r="I1699" s="59"/>
      <c r="J1699" s="2"/>
      <c r="L1699" s="28"/>
    </row>
    <row r="1700" spans="1:12" x14ac:dyDescent="0.25">
      <c r="A1700"/>
      <c r="B1700" s="28"/>
      <c r="C1700" s="57"/>
      <c r="G1700" s="58"/>
      <c r="H1700"/>
      <c r="I1700" s="59"/>
      <c r="J1700" s="2"/>
      <c r="L1700" s="28"/>
    </row>
    <row r="1701" spans="1:12" x14ac:dyDescent="0.25">
      <c r="A1701"/>
      <c r="B1701" s="28"/>
      <c r="C1701" s="57"/>
      <c r="G1701" s="58"/>
      <c r="H1701"/>
      <c r="I1701" s="59"/>
      <c r="J1701" s="2"/>
      <c r="L1701" s="28"/>
    </row>
    <row r="1702" spans="1:12" x14ac:dyDescent="0.25">
      <c r="A1702"/>
      <c r="B1702" s="28"/>
      <c r="C1702" s="57"/>
      <c r="G1702" s="58"/>
      <c r="H1702"/>
      <c r="I1702" s="59"/>
      <c r="J1702" s="2"/>
      <c r="L1702" s="28"/>
    </row>
    <row r="1703" spans="1:12" x14ac:dyDescent="0.25">
      <c r="A1703"/>
      <c r="B1703" s="28"/>
      <c r="C1703" s="57"/>
      <c r="G1703" s="58"/>
      <c r="H1703"/>
      <c r="I1703" s="59"/>
      <c r="J1703" s="2"/>
      <c r="L1703" s="28"/>
    </row>
    <row r="1704" spans="1:12" x14ac:dyDescent="0.25">
      <c r="A1704"/>
      <c r="B1704" s="28"/>
      <c r="C1704" s="57"/>
      <c r="G1704" s="58"/>
      <c r="H1704"/>
      <c r="I1704" s="59"/>
      <c r="J1704" s="2"/>
      <c r="L1704" s="28"/>
    </row>
    <row r="1705" spans="1:12" x14ac:dyDescent="0.25">
      <c r="A1705"/>
      <c r="B1705" s="28"/>
      <c r="C1705" s="57"/>
      <c r="G1705" s="58"/>
      <c r="H1705"/>
      <c r="I1705" s="59"/>
      <c r="J1705" s="2"/>
      <c r="L1705" s="28"/>
    </row>
    <row r="1706" spans="1:12" x14ac:dyDescent="0.25">
      <c r="A1706"/>
      <c r="B1706" s="28"/>
      <c r="C1706" s="57"/>
      <c r="G1706" s="58"/>
      <c r="H1706"/>
      <c r="I1706" s="59"/>
      <c r="J1706" s="2"/>
      <c r="L1706" s="28"/>
    </row>
    <row r="1707" spans="1:12" x14ac:dyDescent="0.25">
      <c r="A1707"/>
      <c r="B1707" s="28"/>
      <c r="C1707" s="57"/>
      <c r="G1707" s="58"/>
      <c r="H1707"/>
      <c r="I1707" s="59"/>
      <c r="J1707" s="2"/>
      <c r="L1707" s="28"/>
    </row>
    <row r="1708" spans="1:12" x14ac:dyDescent="0.25">
      <c r="A1708"/>
      <c r="B1708" s="28"/>
      <c r="C1708" s="57"/>
      <c r="G1708" s="58"/>
      <c r="H1708"/>
      <c r="I1708" s="59"/>
      <c r="J1708" s="2"/>
      <c r="L1708" s="28"/>
    </row>
    <row r="1709" spans="1:12" x14ac:dyDescent="0.25">
      <c r="A1709"/>
      <c r="B1709" s="28"/>
      <c r="C1709" s="57"/>
      <c r="G1709" s="58"/>
      <c r="H1709"/>
      <c r="I1709" s="59"/>
      <c r="J1709" s="2"/>
      <c r="L1709" s="28"/>
    </row>
    <row r="1710" spans="1:12" x14ac:dyDescent="0.25">
      <c r="A1710"/>
      <c r="B1710" s="28"/>
      <c r="C1710" s="57"/>
      <c r="G1710" s="58"/>
      <c r="H1710"/>
      <c r="I1710" s="59"/>
      <c r="J1710" s="2"/>
      <c r="L1710" s="28"/>
    </row>
    <row r="1711" spans="1:12" x14ac:dyDescent="0.25">
      <c r="A1711"/>
      <c r="B1711" s="28"/>
      <c r="C1711" s="57"/>
      <c r="G1711" s="58"/>
      <c r="H1711"/>
      <c r="I1711" s="59"/>
      <c r="J1711" s="2"/>
      <c r="L1711" s="28"/>
    </row>
    <row r="1712" spans="1:12" x14ac:dyDescent="0.25">
      <c r="A1712"/>
      <c r="B1712" s="28"/>
      <c r="C1712" s="57"/>
      <c r="G1712" s="58"/>
      <c r="H1712"/>
      <c r="I1712" s="59"/>
      <c r="J1712" s="2"/>
      <c r="L1712" s="28"/>
    </row>
    <row r="1713" spans="1:12" x14ac:dyDescent="0.25">
      <c r="A1713"/>
      <c r="B1713" s="28"/>
      <c r="C1713" s="57"/>
      <c r="G1713" s="58"/>
      <c r="H1713"/>
      <c r="I1713" s="59"/>
      <c r="J1713" s="2"/>
      <c r="L1713" s="28"/>
    </row>
    <row r="1714" spans="1:12" x14ac:dyDescent="0.25">
      <c r="A1714"/>
      <c r="B1714" s="28"/>
      <c r="C1714" s="57"/>
      <c r="G1714" s="58"/>
      <c r="H1714"/>
      <c r="I1714" s="59"/>
      <c r="J1714" s="2"/>
      <c r="L1714" s="28"/>
    </row>
    <row r="1715" spans="1:12" x14ac:dyDescent="0.25">
      <c r="A1715"/>
      <c r="B1715" s="28"/>
      <c r="C1715" s="57"/>
      <c r="G1715" s="58"/>
      <c r="H1715"/>
      <c r="I1715" s="59"/>
      <c r="J1715" s="2"/>
      <c r="L1715" s="28"/>
    </row>
    <row r="1716" spans="1:12" x14ac:dyDescent="0.25">
      <c r="A1716"/>
      <c r="B1716" s="28"/>
      <c r="C1716" s="57"/>
      <c r="G1716" s="58"/>
      <c r="H1716"/>
      <c r="I1716" s="59"/>
      <c r="J1716" s="2"/>
      <c r="L1716" s="28"/>
    </row>
    <row r="1717" spans="1:12" x14ac:dyDescent="0.25">
      <c r="A1717"/>
      <c r="B1717" s="28"/>
      <c r="C1717" s="57"/>
      <c r="G1717" s="58"/>
      <c r="H1717"/>
      <c r="I1717" s="59"/>
      <c r="J1717" s="2"/>
      <c r="L1717" s="28"/>
    </row>
    <row r="1718" spans="1:12" x14ac:dyDescent="0.25">
      <c r="A1718"/>
      <c r="B1718" s="28"/>
      <c r="C1718" s="57"/>
      <c r="G1718" s="58"/>
      <c r="H1718"/>
      <c r="I1718" s="59"/>
      <c r="J1718" s="2"/>
      <c r="L1718" s="28"/>
    </row>
    <row r="1719" spans="1:12" x14ac:dyDescent="0.25">
      <c r="A1719"/>
      <c r="B1719" s="28"/>
      <c r="C1719" s="57"/>
      <c r="G1719" s="58"/>
      <c r="H1719"/>
      <c r="I1719" s="59"/>
      <c r="J1719" s="2"/>
      <c r="L1719" s="28"/>
    </row>
    <row r="1720" spans="1:12" x14ac:dyDescent="0.25">
      <c r="A1720"/>
      <c r="B1720" s="28"/>
      <c r="C1720" s="57"/>
      <c r="G1720" s="58"/>
      <c r="H1720"/>
      <c r="I1720" s="59"/>
      <c r="J1720" s="2"/>
      <c r="L1720" s="28"/>
    </row>
    <row r="1721" spans="1:12" x14ac:dyDescent="0.25">
      <c r="A1721"/>
      <c r="B1721" s="28"/>
      <c r="C1721" s="57"/>
      <c r="G1721" s="58"/>
      <c r="H1721"/>
      <c r="I1721" s="59"/>
      <c r="J1721" s="2"/>
      <c r="L1721" s="28"/>
    </row>
    <row r="1722" spans="1:12" x14ac:dyDescent="0.25">
      <c r="A1722"/>
      <c r="B1722" s="28"/>
      <c r="C1722" s="57"/>
      <c r="G1722" s="58"/>
      <c r="H1722"/>
      <c r="I1722" s="59"/>
      <c r="J1722" s="2"/>
      <c r="L1722" s="28"/>
    </row>
    <row r="1723" spans="1:12" x14ac:dyDescent="0.25">
      <c r="A1723"/>
      <c r="B1723" s="28"/>
      <c r="C1723" s="57"/>
      <c r="G1723" s="58"/>
      <c r="H1723"/>
      <c r="I1723" s="59"/>
      <c r="J1723" s="2"/>
      <c r="L1723" s="28"/>
    </row>
    <row r="1724" spans="1:12" x14ac:dyDescent="0.25">
      <c r="A1724"/>
      <c r="B1724" s="28"/>
      <c r="C1724" s="57"/>
      <c r="G1724" s="58"/>
      <c r="H1724"/>
      <c r="I1724" s="59"/>
      <c r="J1724" s="2"/>
      <c r="L1724" s="28"/>
    </row>
    <row r="1725" spans="1:12" x14ac:dyDescent="0.25">
      <c r="A1725"/>
      <c r="B1725" s="28"/>
      <c r="C1725" s="57"/>
      <c r="G1725" s="58"/>
      <c r="H1725"/>
      <c r="I1725" s="59"/>
      <c r="J1725" s="2"/>
      <c r="L1725" s="28"/>
    </row>
    <row r="1726" spans="1:12" x14ac:dyDescent="0.25">
      <c r="A1726"/>
      <c r="B1726" s="28"/>
      <c r="C1726" s="57"/>
      <c r="G1726" s="58"/>
      <c r="H1726"/>
      <c r="I1726" s="59"/>
      <c r="J1726" s="2"/>
      <c r="L1726" s="28"/>
    </row>
    <row r="1727" spans="1:12" x14ac:dyDescent="0.25">
      <c r="A1727"/>
      <c r="B1727" s="28"/>
      <c r="C1727" s="57"/>
      <c r="G1727" s="58"/>
      <c r="H1727"/>
      <c r="I1727" s="59"/>
      <c r="J1727" s="2"/>
      <c r="L1727" s="28"/>
    </row>
    <row r="1728" spans="1:12" x14ac:dyDescent="0.25">
      <c r="A1728"/>
      <c r="B1728" s="28"/>
      <c r="C1728" s="57"/>
      <c r="G1728" s="58"/>
      <c r="H1728"/>
      <c r="I1728" s="59"/>
      <c r="J1728" s="2"/>
      <c r="L1728" s="28"/>
    </row>
    <row r="1729" spans="1:12" x14ac:dyDescent="0.25">
      <c r="A1729"/>
      <c r="B1729" s="28"/>
      <c r="C1729" s="57"/>
      <c r="G1729" s="58"/>
      <c r="H1729"/>
      <c r="I1729" s="59"/>
      <c r="J1729" s="2"/>
      <c r="L1729" s="28"/>
    </row>
    <row r="1730" spans="1:12" x14ac:dyDescent="0.25">
      <c r="A1730"/>
      <c r="B1730" s="28"/>
      <c r="C1730" s="57"/>
      <c r="G1730" s="58"/>
      <c r="H1730"/>
      <c r="I1730" s="59"/>
      <c r="J1730" s="2"/>
      <c r="L1730" s="28"/>
    </row>
    <row r="1731" spans="1:12" x14ac:dyDescent="0.25">
      <c r="A1731"/>
      <c r="B1731" s="28"/>
      <c r="C1731" s="57"/>
      <c r="G1731" s="58"/>
      <c r="H1731"/>
      <c r="I1731" s="59"/>
      <c r="J1731" s="2"/>
      <c r="L1731" s="28"/>
    </row>
    <row r="1732" spans="1:12" x14ac:dyDescent="0.25">
      <c r="A1732"/>
      <c r="B1732" s="28"/>
      <c r="C1732" s="57"/>
      <c r="G1732" s="58"/>
      <c r="H1732"/>
      <c r="I1732" s="59"/>
      <c r="J1732" s="2"/>
      <c r="L1732" s="28"/>
    </row>
    <row r="1733" spans="1:12" x14ac:dyDescent="0.25">
      <c r="A1733"/>
      <c r="B1733" s="28"/>
      <c r="C1733" s="57"/>
      <c r="G1733" s="58"/>
      <c r="H1733"/>
      <c r="I1733" s="59"/>
      <c r="J1733" s="2"/>
      <c r="L1733" s="28"/>
    </row>
    <row r="1734" spans="1:12" x14ac:dyDescent="0.25">
      <c r="A1734"/>
      <c r="B1734" s="28"/>
      <c r="C1734" s="57"/>
      <c r="G1734" s="58"/>
      <c r="H1734"/>
      <c r="I1734" s="59"/>
      <c r="J1734" s="2"/>
      <c r="L1734" s="28"/>
    </row>
    <row r="1735" spans="1:12" x14ac:dyDescent="0.25">
      <c r="A1735"/>
      <c r="B1735" s="28"/>
      <c r="C1735" s="57"/>
      <c r="G1735" s="58"/>
      <c r="H1735"/>
      <c r="I1735" s="59"/>
      <c r="J1735" s="2"/>
      <c r="L1735" s="28"/>
    </row>
    <row r="1736" spans="1:12" x14ac:dyDescent="0.25">
      <c r="A1736"/>
      <c r="B1736" s="28"/>
      <c r="C1736" s="57"/>
      <c r="G1736" s="58"/>
      <c r="H1736"/>
      <c r="I1736" s="59"/>
      <c r="J1736" s="2"/>
      <c r="L1736" s="28"/>
    </row>
    <row r="1737" spans="1:12" x14ac:dyDescent="0.25">
      <c r="A1737"/>
      <c r="B1737" s="28"/>
      <c r="C1737" s="57"/>
      <c r="G1737" s="58"/>
      <c r="H1737"/>
      <c r="I1737" s="59"/>
      <c r="J1737" s="2"/>
      <c r="L1737" s="28"/>
    </row>
    <row r="1738" spans="1:12" x14ac:dyDescent="0.25">
      <c r="A1738"/>
      <c r="B1738" s="28"/>
      <c r="C1738" s="57"/>
      <c r="G1738" s="58"/>
      <c r="H1738"/>
      <c r="I1738" s="59"/>
      <c r="J1738" s="2"/>
      <c r="L1738" s="28"/>
    </row>
    <row r="1739" spans="1:12" x14ac:dyDescent="0.25">
      <c r="A1739"/>
      <c r="B1739" s="28"/>
      <c r="C1739" s="57"/>
      <c r="G1739" s="58"/>
      <c r="H1739"/>
      <c r="I1739" s="59"/>
      <c r="J1739" s="2"/>
      <c r="L1739" s="28"/>
    </row>
    <row r="1740" spans="1:12" x14ac:dyDescent="0.25">
      <c r="A1740"/>
      <c r="B1740" s="28"/>
      <c r="C1740" s="57"/>
      <c r="G1740" s="58"/>
      <c r="H1740"/>
      <c r="I1740" s="59"/>
      <c r="J1740" s="2"/>
      <c r="L1740" s="28"/>
    </row>
    <row r="1741" spans="1:12" x14ac:dyDescent="0.25">
      <c r="A1741"/>
      <c r="B1741" s="28"/>
      <c r="C1741" s="57"/>
      <c r="G1741" s="58"/>
      <c r="H1741"/>
      <c r="I1741" s="59"/>
      <c r="J1741" s="2"/>
      <c r="L1741" s="28"/>
    </row>
    <row r="1742" spans="1:12" x14ac:dyDescent="0.25">
      <c r="A1742"/>
      <c r="B1742" s="28"/>
      <c r="C1742" s="57"/>
      <c r="G1742" s="58"/>
      <c r="H1742"/>
      <c r="I1742" s="59"/>
      <c r="J1742" s="2"/>
      <c r="L1742" s="28"/>
    </row>
    <row r="1743" spans="1:12" x14ac:dyDescent="0.25">
      <c r="A1743"/>
      <c r="B1743" s="28"/>
      <c r="C1743" s="57"/>
      <c r="G1743" s="58"/>
      <c r="H1743"/>
      <c r="I1743" s="59"/>
      <c r="J1743" s="2"/>
      <c r="L1743" s="28"/>
    </row>
    <row r="1744" spans="1:12" x14ac:dyDescent="0.25">
      <c r="A1744"/>
      <c r="B1744" s="28"/>
      <c r="C1744" s="57"/>
      <c r="G1744" s="58"/>
      <c r="H1744"/>
      <c r="I1744" s="59"/>
      <c r="J1744" s="2"/>
      <c r="L1744" s="28"/>
    </row>
    <row r="1745" spans="1:12" x14ac:dyDescent="0.25">
      <c r="A1745"/>
      <c r="B1745" s="28"/>
      <c r="C1745" s="57"/>
      <c r="G1745" s="58"/>
      <c r="H1745"/>
      <c r="I1745" s="59"/>
      <c r="J1745" s="2"/>
      <c r="L1745" s="28"/>
    </row>
    <row r="1746" spans="1:12" x14ac:dyDescent="0.25">
      <c r="A1746"/>
      <c r="B1746" s="28"/>
      <c r="C1746" s="57"/>
      <c r="G1746" s="58"/>
      <c r="H1746"/>
      <c r="I1746" s="59"/>
      <c r="J1746" s="2"/>
      <c r="L1746" s="28"/>
    </row>
    <row r="1747" spans="1:12" x14ac:dyDescent="0.25">
      <c r="A1747"/>
      <c r="B1747" s="28"/>
      <c r="C1747" s="57"/>
      <c r="G1747" s="58"/>
      <c r="H1747"/>
      <c r="I1747" s="59"/>
      <c r="J1747" s="2"/>
      <c r="L1747" s="28"/>
    </row>
    <row r="1748" spans="1:12" x14ac:dyDescent="0.25">
      <c r="A1748"/>
      <c r="B1748" s="28"/>
      <c r="C1748" s="57"/>
      <c r="G1748" s="58"/>
      <c r="H1748"/>
      <c r="I1748" s="59"/>
      <c r="J1748" s="2"/>
      <c r="L1748" s="28"/>
    </row>
    <row r="1749" spans="1:12" x14ac:dyDescent="0.25">
      <c r="A1749"/>
      <c r="B1749" s="28"/>
      <c r="C1749" s="57"/>
      <c r="G1749" s="58"/>
      <c r="H1749"/>
      <c r="I1749" s="59"/>
      <c r="J1749" s="2"/>
      <c r="L1749" s="28"/>
    </row>
    <row r="1750" spans="1:12" x14ac:dyDescent="0.25">
      <c r="A1750"/>
      <c r="B1750" s="28"/>
      <c r="C1750" s="57"/>
      <c r="G1750" s="58"/>
      <c r="H1750"/>
      <c r="I1750" s="59"/>
      <c r="J1750" s="2"/>
      <c r="L1750" s="28"/>
    </row>
    <row r="1751" spans="1:12" x14ac:dyDescent="0.25">
      <c r="A1751"/>
      <c r="B1751" s="28"/>
      <c r="C1751" s="57"/>
      <c r="G1751" s="58"/>
      <c r="H1751"/>
      <c r="I1751" s="59"/>
      <c r="J1751" s="2"/>
      <c r="L1751" s="28"/>
    </row>
    <row r="1752" spans="1:12" x14ac:dyDescent="0.25">
      <c r="A1752"/>
      <c r="B1752" s="28"/>
      <c r="C1752" s="57"/>
      <c r="G1752" s="58"/>
      <c r="H1752"/>
      <c r="I1752" s="59"/>
      <c r="J1752" s="2"/>
      <c r="L1752" s="28"/>
    </row>
    <row r="1753" spans="1:12" x14ac:dyDescent="0.25">
      <c r="A1753"/>
      <c r="B1753" s="28"/>
      <c r="C1753" s="57"/>
      <c r="G1753" s="58"/>
      <c r="H1753"/>
      <c r="I1753" s="59"/>
      <c r="J1753" s="2"/>
      <c r="L1753" s="28"/>
    </row>
    <row r="1754" spans="1:12" x14ac:dyDescent="0.25">
      <c r="A1754"/>
      <c r="B1754" s="28"/>
      <c r="C1754" s="57"/>
      <c r="G1754" s="58"/>
      <c r="H1754"/>
      <c r="I1754" s="59"/>
      <c r="J1754" s="2"/>
      <c r="L1754" s="28"/>
    </row>
    <row r="1755" spans="1:12" x14ac:dyDescent="0.25">
      <c r="A1755"/>
      <c r="B1755" s="28"/>
      <c r="C1755" s="57"/>
      <c r="G1755" s="58"/>
      <c r="H1755"/>
      <c r="I1755" s="59"/>
      <c r="J1755" s="2"/>
      <c r="L1755" s="28"/>
    </row>
    <row r="1756" spans="1:12" x14ac:dyDescent="0.25">
      <c r="A1756"/>
      <c r="B1756" s="28"/>
      <c r="C1756" s="57"/>
      <c r="G1756" s="58"/>
      <c r="H1756"/>
      <c r="I1756" s="59"/>
      <c r="J1756" s="2"/>
      <c r="L1756" s="28"/>
    </row>
    <row r="1757" spans="1:12" x14ac:dyDescent="0.25">
      <c r="A1757"/>
      <c r="B1757" s="28"/>
      <c r="C1757" s="57"/>
      <c r="G1757" s="58"/>
      <c r="H1757"/>
      <c r="I1757" s="59"/>
      <c r="J1757" s="2"/>
      <c r="L1757" s="28"/>
    </row>
    <row r="1758" spans="1:12" x14ac:dyDescent="0.25">
      <c r="A1758"/>
      <c r="B1758" s="28"/>
      <c r="C1758" s="57"/>
      <c r="G1758" s="58"/>
      <c r="H1758"/>
      <c r="I1758" s="59"/>
      <c r="J1758" s="2"/>
      <c r="L1758" s="28"/>
    </row>
    <row r="1759" spans="1:12" x14ac:dyDescent="0.25">
      <c r="A1759"/>
      <c r="B1759" s="28"/>
      <c r="C1759" s="57"/>
      <c r="G1759" s="58"/>
      <c r="H1759"/>
      <c r="I1759" s="59"/>
      <c r="J1759" s="2"/>
      <c r="L1759" s="28"/>
    </row>
    <row r="1760" spans="1:12" x14ac:dyDescent="0.25">
      <c r="A1760"/>
      <c r="B1760" s="28"/>
      <c r="C1760" s="57"/>
      <c r="G1760" s="58"/>
      <c r="H1760"/>
      <c r="I1760" s="59"/>
      <c r="J1760" s="2"/>
      <c r="L1760" s="28"/>
    </row>
    <row r="1761" spans="1:12" x14ac:dyDescent="0.25">
      <c r="A1761"/>
      <c r="B1761" s="28"/>
      <c r="C1761" s="57"/>
      <c r="G1761" s="58"/>
      <c r="H1761"/>
      <c r="I1761" s="59"/>
      <c r="J1761" s="2"/>
      <c r="L1761" s="28"/>
    </row>
    <row r="1762" spans="1:12" x14ac:dyDescent="0.25">
      <c r="A1762"/>
      <c r="B1762" s="28"/>
      <c r="C1762" s="57"/>
      <c r="G1762" s="58"/>
      <c r="H1762"/>
      <c r="I1762" s="59"/>
      <c r="J1762" s="2"/>
      <c r="L1762" s="28"/>
    </row>
    <row r="1763" spans="1:12" x14ac:dyDescent="0.25">
      <c r="A1763"/>
      <c r="B1763" s="28"/>
      <c r="C1763" s="57"/>
      <c r="G1763" s="58"/>
      <c r="H1763"/>
      <c r="I1763" s="59"/>
      <c r="J1763" s="2"/>
      <c r="L1763" s="28"/>
    </row>
    <row r="1764" spans="1:12" x14ac:dyDescent="0.25">
      <c r="A1764"/>
      <c r="B1764" s="28"/>
      <c r="C1764" s="57"/>
      <c r="G1764" s="58"/>
      <c r="H1764"/>
      <c r="I1764" s="59"/>
      <c r="J1764" s="2"/>
      <c r="L1764" s="28"/>
    </row>
    <row r="1765" spans="1:12" x14ac:dyDescent="0.25">
      <c r="A1765"/>
      <c r="B1765" s="28"/>
      <c r="C1765" s="57"/>
      <c r="G1765" s="58"/>
      <c r="H1765"/>
      <c r="I1765" s="59"/>
      <c r="J1765" s="2"/>
      <c r="L1765" s="28"/>
    </row>
    <row r="1766" spans="1:12" x14ac:dyDescent="0.25">
      <c r="A1766"/>
      <c r="B1766" s="28"/>
      <c r="C1766" s="57"/>
      <c r="G1766" s="58"/>
      <c r="H1766"/>
      <c r="I1766" s="59"/>
      <c r="J1766" s="2"/>
      <c r="L1766" s="28"/>
    </row>
    <row r="1767" spans="1:12" x14ac:dyDescent="0.25">
      <c r="A1767"/>
      <c r="B1767" s="28"/>
      <c r="C1767" s="57"/>
      <c r="G1767" s="58"/>
      <c r="H1767"/>
      <c r="I1767" s="59"/>
      <c r="J1767" s="2"/>
      <c r="L1767" s="28"/>
    </row>
    <row r="1768" spans="1:12" x14ac:dyDescent="0.25">
      <c r="A1768"/>
      <c r="B1768" s="28"/>
      <c r="C1768" s="57"/>
      <c r="G1768" s="58"/>
      <c r="H1768"/>
      <c r="I1768" s="59"/>
      <c r="J1768" s="2"/>
      <c r="L1768" s="28"/>
    </row>
    <row r="1769" spans="1:12" x14ac:dyDescent="0.25">
      <c r="A1769"/>
      <c r="B1769" s="28"/>
      <c r="C1769" s="57"/>
      <c r="G1769" s="58"/>
      <c r="H1769"/>
      <c r="I1769" s="59"/>
      <c r="J1769" s="2"/>
      <c r="L1769" s="28"/>
    </row>
    <row r="1770" spans="1:12" x14ac:dyDescent="0.25">
      <c r="A1770"/>
      <c r="B1770" s="28"/>
      <c r="C1770" s="57"/>
      <c r="G1770" s="58"/>
      <c r="H1770"/>
      <c r="I1770" s="59"/>
      <c r="J1770" s="2"/>
      <c r="L1770" s="28"/>
    </row>
    <row r="1771" spans="1:12" x14ac:dyDescent="0.25">
      <c r="A1771"/>
      <c r="B1771" s="28"/>
      <c r="C1771" s="57"/>
      <c r="G1771" s="58"/>
      <c r="H1771"/>
      <c r="I1771" s="59"/>
      <c r="J1771" s="2"/>
      <c r="L1771" s="28"/>
    </row>
    <row r="1772" spans="1:12" x14ac:dyDescent="0.25">
      <c r="A1772"/>
      <c r="B1772" s="28"/>
      <c r="C1772" s="57"/>
      <c r="G1772" s="58"/>
      <c r="H1772"/>
      <c r="I1772" s="59"/>
      <c r="J1772" s="2"/>
      <c r="L1772" s="28"/>
    </row>
    <row r="1773" spans="1:12" x14ac:dyDescent="0.25">
      <c r="A1773"/>
      <c r="B1773" s="28"/>
      <c r="C1773" s="57"/>
      <c r="G1773" s="58"/>
      <c r="H1773"/>
      <c r="I1773" s="59"/>
      <c r="J1773" s="2"/>
      <c r="L1773" s="28"/>
    </row>
    <row r="1774" spans="1:12" x14ac:dyDescent="0.25">
      <c r="A1774"/>
      <c r="B1774" s="28"/>
      <c r="C1774" s="57"/>
      <c r="G1774" s="58"/>
      <c r="H1774"/>
      <c r="I1774" s="59"/>
      <c r="J1774" s="2"/>
      <c r="L1774" s="28"/>
    </row>
    <row r="1775" spans="1:12" x14ac:dyDescent="0.25">
      <c r="A1775"/>
      <c r="B1775" s="28"/>
      <c r="C1775" s="57"/>
      <c r="G1775" s="58"/>
      <c r="H1775"/>
      <c r="I1775" s="59"/>
      <c r="J1775" s="2"/>
      <c r="L1775" s="28"/>
    </row>
    <row r="1776" spans="1:12" x14ac:dyDescent="0.25">
      <c r="A1776"/>
      <c r="B1776" s="28"/>
      <c r="C1776" s="57"/>
      <c r="G1776" s="58"/>
      <c r="H1776"/>
      <c r="I1776" s="59"/>
      <c r="J1776" s="2"/>
      <c r="L1776" s="28"/>
    </row>
    <row r="1777" spans="1:12" x14ac:dyDescent="0.25">
      <c r="A1777"/>
      <c r="B1777" s="28"/>
      <c r="C1777" s="57"/>
      <c r="G1777" s="58"/>
      <c r="H1777"/>
      <c r="I1777" s="59"/>
      <c r="J1777" s="2"/>
      <c r="L1777" s="28"/>
    </row>
    <row r="1778" spans="1:12" x14ac:dyDescent="0.25">
      <c r="A1778"/>
      <c r="B1778" s="28"/>
      <c r="C1778" s="57"/>
      <c r="G1778" s="58"/>
      <c r="H1778"/>
      <c r="I1778" s="59"/>
      <c r="J1778" s="2"/>
      <c r="L1778" s="28"/>
    </row>
    <row r="1779" spans="1:12" x14ac:dyDescent="0.25">
      <c r="A1779"/>
      <c r="B1779" s="28"/>
      <c r="C1779" s="57"/>
      <c r="G1779" s="58"/>
      <c r="H1779"/>
      <c r="I1779" s="59"/>
      <c r="J1779" s="2"/>
      <c r="L1779" s="28"/>
    </row>
    <row r="1780" spans="1:12" x14ac:dyDescent="0.25">
      <c r="A1780"/>
      <c r="B1780" s="28"/>
      <c r="C1780" s="57"/>
      <c r="G1780" s="58"/>
      <c r="H1780"/>
      <c r="I1780" s="59"/>
      <c r="J1780" s="2"/>
      <c r="L1780" s="28"/>
    </row>
    <row r="1781" spans="1:12" x14ac:dyDescent="0.25">
      <c r="A1781"/>
      <c r="B1781" s="28"/>
      <c r="C1781" s="57"/>
      <c r="G1781" s="58"/>
      <c r="H1781"/>
      <c r="I1781" s="59"/>
      <c r="J1781" s="2"/>
      <c r="L1781" s="28"/>
    </row>
    <row r="1782" spans="1:12" x14ac:dyDescent="0.25">
      <c r="A1782"/>
      <c r="B1782" s="28"/>
      <c r="C1782" s="57"/>
      <c r="G1782" s="58"/>
      <c r="H1782"/>
      <c r="I1782" s="59"/>
      <c r="J1782" s="2"/>
      <c r="L1782" s="28"/>
    </row>
    <row r="1783" spans="1:12" x14ac:dyDescent="0.25">
      <c r="A1783"/>
      <c r="B1783" s="28"/>
      <c r="C1783" s="57"/>
      <c r="G1783" s="58"/>
      <c r="H1783"/>
      <c r="I1783" s="59"/>
      <c r="J1783" s="2"/>
      <c r="L1783" s="28"/>
    </row>
    <row r="1784" spans="1:12" x14ac:dyDescent="0.25">
      <c r="A1784"/>
      <c r="B1784" s="28"/>
      <c r="C1784" s="57"/>
      <c r="G1784" s="58"/>
      <c r="H1784"/>
      <c r="I1784" s="59"/>
      <c r="J1784" s="2"/>
      <c r="L1784" s="28"/>
    </row>
    <row r="1785" spans="1:12" x14ac:dyDescent="0.25">
      <c r="A1785"/>
      <c r="B1785" s="28"/>
      <c r="C1785" s="57"/>
      <c r="G1785" s="58"/>
      <c r="H1785"/>
      <c r="I1785" s="59"/>
      <c r="J1785" s="2"/>
      <c r="L1785" s="28"/>
    </row>
    <row r="1786" spans="1:12" x14ac:dyDescent="0.25">
      <c r="A1786"/>
      <c r="B1786" s="28"/>
      <c r="C1786" s="57"/>
      <c r="G1786" s="58"/>
      <c r="H1786"/>
      <c r="I1786" s="59"/>
      <c r="J1786" s="2"/>
      <c r="L1786" s="28"/>
    </row>
    <row r="1787" spans="1:12" x14ac:dyDescent="0.25">
      <c r="A1787"/>
      <c r="B1787" s="28"/>
      <c r="C1787" s="57"/>
      <c r="G1787" s="58"/>
      <c r="H1787"/>
      <c r="I1787" s="59"/>
      <c r="J1787" s="2"/>
      <c r="L1787" s="28"/>
    </row>
    <row r="1788" spans="1:12" x14ac:dyDescent="0.25">
      <c r="A1788"/>
      <c r="B1788" s="28"/>
      <c r="C1788" s="57"/>
      <c r="G1788" s="58"/>
      <c r="H1788"/>
      <c r="I1788" s="59"/>
      <c r="J1788" s="2"/>
      <c r="L1788" s="28"/>
    </row>
    <row r="1789" spans="1:12" x14ac:dyDescent="0.25">
      <c r="A1789"/>
      <c r="B1789" s="28"/>
      <c r="C1789" s="57"/>
      <c r="G1789" s="58"/>
      <c r="H1789"/>
      <c r="I1789" s="59"/>
      <c r="J1789" s="2"/>
      <c r="L1789" s="28"/>
    </row>
    <row r="1790" spans="1:12" x14ac:dyDescent="0.25">
      <c r="A1790"/>
      <c r="B1790" s="28"/>
      <c r="C1790" s="57"/>
      <c r="G1790" s="58"/>
      <c r="H1790"/>
      <c r="I1790" s="59"/>
      <c r="J1790" s="2"/>
      <c r="L1790" s="28"/>
    </row>
    <row r="1791" spans="1:12" x14ac:dyDescent="0.25">
      <c r="A1791"/>
      <c r="B1791" s="28"/>
      <c r="C1791" s="57"/>
      <c r="G1791" s="58"/>
      <c r="H1791"/>
      <c r="I1791" s="59"/>
      <c r="J1791" s="2"/>
      <c r="L1791" s="28"/>
    </row>
    <row r="1792" spans="1:12" x14ac:dyDescent="0.25">
      <c r="A1792"/>
      <c r="B1792" s="28"/>
      <c r="C1792" s="57"/>
      <c r="G1792" s="58"/>
      <c r="H1792"/>
      <c r="I1792" s="59"/>
      <c r="J1792" s="2"/>
      <c r="L1792" s="28"/>
    </row>
    <row r="1793" spans="1:12" x14ac:dyDescent="0.25">
      <c r="A1793"/>
      <c r="B1793" s="28"/>
      <c r="C1793" s="57"/>
      <c r="G1793" s="58"/>
      <c r="H1793"/>
      <c r="I1793" s="59"/>
      <c r="J1793" s="2"/>
      <c r="L1793" s="28"/>
    </row>
    <row r="1794" spans="1:12" x14ac:dyDescent="0.25">
      <c r="A1794"/>
      <c r="B1794" s="28"/>
      <c r="C1794" s="57"/>
      <c r="G1794" s="58"/>
      <c r="H1794"/>
      <c r="I1794" s="59"/>
      <c r="J1794" s="2"/>
      <c r="L1794" s="28"/>
    </row>
    <row r="1795" spans="1:12" x14ac:dyDescent="0.25">
      <c r="A1795"/>
      <c r="B1795" s="28"/>
      <c r="C1795" s="57"/>
      <c r="G1795" s="58"/>
      <c r="H1795"/>
      <c r="I1795" s="59"/>
      <c r="J1795" s="2"/>
      <c r="L1795" s="28"/>
    </row>
    <row r="1796" spans="1:12" x14ac:dyDescent="0.25">
      <c r="A1796"/>
      <c r="B1796" s="28"/>
      <c r="C1796" s="57"/>
      <c r="G1796" s="58"/>
      <c r="H1796"/>
      <c r="I1796" s="59"/>
      <c r="J1796" s="2"/>
      <c r="L1796" s="28"/>
    </row>
    <row r="1797" spans="1:12" x14ac:dyDescent="0.25">
      <c r="A1797"/>
      <c r="B1797" s="28"/>
      <c r="C1797" s="57"/>
      <c r="G1797" s="58"/>
      <c r="H1797"/>
      <c r="I1797" s="59"/>
      <c r="J1797" s="2"/>
      <c r="L1797" s="28"/>
    </row>
    <row r="1798" spans="1:12" x14ac:dyDescent="0.25">
      <c r="A1798"/>
      <c r="B1798" s="28"/>
      <c r="C1798" s="57"/>
      <c r="G1798" s="58"/>
      <c r="H1798"/>
      <c r="I1798" s="59"/>
      <c r="J1798" s="2"/>
      <c r="L1798" s="28"/>
    </row>
    <row r="1799" spans="1:12" x14ac:dyDescent="0.25">
      <c r="A1799"/>
      <c r="B1799" s="28"/>
      <c r="C1799" s="57"/>
      <c r="G1799" s="58"/>
      <c r="H1799"/>
      <c r="I1799" s="59"/>
      <c r="J1799" s="2"/>
      <c r="L1799" s="28"/>
    </row>
    <row r="1800" spans="1:12" x14ac:dyDescent="0.25">
      <c r="A1800"/>
      <c r="B1800" s="28"/>
      <c r="C1800" s="57"/>
      <c r="G1800" s="58"/>
      <c r="H1800"/>
      <c r="I1800" s="59"/>
      <c r="J1800" s="2"/>
      <c r="L1800" s="28"/>
    </row>
    <row r="1801" spans="1:12" x14ac:dyDescent="0.25">
      <c r="A1801"/>
      <c r="B1801" s="28"/>
      <c r="C1801" s="57"/>
      <c r="G1801" s="58"/>
      <c r="H1801"/>
      <c r="I1801" s="59"/>
      <c r="J1801" s="2"/>
      <c r="L1801" s="28"/>
    </row>
    <row r="1802" spans="1:12" x14ac:dyDescent="0.25">
      <c r="A1802"/>
      <c r="B1802" s="28"/>
      <c r="C1802" s="57"/>
      <c r="G1802" s="58"/>
      <c r="H1802"/>
      <c r="I1802" s="59"/>
      <c r="J1802" s="2"/>
      <c r="L1802" s="28"/>
    </row>
    <row r="1803" spans="1:12" x14ac:dyDescent="0.25">
      <c r="A1803"/>
      <c r="B1803" s="28"/>
      <c r="C1803" s="57"/>
      <c r="G1803" s="58"/>
      <c r="H1803"/>
      <c r="I1803" s="59"/>
      <c r="J1803" s="2"/>
      <c r="L1803" s="28"/>
    </row>
    <row r="1804" spans="1:12" x14ac:dyDescent="0.25">
      <c r="A1804"/>
      <c r="B1804" s="28"/>
      <c r="C1804" s="57"/>
      <c r="G1804" s="58"/>
      <c r="H1804"/>
      <c r="I1804" s="59"/>
      <c r="J1804" s="2"/>
      <c r="L1804" s="28"/>
    </row>
    <row r="1805" spans="1:12" x14ac:dyDescent="0.25">
      <c r="A1805"/>
      <c r="B1805" s="28"/>
      <c r="C1805" s="57"/>
      <c r="G1805" s="58"/>
      <c r="H1805"/>
      <c r="I1805" s="59"/>
      <c r="J1805" s="2"/>
      <c r="L1805" s="28"/>
    </row>
    <row r="1806" spans="1:12" x14ac:dyDescent="0.25">
      <c r="A1806"/>
      <c r="B1806" s="28"/>
      <c r="C1806" s="57"/>
      <c r="G1806" s="58"/>
      <c r="H1806"/>
      <c r="I1806" s="59"/>
      <c r="J1806" s="2"/>
      <c r="L1806" s="28"/>
    </row>
    <row r="1807" spans="1:12" x14ac:dyDescent="0.25">
      <c r="A1807"/>
      <c r="B1807" s="28"/>
      <c r="C1807" s="57"/>
      <c r="G1807" s="58"/>
      <c r="H1807"/>
      <c r="I1807" s="59"/>
      <c r="J1807" s="2"/>
      <c r="L1807" s="28"/>
    </row>
    <row r="1808" spans="1:12" x14ac:dyDescent="0.25">
      <c r="A1808"/>
      <c r="B1808" s="28"/>
      <c r="C1808" s="57"/>
      <c r="G1808" s="58"/>
      <c r="H1808"/>
      <c r="I1808" s="59"/>
      <c r="J1808" s="2"/>
      <c r="L1808" s="28"/>
    </row>
    <row r="1809" spans="1:12" x14ac:dyDescent="0.25">
      <c r="A1809"/>
      <c r="B1809" s="28"/>
      <c r="C1809" s="57"/>
      <c r="G1809" s="58"/>
      <c r="H1809"/>
      <c r="I1809" s="59"/>
      <c r="J1809" s="2"/>
      <c r="L1809" s="28"/>
    </row>
    <row r="1810" spans="1:12" x14ac:dyDescent="0.25">
      <c r="A1810"/>
      <c r="B1810" s="28"/>
      <c r="C1810" s="57"/>
      <c r="G1810" s="58"/>
      <c r="H1810"/>
      <c r="I1810" s="59"/>
      <c r="J1810" s="2"/>
      <c r="L1810" s="28"/>
    </row>
    <row r="1811" spans="1:12" x14ac:dyDescent="0.25">
      <c r="A1811"/>
      <c r="B1811" s="28"/>
      <c r="C1811" s="57"/>
      <c r="G1811" s="58"/>
      <c r="H1811"/>
      <c r="I1811" s="59"/>
      <c r="J1811" s="2"/>
      <c r="L1811" s="28"/>
    </row>
    <row r="1812" spans="1:12" x14ac:dyDescent="0.25">
      <c r="A1812"/>
      <c r="B1812" s="28"/>
      <c r="C1812" s="57"/>
      <c r="G1812" s="58"/>
      <c r="H1812"/>
      <c r="I1812" s="59"/>
      <c r="J1812" s="2"/>
      <c r="L1812" s="28"/>
    </row>
    <row r="1813" spans="1:12" x14ac:dyDescent="0.25">
      <c r="A1813"/>
      <c r="B1813" s="28"/>
      <c r="C1813" s="57"/>
      <c r="G1813" s="58"/>
      <c r="H1813"/>
      <c r="I1813" s="59"/>
      <c r="J1813" s="2"/>
      <c r="L1813" s="28"/>
    </row>
    <row r="1814" spans="1:12" x14ac:dyDescent="0.25">
      <c r="A1814"/>
      <c r="B1814" s="28"/>
      <c r="C1814" s="57"/>
      <c r="G1814" s="58"/>
      <c r="H1814"/>
      <c r="I1814" s="59"/>
      <c r="J1814" s="2"/>
      <c r="L1814" s="28"/>
    </row>
    <row r="1815" spans="1:12" x14ac:dyDescent="0.25">
      <c r="A1815"/>
      <c r="B1815" s="28"/>
      <c r="C1815" s="57"/>
      <c r="G1815" s="58"/>
      <c r="H1815"/>
      <c r="I1815" s="59"/>
      <c r="J1815" s="2"/>
      <c r="L1815" s="28"/>
    </row>
    <row r="1816" spans="1:12" x14ac:dyDescent="0.25">
      <c r="A1816"/>
      <c r="B1816" s="28"/>
      <c r="C1816" s="57"/>
      <c r="G1816" s="58"/>
      <c r="H1816"/>
      <c r="I1816" s="59"/>
      <c r="J1816" s="2"/>
      <c r="L1816" s="28"/>
    </row>
    <row r="1817" spans="1:12" x14ac:dyDescent="0.25">
      <c r="A1817"/>
      <c r="B1817" s="28"/>
      <c r="C1817" s="57"/>
      <c r="G1817" s="58"/>
      <c r="H1817"/>
      <c r="I1817" s="59"/>
      <c r="J1817" s="2"/>
      <c r="L1817" s="28"/>
    </row>
    <row r="1818" spans="1:12" x14ac:dyDescent="0.25">
      <c r="A1818"/>
      <c r="B1818" s="28"/>
      <c r="C1818" s="57"/>
      <c r="G1818" s="58"/>
      <c r="H1818"/>
      <c r="I1818" s="59"/>
      <c r="J1818" s="2"/>
      <c r="L1818" s="28"/>
    </row>
    <row r="1819" spans="1:12" x14ac:dyDescent="0.25">
      <c r="A1819"/>
      <c r="B1819" s="28"/>
      <c r="C1819" s="57"/>
      <c r="G1819" s="58"/>
      <c r="H1819"/>
      <c r="I1819" s="59"/>
      <c r="J1819" s="2"/>
      <c r="L1819" s="28"/>
    </row>
    <row r="1820" spans="1:12" x14ac:dyDescent="0.25">
      <c r="A1820"/>
      <c r="B1820" s="28"/>
      <c r="C1820" s="57"/>
      <c r="G1820" s="58"/>
      <c r="H1820"/>
      <c r="I1820" s="59"/>
      <c r="J1820" s="2"/>
      <c r="L1820" s="28"/>
    </row>
    <row r="1821" spans="1:12" x14ac:dyDescent="0.25">
      <c r="A1821"/>
      <c r="B1821" s="28"/>
      <c r="C1821" s="57"/>
      <c r="G1821" s="58"/>
      <c r="H1821"/>
      <c r="I1821" s="59"/>
      <c r="J1821" s="2"/>
      <c r="L1821" s="28"/>
    </row>
    <row r="1822" spans="1:12" x14ac:dyDescent="0.25">
      <c r="A1822"/>
      <c r="B1822" s="28"/>
      <c r="C1822" s="57"/>
      <c r="G1822" s="58"/>
      <c r="H1822"/>
      <c r="I1822" s="59"/>
      <c r="J1822" s="2"/>
      <c r="L1822" s="28"/>
    </row>
    <row r="1823" spans="1:12" x14ac:dyDescent="0.25">
      <c r="A1823"/>
      <c r="B1823" s="28"/>
      <c r="C1823" s="57"/>
      <c r="G1823" s="58"/>
      <c r="H1823"/>
      <c r="I1823" s="59"/>
      <c r="J1823" s="2"/>
      <c r="L1823" s="28"/>
    </row>
    <row r="1824" spans="1:12" x14ac:dyDescent="0.25">
      <c r="A1824"/>
      <c r="B1824" s="28"/>
      <c r="C1824" s="57"/>
      <c r="G1824" s="58"/>
      <c r="H1824"/>
      <c r="I1824" s="59"/>
      <c r="J1824" s="2"/>
      <c r="L1824" s="28"/>
    </row>
    <row r="1825" spans="1:12" x14ac:dyDescent="0.25">
      <c r="A1825"/>
      <c r="B1825" s="28"/>
      <c r="C1825" s="57"/>
      <c r="G1825" s="58"/>
      <c r="H1825"/>
      <c r="I1825" s="59"/>
      <c r="J1825" s="2"/>
      <c r="L1825" s="28"/>
    </row>
    <row r="1826" spans="1:12" x14ac:dyDescent="0.25">
      <c r="A1826"/>
      <c r="B1826" s="28"/>
      <c r="C1826" s="57"/>
      <c r="G1826" s="58"/>
      <c r="H1826"/>
      <c r="I1826" s="59"/>
      <c r="J1826" s="2"/>
      <c r="L1826" s="28"/>
    </row>
    <row r="1827" spans="1:12" x14ac:dyDescent="0.25">
      <c r="A1827"/>
      <c r="B1827" s="28"/>
      <c r="C1827" s="57"/>
      <c r="G1827" s="58"/>
      <c r="H1827"/>
      <c r="I1827" s="59"/>
      <c r="J1827" s="2"/>
      <c r="L1827" s="28"/>
    </row>
    <row r="1828" spans="1:12" x14ac:dyDescent="0.25">
      <c r="A1828"/>
      <c r="B1828" s="28"/>
      <c r="C1828" s="57"/>
      <c r="G1828" s="58"/>
      <c r="H1828"/>
      <c r="I1828" s="59"/>
      <c r="J1828" s="2"/>
      <c r="L1828" s="28"/>
    </row>
    <row r="1829" spans="1:12" x14ac:dyDescent="0.25">
      <c r="A1829"/>
      <c r="B1829" s="28"/>
      <c r="C1829" s="57"/>
      <c r="G1829" s="58"/>
      <c r="H1829"/>
      <c r="I1829" s="59"/>
      <c r="J1829" s="2"/>
      <c r="L1829" s="28"/>
    </row>
    <row r="1830" spans="1:12" x14ac:dyDescent="0.25">
      <c r="A1830"/>
      <c r="B1830" s="28"/>
      <c r="C1830" s="57"/>
      <c r="G1830" s="58"/>
      <c r="H1830"/>
      <c r="I1830" s="59"/>
      <c r="J1830" s="2"/>
      <c r="L1830" s="28"/>
    </row>
    <row r="1831" spans="1:12" x14ac:dyDescent="0.25">
      <c r="A1831"/>
      <c r="B1831" s="28"/>
      <c r="C1831" s="57"/>
      <c r="G1831" s="58"/>
      <c r="H1831"/>
      <c r="I1831" s="59"/>
      <c r="J1831" s="2"/>
      <c r="L1831" s="28"/>
    </row>
    <row r="1832" spans="1:12" x14ac:dyDescent="0.25">
      <c r="A1832"/>
      <c r="B1832" s="28"/>
      <c r="C1832" s="57"/>
      <c r="G1832" s="58"/>
      <c r="H1832"/>
      <c r="I1832" s="59"/>
      <c r="J1832" s="2"/>
      <c r="L1832" s="28"/>
    </row>
    <row r="1833" spans="1:12" x14ac:dyDescent="0.25">
      <c r="A1833"/>
      <c r="B1833" s="28"/>
      <c r="C1833" s="57"/>
      <c r="G1833" s="58"/>
      <c r="H1833"/>
      <c r="I1833" s="59"/>
      <c r="J1833" s="2"/>
      <c r="L1833" s="28"/>
    </row>
    <row r="1834" spans="1:12" x14ac:dyDescent="0.25">
      <c r="A1834"/>
      <c r="B1834" s="28"/>
      <c r="C1834" s="57"/>
      <c r="G1834" s="58"/>
      <c r="H1834"/>
      <c r="I1834" s="59"/>
      <c r="J1834" s="2"/>
      <c r="L1834" s="28"/>
    </row>
    <row r="1835" spans="1:12" x14ac:dyDescent="0.25">
      <c r="A1835"/>
      <c r="B1835" s="28"/>
      <c r="C1835" s="57"/>
      <c r="G1835" s="58"/>
      <c r="H1835"/>
      <c r="I1835" s="59"/>
      <c r="J1835" s="2"/>
      <c r="L1835" s="28"/>
    </row>
    <row r="1836" spans="1:12" x14ac:dyDescent="0.25">
      <c r="A1836"/>
      <c r="B1836" s="28"/>
      <c r="C1836" s="57"/>
      <c r="G1836" s="58"/>
      <c r="H1836"/>
      <c r="I1836" s="59"/>
      <c r="J1836" s="2"/>
      <c r="L1836" s="28"/>
    </row>
    <row r="1837" spans="1:12" x14ac:dyDescent="0.25">
      <c r="A1837"/>
      <c r="B1837" s="28"/>
      <c r="C1837" s="57"/>
      <c r="G1837" s="58"/>
      <c r="H1837"/>
      <c r="I1837" s="59"/>
      <c r="J1837" s="2"/>
      <c r="L1837" s="28"/>
    </row>
    <row r="1838" spans="1:12" x14ac:dyDescent="0.25">
      <c r="A1838"/>
      <c r="B1838" s="28"/>
      <c r="C1838" s="57"/>
      <c r="G1838" s="58"/>
      <c r="H1838"/>
      <c r="I1838" s="59"/>
      <c r="J1838" s="2"/>
      <c r="L1838" s="28"/>
    </row>
    <row r="1839" spans="1:12" x14ac:dyDescent="0.25">
      <c r="A1839"/>
      <c r="B1839" s="28"/>
      <c r="C1839" s="57"/>
      <c r="G1839" s="58"/>
      <c r="H1839"/>
      <c r="I1839" s="59"/>
      <c r="J1839" s="2"/>
      <c r="L1839" s="28"/>
    </row>
    <row r="1840" spans="1:12" x14ac:dyDescent="0.25">
      <c r="A1840"/>
      <c r="B1840" s="28"/>
      <c r="C1840" s="57"/>
      <c r="G1840" s="58"/>
      <c r="H1840"/>
      <c r="I1840" s="59"/>
      <c r="J1840" s="2"/>
      <c r="L1840" s="28"/>
    </row>
    <row r="1841" spans="1:12" x14ac:dyDescent="0.25">
      <c r="A1841"/>
      <c r="B1841" s="28"/>
      <c r="C1841" s="57"/>
      <c r="G1841" s="58"/>
      <c r="H1841"/>
      <c r="I1841" s="59"/>
      <c r="J1841" s="2"/>
      <c r="L1841" s="28"/>
    </row>
    <row r="1842" spans="1:12" x14ac:dyDescent="0.25">
      <c r="A1842"/>
      <c r="B1842" s="28"/>
      <c r="C1842" s="57"/>
      <c r="G1842" s="58"/>
      <c r="H1842"/>
      <c r="I1842" s="59"/>
      <c r="J1842" s="2"/>
      <c r="L1842" s="28"/>
    </row>
    <row r="1843" spans="1:12" x14ac:dyDescent="0.25">
      <c r="A1843"/>
      <c r="B1843" s="28"/>
      <c r="C1843" s="57"/>
      <c r="G1843" s="58"/>
      <c r="H1843"/>
      <c r="I1843" s="59"/>
      <c r="J1843" s="2"/>
      <c r="L1843" s="28"/>
    </row>
    <row r="1844" spans="1:12" x14ac:dyDescent="0.25">
      <c r="A1844"/>
      <c r="B1844" s="28"/>
      <c r="C1844" s="57"/>
      <c r="G1844" s="58"/>
      <c r="H1844"/>
      <c r="I1844" s="59"/>
      <c r="J1844" s="2"/>
      <c r="L1844" s="28"/>
    </row>
    <row r="1845" spans="1:12" x14ac:dyDescent="0.25">
      <c r="A1845"/>
      <c r="B1845" s="28"/>
      <c r="C1845" s="57"/>
      <c r="G1845" s="58"/>
      <c r="H1845"/>
      <c r="I1845" s="59"/>
      <c r="J1845" s="2"/>
      <c r="L1845" s="28"/>
    </row>
    <row r="1846" spans="1:12" x14ac:dyDescent="0.25">
      <c r="A1846"/>
      <c r="B1846" s="28"/>
      <c r="C1846" s="57"/>
      <c r="G1846" s="58"/>
      <c r="H1846"/>
      <c r="I1846" s="59"/>
      <c r="J1846" s="2"/>
      <c r="L1846" s="28"/>
    </row>
    <row r="1847" spans="1:12" x14ac:dyDescent="0.25">
      <c r="A1847"/>
      <c r="B1847" s="28"/>
      <c r="C1847" s="57"/>
      <c r="G1847" s="58"/>
      <c r="H1847"/>
      <c r="I1847" s="59"/>
      <c r="J1847" s="2"/>
      <c r="L1847" s="28"/>
    </row>
    <row r="1848" spans="1:12" x14ac:dyDescent="0.25">
      <c r="A1848"/>
      <c r="B1848" s="28"/>
      <c r="C1848" s="57"/>
      <c r="G1848" s="58"/>
      <c r="H1848"/>
      <c r="I1848" s="59"/>
      <c r="J1848" s="2"/>
      <c r="L1848" s="28"/>
    </row>
    <row r="1849" spans="1:12" x14ac:dyDescent="0.25">
      <c r="A1849"/>
      <c r="B1849" s="28"/>
      <c r="C1849" s="57"/>
      <c r="G1849" s="58"/>
      <c r="H1849"/>
      <c r="I1849" s="59"/>
      <c r="J1849" s="2"/>
      <c r="L1849" s="28"/>
    </row>
    <row r="1850" spans="1:12" x14ac:dyDescent="0.25">
      <c r="A1850"/>
      <c r="B1850" s="28"/>
      <c r="C1850" s="57"/>
      <c r="G1850" s="58"/>
      <c r="H1850"/>
      <c r="I1850" s="59"/>
      <c r="J1850" s="2"/>
      <c r="L1850" s="28"/>
    </row>
    <row r="1851" spans="1:12" x14ac:dyDescent="0.25">
      <c r="A1851"/>
      <c r="B1851" s="28"/>
      <c r="C1851" s="57"/>
      <c r="G1851" s="58"/>
      <c r="H1851"/>
      <c r="I1851" s="59"/>
      <c r="J1851" s="2"/>
      <c r="L1851" s="28"/>
    </row>
    <row r="1852" spans="1:12" x14ac:dyDescent="0.25">
      <c r="A1852"/>
      <c r="B1852" s="28"/>
      <c r="C1852" s="57"/>
      <c r="G1852" s="58"/>
      <c r="H1852"/>
      <c r="I1852" s="59"/>
      <c r="J1852" s="2"/>
      <c r="L1852" s="28"/>
    </row>
    <row r="1853" spans="1:12" x14ac:dyDescent="0.25">
      <c r="A1853"/>
      <c r="B1853" s="28"/>
      <c r="C1853" s="57"/>
      <c r="G1853" s="58"/>
      <c r="H1853"/>
      <c r="I1853" s="59"/>
      <c r="J1853" s="2"/>
      <c r="L1853" s="28"/>
    </row>
    <row r="1854" spans="1:12" x14ac:dyDescent="0.25">
      <c r="A1854"/>
      <c r="B1854" s="28"/>
      <c r="C1854" s="57"/>
      <c r="G1854" s="58"/>
      <c r="H1854"/>
      <c r="I1854" s="59"/>
      <c r="J1854" s="2"/>
      <c r="L1854" s="28"/>
    </row>
    <row r="1855" spans="1:12" x14ac:dyDescent="0.25">
      <c r="A1855"/>
      <c r="B1855" s="28"/>
      <c r="C1855" s="57"/>
      <c r="G1855" s="58"/>
      <c r="H1855"/>
      <c r="I1855" s="59"/>
      <c r="J1855" s="2"/>
      <c r="L1855" s="28"/>
    </row>
    <row r="1856" spans="1:12" x14ac:dyDescent="0.25">
      <c r="A1856"/>
      <c r="B1856" s="28"/>
      <c r="C1856" s="57"/>
      <c r="G1856" s="58"/>
      <c r="H1856"/>
      <c r="I1856" s="59"/>
      <c r="J1856" s="2"/>
      <c r="L1856" s="28"/>
    </row>
    <row r="1857" spans="1:12" x14ac:dyDescent="0.25">
      <c r="A1857"/>
      <c r="B1857" s="28"/>
      <c r="C1857" s="57"/>
      <c r="G1857" s="58"/>
      <c r="H1857"/>
      <c r="I1857" s="59"/>
      <c r="J1857" s="2"/>
      <c r="L1857" s="28"/>
    </row>
    <row r="1858" spans="1:12" x14ac:dyDescent="0.25">
      <c r="A1858"/>
      <c r="B1858" s="28"/>
      <c r="C1858" s="57"/>
      <c r="G1858" s="58"/>
      <c r="H1858"/>
      <c r="I1858" s="59"/>
      <c r="J1858" s="2"/>
      <c r="L1858" s="28"/>
    </row>
    <row r="1859" spans="1:12" x14ac:dyDescent="0.25">
      <c r="A1859"/>
      <c r="B1859" s="28"/>
      <c r="C1859" s="57"/>
      <c r="G1859" s="58"/>
      <c r="H1859"/>
      <c r="I1859" s="59"/>
      <c r="J1859" s="2"/>
      <c r="L1859" s="28"/>
    </row>
    <row r="1860" spans="1:12" x14ac:dyDescent="0.25">
      <c r="A1860"/>
      <c r="B1860" s="28"/>
      <c r="C1860" s="57"/>
      <c r="G1860" s="58"/>
      <c r="H1860"/>
      <c r="I1860" s="59"/>
      <c r="J1860" s="2"/>
      <c r="L1860" s="28"/>
    </row>
    <row r="1861" spans="1:12" x14ac:dyDescent="0.25">
      <c r="A1861"/>
      <c r="B1861" s="28"/>
      <c r="C1861" s="57"/>
      <c r="G1861" s="58"/>
      <c r="H1861"/>
      <c r="I1861" s="59"/>
      <c r="J1861" s="2"/>
      <c r="L1861" s="28"/>
    </row>
    <row r="1862" spans="1:12" x14ac:dyDescent="0.25">
      <c r="A1862"/>
      <c r="B1862" s="28"/>
      <c r="C1862" s="57"/>
      <c r="G1862" s="58"/>
      <c r="H1862"/>
      <c r="I1862" s="59"/>
      <c r="J1862" s="2"/>
      <c r="L1862" s="28"/>
    </row>
    <row r="1863" spans="1:12" x14ac:dyDescent="0.25">
      <c r="A1863"/>
      <c r="B1863" s="28"/>
      <c r="C1863" s="57"/>
      <c r="G1863" s="58"/>
      <c r="H1863"/>
      <c r="I1863" s="59"/>
      <c r="J1863" s="2"/>
      <c r="L1863" s="28"/>
    </row>
    <row r="1864" spans="1:12" x14ac:dyDescent="0.25">
      <c r="A1864"/>
      <c r="B1864" s="28"/>
      <c r="C1864" s="57"/>
      <c r="G1864" s="58"/>
      <c r="H1864"/>
      <c r="I1864" s="59"/>
      <c r="J1864" s="2"/>
      <c r="L1864" s="28"/>
    </row>
    <row r="1865" spans="1:12" x14ac:dyDescent="0.25">
      <c r="A1865"/>
      <c r="B1865" s="28"/>
      <c r="C1865" s="57"/>
      <c r="G1865" s="58"/>
      <c r="H1865"/>
      <c r="I1865" s="59"/>
      <c r="J1865" s="2"/>
      <c r="L1865" s="28"/>
    </row>
    <row r="1866" spans="1:12" x14ac:dyDescent="0.25">
      <c r="A1866"/>
      <c r="B1866" s="28"/>
      <c r="C1866" s="57"/>
      <c r="G1866" s="58"/>
      <c r="H1866"/>
      <c r="I1866" s="59"/>
      <c r="J1866" s="2"/>
      <c r="L1866" s="28"/>
    </row>
    <row r="1867" spans="1:12" x14ac:dyDescent="0.25">
      <c r="A1867"/>
      <c r="B1867" s="28"/>
      <c r="C1867" s="57"/>
      <c r="G1867" s="58"/>
      <c r="H1867"/>
      <c r="I1867" s="59"/>
      <c r="J1867" s="2"/>
      <c r="L1867" s="28"/>
    </row>
    <row r="1868" spans="1:12" x14ac:dyDescent="0.25">
      <c r="A1868"/>
      <c r="B1868" s="28"/>
      <c r="C1868" s="57"/>
      <c r="G1868" s="58"/>
      <c r="H1868"/>
      <c r="I1868" s="59"/>
      <c r="J1868" s="2"/>
      <c r="L1868" s="28"/>
    </row>
    <row r="1869" spans="1:12" x14ac:dyDescent="0.25">
      <c r="A1869"/>
      <c r="B1869" s="28"/>
      <c r="C1869" s="57"/>
      <c r="G1869" s="58"/>
      <c r="H1869"/>
      <c r="I1869" s="59"/>
      <c r="J1869" s="2"/>
      <c r="L1869" s="28"/>
    </row>
    <row r="1870" spans="1:12" x14ac:dyDescent="0.25">
      <c r="A1870"/>
      <c r="B1870" s="28"/>
      <c r="C1870" s="57"/>
      <c r="G1870" s="58"/>
      <c r="H1870"/>
      <c r="I1870" s="59"/>
      <c r="J1870" s="2"/>
      <c r="L1870" s="28"/>
    </row>
    <row r="1871" spans="1:12" x14ac:dyDescent="0.25">
      <c r="A1871"/>
      <c r="B1871" s="28"/>
      <c r="C1871" s="57"/>
      <c r="G1871" s="58"/>
      <c r="H1871"/>
      <c r="I1871" s="59"/>
      <c r="J1871" s="2"/>
      <c r="L1871" s="28"/>
    </row>
    <row r="1872" spans="1:12" x14ac:dyDescent="0.25">
      <c r="A1872"/>
      <c r="B1872" s="28"/>
      <c r="C1872" s="57"/>
      <c r="G1872" s="58"/>
      <c r="H1872"/>
      <c r="I1872" s="59"/>
      <c r="J1872" s="2"/>
      <c r="L1872" s="28"/>
    </row>
    <row r="1873" spans="1:12" x14ac:dyDescent="0.25">
      <c r="A1873"/>
      <c r="B1873" s="28"/>
      <c r="C1873" s="57"/>
      <c r="G1873" s="58"/>
      <c r="H1873"/>
      <c r="I1873" s="59"/>
      <c r="J1873" s="2"/>
      <c r="L1873" s="28"/>
    </row>
    <row r="1874" spans="1:12" x14ac:dyDescent="0.25">
      <c r="A1874"/>
      <c r="B1874" s="28"/>
      <c r="C1874" s="57"/>
      <c r="G1874" s="58"/>
      <c r="H1874"/>
      <c r="I1874" s="59"/>
      <c r="J1874" s="2"/>
      <c r="L1874" s="28"/>
    </row>
    <row r="1875" spans="1:12" x14ac:dyDescent="0.25">
      <c r="A1875"/>
      <c r="B1875" s="28"/>
      <c r="C1875" s="57"/>
      <c r="G1875" s="58"/>
      <c r="H1875"/>
      <c r="I1875" s="59"/>
      <c r="J1875" s="2"/>
      <c r="L1875" s="28"/>
    </row>
    <row r="1876" spans="1:12" x14ac:dyDescent="0.25">
      <c r="A1876"/>
      <c r="B1876" s="28"/>
      <c r="C1876" s="57"/>
      <c r="G1876" s="58"/>
      <c r="H1876"/>
      <c r="I1876" s="59"/>
      <c r="J1876" s="2"/>
      <c r="L1876" s="28"/>
    </row>
    <row r="1877" spans="1:12" x14ac:dyDescent="0.25">
      <c r="A1877"/>
      <c r="B1877" s="28"/>
      <c r="C1877" s="57"/>
      <c r="G1877" s="58"/>
      <c r="H1877"/>
      <c r="I1877" s="59"/>
      <c r="J1877" s="2"/>
      <c r="L1877" s="28"/>
    </row>
    <row r="1878" spans="1:12" x14ac:dyDescent="0.25">
      <c r="A1878"/>
      <c r="B1878" s="28"/>
      <c r="C1878" s="57"/>
      <c r="G1878" s="58"/>
      <c r="H1878"/>
      <c r="I1878" s="59"/>
      <c r="J1878" s="2"/>
      <c r="L1878" s="28"/>
    </row>
    <row r="1879" spans="1:12" x14ac:dyDescent="0.25">
      <c r="A1879"/>
      <c r="B1879" s="28"/>
      <c r="C1879" s="57"/>
      <c r="G1879" s="58"/>
      <c r="H1879"/>
      <c r="I1879" s="59"/>
      <c r="J1879" s="2"/>
      <c r="L1879" s="28"/>
    </row>
    <row r="1880" spans="1:12" x14ac:dyDescent="0.25">
      <c r="A1880"/>
      <c r="B1880" s="28"/>
      <c r="C1880" s="57"/>
      <c r="G1880" s="58"/>
      <c r="H1880"/>
      <c r="I1880" s="59"/>
      <c r="J1880" s="2"/>
      <c r="L1880" s="28"/>
    </row>
    <row r="1881" spans="1:12" x14ac:dyDescent="0.25">
      <c r="A1881"/>
      <c r="B1881" s="28"/>
      <c r="C1881" s="57"/>
      <c r="G1881" s="58"/>
      <c r="H1881"/>
      <c r="I1881" s="59"/>
      <c r="J1881" s="2"/>
      <c r="L1881" s="28"/>
    </row>
    <row r="1882" spans="1:12" x14ac:dyDescent="0.25">
      <c r="A1882"/>
      <c r="B1882" s="28"/>
      <c r="C1882" s="57"/>
      <c r="G1882" s="58"/>
      <c r="H1882"/>
      <c r="I1882" s="59"/>
      <c r="J1882" s="2"/>
      <c r="L1882" s="28"/>
    </row>
    <row r="1883" spans="1:12" x14ac:dyDescent="0.25">
      <c r="A1883"/>
      <c r="B1883" s="28"/>
      <c r="C1883" s="57"/>
      <c r="G1883" s="58"/>
      <c r="H1883"/>
      <c r="I1883" s="59"/>
      <c r="J1883" s="2"/>
      <c r="L1883" s="28"/>
    </row>
    <row r="1884" spans="1:12" x14ac:dyDescent="0.25">
      <c r="A1884"/>
      <c r="B1884" s="28"/>
      <c r="C1884" s="57"/>
      <c r="G1884" s="58"/>
      <c r="H1884"/>
      <c r="I1884" s="59"/>
      <c r="J1884" s="2"/>
      <c r="L1884" s="28"/>
    </row>
    <row r="1885" spans="1:12" x14ac:dyDescent="0.25">
      <c r="A1885"/>
      <c r="B1885" s="28"/>
      <c r="C1885" s="57"/>
      <c r="G1885" s="58"/>
      <c r="H1885"/>
      <c r="I1885" s="59"/>
      <c r="J1885" s="2"/>
      <c r="L1885" s="28"/>
    </row>
    <row r="1886" spans="1:12" x14ac:dyDescent="0.25">
      <c r="A1886"/>
      <c r="B1886" s="28"/>
      <c r="C1886" s="57"/>
      <c r="G1886" s="58"/>
      <c r="H1886"/>
      <c r="I1886" s="59"/>
      <c r="J1886" s="2"/>
      <c r="L1886" s="28"/>
    </row>
    <row r="1887" spans="1:12" x14ac:dyDescent="0.25">
      <c r="A1887"/>
      <c r="B1887" s="28"/>
      <c r="C1887" s="57"/>
      <c r="G1887" s="58"/>
      <c r="H1887"/>
      <c r="I1887" s="59"/>
      <c r="J1887" s="2"/>
      <c r="L1887" s="28"/>
    </row>
    <row r="1888" spans="1:12" x14ac:dyDescent="0.25">
      <c r="A1888"/>
      <c r="B1888" s="28"/>
      <c r="C1888" s="57"/>
      <c r="G1888" s="58"/>
      <c r="H1888"/>
      <c r="I1888" s="59"/>
      <c r="J1888" s="2"/>
      <c r="L1888" s="28"/>
    </row>
    <row r="1889" spans="1:12" x14ac:dyDescent="0.25">
      <c r="A1889"/>
      <c r="B1889" s="28"/>
      <c r="C1889" s="57"/>
      <c r="G1889" s="58"/>
      <c r="H1889"/>
      <c r="I1889" s="59"/>
      <c r="J1889" s="2"/>
      <c r="L1889" s="28"/>
    </row>
    <row r="1890" spans="1:12" x14ac:dyDescent="0.25">
      <c r="A1890"/>
      <c r="B1890" s="28"/>
      <c r="C1890" s="57"/>
      <c r="G1890" s="58"/>
      <c r="H1890"/>
      <c r="I1890" s="59"/>
      <c r="J1890" s="2"/>
      <c r="L1890" s="28"/>
    </row>
    <row r="1891" spans="1:12" x14ac:dyDescent="0.25">
      <c r="A1891"/>
      <c r="B1891" s="28"/>
      <c r="C1891" s="57"/>
      <c r="G1891" s="58"/>
      <c r="H1891"/>
      <c r="I1891" s="59"/>
      <c r="J1891" s="2"/>
      <c r="L1891" s="28"/>
    </row>
    <row r="1892" spans="1:12" x14ac:dyDescent="0.25">
      <c r="A1892"/>
      <c r="B1892" s="28"/>
      <c r="C1892" s="57"/>
      <c r="G1892" s="58"/>
      <c r="H1892"/>
      <c r="I1892" s="59"/>
      <c r="J1892" s="2"/>
      <c r="L1892" s="28"/>
    </row>
    <row r="1893" spans="1:12" x14ac:dyDescent="0.25">
      <c r="A1893"/>
      <c r="B1893" s="28"/>
      <c r="C1893" s="57"/>
      <c r="G1893" s="58"/>
      <c r="H1893"/>
      <c r="I1893" s="59"/>
      <c r="J1893" s="2"/>
      <c r="L1893" s="28"/>
    </row>
    <row r="1894" spans="1:12" x14ac:dyDescent="0.25">
      <c r="A1894"/>
      <c r="B1894" s="28"/>
      <c r="C1894" s="57"/>
      <c r="G1894" s="58"/>
      <c r="H1894"/>
      <c r="I1894" s="59"/>
      <c r="J1894" s="2"/>
      <c r="L1894" s="28"/>
    </row>
    <row r="1895" spans="1:12" x14ac:dyDescent="0.25">
      <c r="A1895"/>
      <c r="B1895" s="28"/>
      <c r="C1895" s="57"/>
      <c r="G1895" s="58"/>
      <c r="H1895"/>
      <c r="I1895" s="59"/>
      <c r="J1895" s="2"/>
      <c r="L1895" s="28"/>
    </row>
    <row r="1896" spans="1:12" x14ac:dyDescent="0.25">
      <c r="A1896"/>
      <c r="B1896" s="28"/>
      <c r="C1896" s="57"/>
      <c r="G1896" s="58"/>
      <c r="H1896"/>
      <c r="I1896" s="59"/>
      <c r="J1896" s="2"/>
      <c r="L1896" s="28"/>
    </row>
    <row r="1897" spans="1:12" x14ac:dyDescent="0.25">
      <c r="A1897"/>
      <c r="B1897" s="28"/>
      <c r="C1897" s="57"/>
      <c r="G1897" s="58"/>
      <c r="H1897"/>
      <c r="I1897" s="59"/>
      <c r="J1897" s="2"/>
      <c r="L1897" s="28"/>
    </row>
    <row r="1898" spans="1:12" x14ac:dyDescent="0.25">
      <c r="A1898"/>
      <c r="B1898" s="28"/>
      <c r="C1898" s="57"/>
      <c r="G1898" s="58"/>
      <c r="H1898"/>
      <c r="I1898" s="59"/>
      <c r="J1898" s="2"/>
      <c r="L1898" s="28"/>
    </row>
    <row r="1899" spans="1:12" x14ac:dyDescent="0.25">
      <c r="A1899"/>
      <c r="B1899" s="28"/>
      <c r="C1899" s="57"/>
      <c r="G1899" s="58"/>
      <c r="H1899"/>
      <c r="I1899" s="59"/>
      <c r="J1899" s="2"/>
      <c r="L1899" s="28"/>
    </row>
    <row r="1900" spans="1:12" x14ac:dyDescent="0.25">
      <c r="A1900"/>
      <c r="B1900" s="28"/>
      <c r="C1900" s="57"/>
      <c r="G1900" s="58"/>
      <c r="H1900"/>
      <c r="I1900" s="59"/>
      <c r="J1900" s="2"/>
      <c r="L1900" s="28"/>
    </row>
    <row r="1901" spans="1:12" x14ac:dyDescent="0.25">
      <c r="A1901"/>
      <c r="B1901" s="28"/>
      <c r="C1901" s="57"/>
      <c r="G1901" s="58"/>
      <c r="H1901"/>
      <c r="I1901" s="59"/>
      <c r="J1901" s="2"/>
      <c r="L1901" s="28"/>
    </row>
    <row r="1902" spans="1:12" x14ac:dyDescent="0.25">
      <c r="A1902"/>
      <c r="B1902" s="28"/>
      <c r="C1902" s="57"/>
      <c r="G1902" s="58"/>
      <c r="H1902"/>
      <c r="I1902" s="59"/>
      <c r="J1902" s="2"/>
      <c r="L1902" s="28"/>
    </row>
    <row r="1903" spans="1:12" x14ac:dyDescent="0.25">
      <c r="A1903"/>
      <c r="B1903" s="28"/>
      <c r="C1903" s="57"/>
      <c r="G1903" s="58"/>
      <c r="H1903"/>
      <c r="I1903" s="59"/>
      <c r="J1903" s="2"/>
      <c r="L1903" s="28"/>
    </row>
    <row r="1904" spans="1:12" x14ac:dyDescent="0.25">
      <c r="A1904"/>
      <c r="B1904" s="28"/>
      <c r="C1904" s="57"/>
      <c r="G1904" s="58"/>
      <c r="H1904"/>
      <c r="I1904" s="59"/>
      <c r="J1904" s="2"/>
      <c r="L1904" s="28"/>
    </row>
    <row r="1905" spans="1:12" x14ac:dyDescent="0.25">
      <c r="A1905"/>
      <c r="B1905" s="28"/>
      <c r="C1905" s="57"/>
      <c r="G1905" s="58"/>
      <c r="H1905"/>
      <c r="I1905" s="59"/>
      <c r="J1905" s="2"/>
      <c r="L1905" s="28"/>
    </row>
    <row r="1906" spans="1:12" x14ac:dyDescent="0.25">
      <c r="A1906"/>
      <c r="B1906" s="28"/>
      <c r="C1906" s="57"/>
      <c r="G1906" s="58"/>
      <c r="H1906"/>
      <c r="I1906" s="59"/>
      <c r="J1906" s="2"/>
      <c r="L1906" s="28"/>
    </row>
    <row r="1907" spans="1:12" x14ac:dyDescent="0.25">
      <c r="A1907"/>
      <c r="B1907" s="28"/>
      <c r="C1907" s="57"/>
      <c r="G1907" s="58"/>
      <c r="H1907"/>
      <c r="I1907" s="59"/>
      <c r="J1907" s="2"/>
      <c r="L1907" s="28"/>
    </row>
    <row r="1908" spans="1:12" x14ac:dyDescent="0.25">
      <c r="A1908"/>
      <c r="B1908" s="28"/>
      <c r="C1908" s="57"/>
      <c r="G1908" s="58"/>
      <c r="H1908"/>
      <c r="I1908" s="59"/>
      <c r="J1908" s="2"/>
      <c r="L1908" s="28"/>
    </row>
    <row r="1909" spans="1:12" x14ac:dyDescent="0.25">
      <c r="A1909"/>
      <c r="B1909" s="28"/>
      <c r="C1909" s="57"/>
      <c r="G1909" s="58"/>
      <c r="H1909"/>
      <c r="I1909" s="59"/>
      <c r="J1909" s="2"/>
      <c r="L1909" s="28"/>
    </row>
    <row r="1910" spans="1:12" x14ac:dyDescent="0.25">
      <c r="A1910"/>
      <c r="B1910" s="28"/>
      <c r="C1910" s="57"/>
      <c r="G1910" s="58"/>
      <c r="H1910"/>
      <c r="I1910" s="59"/>
      <c r="J1910" s="2"/>
      <c r="L1910" s="28"/>
    </row>
    <row r="1911" spans="1:12" x14ac:dyDescent="0.25">
      <c r="A1911"/>
      <c r="B1911" s="28"/>
      <c r="C1911" s="57"/>
      <c r="G1911" s="58"/>
      <c r="H1911"/>
      <c r="I1911" s="59"/>
      <c r="J1911" s="2"/>
      <c r="L1911" s="28"/>
    </row>
    <row r="1912" spans="1:12" x14ac:dyDescent="0.25">
      <c r="A1912"/>
      <c r="B1912" s="28"/>
      <c r="C1912" s="57"/>
      <c r="G1912" s="58"/>
      <c r="H1912"/>
      <c r="I1912" s="59"/>
      <c r="J1912" s="2"/>
      <c r="L1912" s="28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92750-3A5C-4F94-93CC-DB621C2A08F2}">
  <dimension ref="A1:M1928"/>
  <sheetViews>
    <sheetView workbookViewId="0">
      <selection activeCell="E40" sqref="E40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20.5703125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0.7109375" style="28" customWidth="1"/>
    <col min="12" max="12" width="10.7109375" style="32" customWidth="1"/>
  </cols>
  <sheetData>
    <row r="1" spans="1:13" x14ac:dyDescent="0.25">
      <c r="B1" s="20" t="s">
        <v>278</v>
      </c>
      <c r="C1" s="29"/>
      <c r="F1" s="27"/>
    </row>
    <row r="2" spans="1:13" ht="15.75" thickBot="1" x14ac:dyDescent="0.3"/>
    <row r="3" spans="1:13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139</v>
      </c>
      <c r="L3" s="67" t="s">
        <v>113</v>
      </c>
    </row>
    <row r="4" spans="1:13" ht="15.75" thickTop="1" x14ac:dyDescent="0.25">
      <c r="D4" s="28"/>
      <c r="E4" s="28"/>
      <c r="F4" s="28"/>
      <c r="G4" s="41"/>
      <c r="H4" s="28"/>
      <c r="I4" s="42"/>
      <c r="J4" s="43"/>
    </row>
    <row r="5" spans="1:13" x14ac:dyDescent="0.25">
      <c r="B5" s="28"/>
      <c r="D5" s="44" t="s">
        <v>279</v>
      </c>
      <c r="E5" s="44"/>
      <c r="G5" s="4">
        <v>299907</v>
      </c>
      <c r="I5" s="45"/>
      <c r="J5" s="4"/>
      <c r="M5" s="64"/>
    </row>
    <row r="6" spans="1:13" x14ac:dyDescent="0.25">
      <c r="B6" s="28"/>
      <c r="D6" s="61" t="s">
        <v>279</v>
      </c>
      <c r="E6" s="61"/>
      <c r="F6" t="s">
        <v>280</v>
      </c>
      <c r="G6" s="4">
        <v>-51012</v>
      </c>
      <c r="I6" s="45"/>
      <c r="J6" s="4"/>
    </row>
    <row r="7" spans="1:13" x14ac:dyDescent="0.25">
      <c r="A7" s="28">
        <v>22</v>
      </c>
      <c r="B7" s="28" t="s">
        <v>48</v>
      </c>
      <c r="C7" s="32">
        <v>44544</v>
      </c>
      <c r="D7" s="61" t="s">
        <v>279</v>
      </c>
      <c r="E7" s="61"/>
      <c r="F7" t="s">
        <v>281</v>
      </c>
      <c r="H7" s="26">
        <v>42785236978</v>
      </c>
      <c r="I7" s="62">
        <v>173042.84</v>
      </c>
      <c r="J7" s="4"/>
      <c r="K7" s="28">
        <v>10143553</v>
      </c>
      <c r="L7" s="32">
        <v>44608</v>
      </c>
    </row>
    <row r="8" spans="1:13" x14ac:dyDescent="0.25">
      <c r="A8" s="28">
        <v>22</v>
      </c>
      <c r="B8" s="28" t="s">
        <v>54</v>
      </c>
      <c r="C8" s="32">
        <v>44614</v>
      </c>
      <c r="D8" s="61" t="s">
        <v>279</v>
      </c>
      <c r="E8" s="61"/>
      <c r="F8" t="s">
        <v>281</v>
      </c>
      <c r="H8" s="26">
        <v>42785237533</v>
      </c>
      <c r="I8" s="62">
        <v>66096.67</v>
      </c>
      <c r="J8" s="4"/>
      <c r="K8" s="28">
        <v>10226659</v>
      </c>
      <c r="L8" s="32">
        <v>44629</v>
      </c>
    </row>
    <row r="9" spans="1:13" x14ac:dyDescent="0.25">
      <c r="A9" s="28">
        <v>22</v>
      </c>
      <c r="B9" s="28" t="s">
        <v>57</v>
      </c>
      <c r="C9" s="32">
        <v>44643</v>
      </c>
      <c r="D9" s="61" t="s">
        <v>279</v>
      </c>
      <c r="E9" s="61"/>
      <c r="F9" t="s">
        <v>281</v>
      </c>
      <c r="H9" s="26">
        <v>42785237741</v>
      </c>
      <c r="I9" s="62">
        <v>9755.49</v>
      </c>
      <c r="J9" s="4"/>
      <c r="K9" s="28">
        <v>10321935</v>
      </c>
      <c r="L9" s="32">
        <v>44657</v>
      </c>
    </row>
    <row r="10" spans="1:13" x14ac:dyDescent="0.25">
      <c r="B10" s="28"/>
      <c r="D10" s="46"/>
      <c r="E10" s="46"/>
      <c r="G10" s="47"/>
      <c r="H10" s="4"/>
      <c r="I10" s="45"/>
      <c r="J10" s="48"/>
    </row>
    <row r="11" spans="1:13" ht="15.75" thickBot="1" x14ac:dyDescent="0.3">
      <c r="A11" s="49"/>
      <c r="B11" s="49"/>
      <c r="C11" s="50"/>
      <c r="D11" s="51" t="s">
        <v>282</v>
      </c>
      <c r="E11" s="51"/>
      <c r="F11" s="52"/>
      <c r="G11" s="53">
        <f>SUM(G5:G10)</f>
        <v>248895</v>
      </c>
      <c r="H11" s="54"/>
      <c r="I11" s="55">
        <f>SUM(I5:I10)</f>
        <v>248895</v>
      </c>
      <c r="J11" s="56">
        <f>G11-I11</f>
        <v>0</v>
      </c>
      <c r="K11" s="49"/>
      <c r="L11" s="50"/>
    </row>
    <row r="12" spans="1:13" ht="15.75" thickTop="1" x14ac:dyDescent="0.25">
      <c r="A12"/>
      <c r="B12" s="28"/>
      <c r="C12" s="57"/>
      <c r="G12" s="58"/>
      <c r="H12"/>
      <c r="I12" s="59"/>
      <c r="J12" s="2"/>
    </row>
    <row r="13" spans="1:13" x14ac:dyDescent="0.25">
      <c r="B13" s="28"/>
      <c r="D13" s="44" t="s">
        <v>283</v>
      </c>
      <c r="E13" s="44"/>
      <c r="G13" s="4">
        <v>150000</v>
      </c>
      <c r="I13" s="45"/>
      <c r="J13" s="4"/>
    </row>
    <row r="14" spans="1:13" x14ac:dyDescent="0.25">
      <c r="A14" s="28">
        <v>22</v>
      </c>
      <c r="B14" s="28" t="s">
        <v>29</v>
      </c>
      <c r="C14" s="32">
        <v>44384</v>
      </c>
      <c r="D14" s="61" t="s">
        <v>283</v>
      </c>
      <c r="E14" s="61"/>
      <c r="F14" t="s">
        <v>284</v>
      </c>
      <c r="H14" s="26">
        <v>1</v>
      </c>
      <c r="I14" s="62">
        <v>57822.59</v>
      </c>
      <c r="J14" s="4"/>
      <c r="K14" s="28">
        <v>9491970</v>
      </c>
      <c r="L14" s="32">
        <v>44410</v>
      </c>
    </row>
    <row r="15" spans="1:13" x14ac:dyDescent="0.25">
      <c r="A15" s="28">
        <v>22</v>
      </c>
      <c r="B15" s="28" t="s">
        <v>34</v>
      </c>
      <c r="C15" s="32">
        <v>44417</v>
      </c>
      <c r="D15" s="61" t="s">
        <v>283</v>
      </c>
      <c r="E15" s="61"/>
      <c r="F15" t="s">
        <v>284</v>
      </c>
      <c r="H15" s="26">
        <v>2</v>
      </c>
      <c r="I15" s="62">
        <v>52527.19</v>
      </c>
      <c r="J15" s="4"/>
      <c r="K15" s="28">
        <v>9597124</v>
      </c>
      <c r="L15" s="32">
        <v>44441</v>
      </c>
    </row>
    <row r="16" spans="1:13" x14ac:dyDescent="0.25">
      <c r="A16" s="28">
        <v>22</v>
      </c>
      <c r="B16" s="28" t="s">
        <v>43</v>
      </c>
      <c r="C16" s="32">
        <v>44475</v>
      </c>
      <c r="D16" s="61" t="s">
        <v>283</v>
      </c>
      <c r="E16" s="61"/>
      <c r="F16" t="s">
        <v>284</v>
      </c>
      <c r="H16" s="26">
        <v>3</v>
      </c>
      <c r="I16" s="62">
        <v>39650.22</v>
      </c>
      <c r="J16" s="4"/>
      <c r="K16" s="28">
        <v>9773155</v>
      </c>
      <c r="L16" s="32">
        <v>44490</v>
      </c>
    </row>
    <row r="17" spans="1:13" x14ac:dyDescent="0.25">
      <c r="B17" s="28"/>
      <c r="D17" s="46"/>
      <c r="E17" s="46"/>
      <c r="G17" s="47"/>
      <c r="H17" s="4"/>
      <c r="I17" s="45"/>
      <c r="J17" s="48"/>
    </row>
    <row r="18" spans="1:13" ht="15.75" thickBot="1" x14ac:dyDescent="0.3">
      <c r="A18" s="49"/>
      <c r="B18" s="49"/>
      <c r="C18" s="50"/>
      <c r="D18" s="51" t="s">
        <v>285</v>
      </c>
      <c r="E18" s="51"/>
      <c r="F18" s="52"/>
      <c r="G18" s="53">
        <f>SUM(G13:G17)</f>
        <v>150000</v>
      </c>
      <c r="H18" s="54"/>
      <c r="I18" s="55">
        <f>SUM(I13:I17)</f>
        <v>150000</v>
      </c>
      <c r="J18" s="56">
        <f>G18-I18</f>
        <v>0</v>
      </c>
      <c r="K18" s="49"/>
      <c r="L18" s="50"/>
    </row>
    <row r="19" spans="1:13" ht="15.75" thickTop="1" x14ac:dyDescent="0.25">
      <c r="A19"/>
      <c r="B19" s="28"/>
      <c r="C19" s="57"/>
      <c r="G19" s="58"/>
      <c r="H19"/>
      <c r="I19" s="59"/>
      <c r="J19" s="2"/>
    </row>
    <row r="20" spans="1:13" x14ac:dyDescent="0.25">
      <c r="B20" s="28"/>
      <c r="D20" s="44" t="s">
        <v>286</v>
      </c>
      <c r="E20" s="44"/>
      <c r="G20" s="4">
        <v>175000</v>
      </c>
      <c r="I20" s="45"/>
      <c r="J20" s="4"/>
      <c r="M20" s="64"/>
    </row>
    <row r="21" spans="1:13" x14ac:dyDescent="0.25">
      <c r="B21" s="28"/>
      <c r="D21" s="61" t="s">
        <v>286</v>
      </c>
      <c r="E21" s="61"/>
      <c r="F21" t="s">
        <v>280</v>
      </c>
      <c r="G21" s="4">
        <v>-123220</v>
      </c>
      <c r="I21" s="45"/>
      <c r="J21" s="4"/>
    </row>
    <row r="22" spans="1:13" x14ac:dyDescent="0.25">
      <c r="A22" s="28">
        <v>22</v>
      </c>
      <c r="B22" s="28" t="s">
        <v>41</v>
      </c>
      <c r="C22" s="32">
        <v>44468</v>
      </c>
      <c r="D22" s="61" t="s">
        <v>286</v>
      </c>
      <c r="E22" s="61"/>
      <c r="F22" t="s">
        <v>281</v>
      </c>
      <c r="H22" s="26">
        <v>42785236136</v>
      </c>
      <c r="I22" s="62">
        <v>51780</v>
      </c>
      <c r="J22" s="4"/>
      <c r="K22" s="28">
        <v>9717406</v>
      </c>
      <c r="L22" s="32">
        <v>44475</v>
      </c>
    </row>
    <row r="23" spans="1:13" x14ac:dyDescent="0.25">
      <c r="B23" s="28"/>
      <c r="D23" s="46"/>
      <c r="E23" s="46"/>
      <c r="G23" s="47"/>
      <c r="H23" s="4"/>
      <c r="I23" s="45"/>
      <c r="J23" s="48"/>
    </row>
    <row r="24" spans="1:13" ht="15.75" thickBot="1" x14ac:dyDescent="0.3">
      <c r="A24" s="49"/>
      <c r="B24" s="49"/>
      <c r="C24" s="50"/>
      <c r="D24" s="51" t="s">
        <v>287</v>
      </c>
      <c r="E24" s="51"/>
      <c r="F24" s="52"/>
      <c r="G24" s="53">
        <f>SUM(G20:G23)</f>
        <v>51780</v>
      </c>
      <c r="H24" s="54"/>
      <c r="I24" s="55">
        <f>SUM(I20:I23)</f>
        <v>51780</v>
      </c>
      <c r="J24" s="56">
        <f>G24-I24</f>
        <v>0</v>
      </c>
      <c r="K24" s="49"/>
      <c r="L24" s="50"/>
    </row>
    <row r="25" spans="1:13" ht="15.75" thickTop="1" x14ac:dyDescent="0.25">
      <c r="A25"/>
      <c r="B25" s="28"/>
      <c r="C25" s="57"/>
      <c r="G25" s="58"/>
      <c r="H25"/>
      <c r="I25" s="59"/>
      <c r="J25" s="2"/>
    </row>
    <row r="26" spans="1:13" x14ac:dyDescent="0.25">
      <c r="B26" s="28"/>
      <c r="D26" s="44" t="s">
        <v>288</v>
      </c>
      <c r="E26" s="44"/>
      <c r="G26" s="4">
        <v>175000</v>
      </c>
      <c r="I26" s="45"/>
      <c r="J26" s="4"/>
    </row>
    <row r="27" spans="1:13" x14ac:dyDescent="0.25">
      <c r="B27" s="28"/>
      <c r="D27" s="61" t="s">
        <v>288</v>
      </c>
      <c r="E27" s="61"/>
      <c r="F27" t="s">
        <v>289</v>
      </c>
      <c r="G27" s="4">
        <v>51012</v>
      </c>
      <c r="I27" s="45"/>
      <c r="J27" s="4"/>
    </row>
    <row r="28" spans="1:13" x14ac:dyDescent="0.25">
      <c r="B28" s="28"/>
      <c r="D28" s="61" t="s">
        <v>288</v>
      </c>
      <c r="E28" s="61"/>
      <c r="F28" t="s">
        <v>290</v>
      </c>
      <c r="G28" s="4">
        <v>123220</v>
      </c>
      <c r="I28" s="45"/>
      <c r="J28" s="4"/>
    </row>
    <row r="29" spans="1:13" x14ac:dyDescent="0.25">
      <c r="A29" s="28">
        <v>21</v>
      </c>
      <c r="B29" s="28" t="s">
        <v>27</v>
      </c>
      <c r="C29" s="32">
        <v>44357</v>
      </c>
      <c r="D29" s="61" t="s">
        <v>288</v>
      </c>
      <c r="E29" s="61"/>
      <c r="F29" t="s">
        <v>291</v>
      </c>
      <c r="H29" s="26">
        <v>1</v>
      </c>
      <c r="I29" s="62">
        <v>22325</v>
      </c>
      <c r="J29" s="4"/>
      <c r="K29" s="28">
        <v>9372425</v>
      </c>
      <c r="L29" s="32">
        <v>44369</v>
      </c>
    </row>
    <row r="30" spans="1:13" x14ac:dyDescent="0.25">
      <c r="A30" s="28">
        <v>22</v>
      </c>
      <c r="B30" s="28" t="s">
        <v>28</v>
      </c>
      <c r="C30" s="32">
        <v>44379</v>
      </c>
      <c r="D30" s="61" t="s">
        <v>288</v>
      </c>
      <c r="E30" s="61"/>
      <c r="F30" t="s">
        <v>291</v>
      </c>
      <c r="H30" s="26">
        <v>2</v>
      </c>
      <c r="I30" s="62">
        <v>157839</v>
      </c>
      <c r="J30" s="4"/>
      <c r="K30" s="28">
        <v>9491960</v>
      </c>
      <c r="L30" s="32">
        <v>44410</v>
      </c>
    </row>
    <row r="31" spans="1:13" x14ac:dyDescent="0.25">
      <c r="A31" s="28">
        <v>22</v>
      </c>
      <c r="B31" s="28" t="s">
        <v>32</v>
      </c>
      <c r="C31" s="32">
        <v>44404</v>
      </c>
      <c r="D31" s="61" t="s">
        <v>288</v>
      </c>
      <c r="E31" s="61"/>
      <c r="F31" t="s">
        <v>291</v>
      </c>
      <c r="H31" s="26">
        <v>3</v>
      </c>
      <c r="I31" s="62">
        <v>122170</v>
      </c>
      <c r="J31" s="4"/>
      <c r="K31" s="28">
        <v>9491953</v>
      </c>
      <c r="L31" s="32">
        <v>44410</v>
      </c>
    </row>
    <row r="32" spans="1:13" x14ac:dyDescent="0.25">
      <c r="A32" s="28">
        <v>22</v>
      </c>
      <c r="B32" s="28" t="s">
        <v>36</v>
      </c>
      <c r="C32" s="32">
        <v>44438</v>
      </c>
      <c r="D32" s="61" t="s">
        <v>288</v>
      </c>
      <c r="E32" s="61"/>
      <c r="F32" t="s">
        <v>291</v>
      </c>
      <c r="H32" s="26" t="s">
        <v>292</v>
      </c>
      <c r="I32" s="62">
        <v>46898</v>
      </c>
      <c r="J32" s="4"/>
      <c r="K32" s="28">
        <v>9610914</v>
      </c>
      <c r="L32" s="32">
        <v>44442</v>
      </c>
    </row>
    <row r="33" spans="1:12" x14ac:dyDescent="0.25">
      <c r="B33" s="28"/>
      <c r="D33" s="46"/>
      <c r="E33" s="46"/>
      <c r="G33" s="47"/>
      <c r="H33" s="4"/>
      <c r="I33" s="45"/>
      <c r="J33" s="48"/>
    </row>
    <row r="34" spans="1:12" ht="15.75" thickBot="1" x14ac:dyDescent="0.3">
      <c r="A34" s="49"/>
      <c r="B34" s="49"/>
      <c r="C34" s="50"/>
      <c r="D34" s="51" t="s">
        <v>288</v>
      </c>
      <c r="E34" s="51"/>
      <c r="F34" s="52"/>
      <c r="G34" s="53">
        <f>SUM(G26:G33)</f>
        <v>349232</v>
      </c>
      <c r="H34" s="54"/>
      <c r="I34" s="55">
        <f>SUM(I26:I33)</f>
        <v>349232</v>
      </c>
      <c r="J34" s="56">
        <f>G34-I34</f>
        <v>0</v>
      </c>
      <c r="K34" s="49"/>
      <c r="L34" s="50"/>
    </row>
    <row r="35" spans="1:12" ht="15.75" thickTop="1" x14ac:dyDescent="0.25">
      <c r="A35"/>
      <c r="B35" s="28"/>
      <c r="C35" s="57"/>
      <c r="G35" s="58"/>
      <c r="H35"/>
      <c r="I35" s="59"/>
      <c r="J35" s="2"/>
    </row>
    <row r="36" spans="1:12" x14ac:dyDescent="0.25">
      <c r="A36"/>
      <c r="B36" s="28"/>
      <c r="C36" s="57"/>
      <c r="G36" s="58"/>
      <c r="H36"/>
      <c r="I36" s="59"/>
      <c r="J36" s="2"/>
    </row>
    <row r="37" spans="1:12" x14ac:dyDescent="0.25">
      <c r="A37"/>
      <c r="B37" s="28"/>
      <c r="C37" s="57"/>
      <c r="G37" s="58"/>
      <c r="H37"/>
      <c r="I37" s="59"/>
      <c r="J37" s="2"/>
    </row>
    <row r="38" spans="1:12" x14ac:dyDescent="0.25">
      <c r="A38"/>
      <c r="B38" s="28"/>
      <c r="C38" s="57"/>
      <c r="G38" s="58"/>
      <c r="H38"/>
      <c r="I38" s="59"/>
      <c r="J38" s="2"/>
    </row>
    <row r="39" spans="1:12" x14ac:dyDescent="0.25">
      <c r="A39"/>
      <c r="B39" s="28"/>
      <c r="C39" s="57"/>
      <c r="G39" s="58"/>
      <c r="H39"/>
      <c r="I39" s="59"/>
      <c r="J39" s="2"/>
    </row>
    <row r="40" spans="1:12" x14ac:dyDescent="0.25">
      <c r="A40"/>
      <c r="B40" s="28"/>
      <c r="C40" s="57"/>
      <c r="G40" s="58"/>
      <c r="H40"/>
      <c r="I40" s="59"/>
      <c r="J40" s="2"/>
    </row>
    <row r="41" spans="1:12" x14ac:dyDescent="0.25">
      <c r="A41"/>
      <c r="B41" s="28"/>
      <c r="C41" s="57"/>
      <c r="G41" s="58"/>
      <c r="H41"/>
      <c r="I41" s="59"/>
      <c r="J41" s="2"/>
    </row>
    <row r="42" spans="1:12" x14ac:dyDescent="0.25">
      <c r="A42"/>
      <c r="B42" s="28"/>
      <c r="C42" s="57"/>
      <c r="G42" s="58"/>
      <c r="H42"/>
      <c r="I42" s="59"/>
      <c r="J42" s="2"/>
    </row>
    <row r="43" spans="1:12" x14ac:dyDescent="0.25">
      <c r="A43"/>
      <c r="B43" s="28"/>
      <c r="C43" s="57"/>
      <c r="G43" s="58"/>
      <c r="H43"/>
      <c r="I43" s="59"/>
      <c r="J43" s="2"/>
    </row>
    <row r="44" spans="1:12" x14ac:dyDescent="0.25">
      <c r="A44"/>
      <c r="B44" s="28"/>
      <c r="C44" s="57"/>
      <c r="G44" s="58"/>
      <c r="H44"/>
      <c r="I44" s="59"/>
      <c r="J44" s="2"/>
    </row>
    <row r="45" spans="1:12" x14ac:dyDescent="0.25">
      <c r="A45"/>
      <c r="B45" s="28"/>
      <c r="C45" s="57"/>
      <c r="G45" s="58"/>
      <c r="H45"/>
      <c r="I45" s="59"/>
      <c r="J45" s="2"/>
    </row>
    <row r="46" spans="1:12" x14ac:dyDescent="0.25">
      <c r="A46"/>
      <c r="B46" s="28"/>
      <c r="C46" s="57"/>
      <c r="G46" s="58"/>
      <c r="H46"/>
      <c r="I46" s="59"/>
      <c r="J46" s="2"/>
    </row>
    <row r="47" spans="1:12" x14ac:dyDescent="0.25">
      <c r="A47"/>
      <c r="B47" s="28"/>
      <c r="C47" s="57"/>
      <c r="G47" s="58"/>
      <c r="H47"/>
      <c r="I47" s="59"/>
      <c r="J47" s="2"/>
    </row>
    <row r="48" spans="1:12" x14ac:dyDescent="0.25">
      <c r="A48"/>
      <c r="B48" s="28"/>
      <c r="C48" s="57"/>
      <c r="G48" s="58"/>
      <c r="H48"/>
      <c r="I48" s="59"/>
      <c r="J48" s="2"/>
    </row>
    <row r="49" spans="1:12" x14ac:dyDescent="0.25">
      <c r="A49"/>
      <c r="B49" s="28"/>
      <c r="C49" s="57"/>
      <c r="G49" s="58"/>
      <c r="H49"/>
      <c r="I49" s="59"/>
      <c r="J49" s="2"/>
    </row>
    <row r="50" spans="1:12" x14ac:dyDescent="0.25">
      <c r="A50"/>
      <c r="B50" s="28"/>
      <c r="C50" s="57"/>
      <c r="G50" s="58"/>
      <c r="H50"/>
      <c r="I50" s="59"/>
      <c r="J50" s="2"/>
    </row>
    <row r="51" spans="1:12" x14ac:dyDescent="0.25">
      <c r="A51"/>
      <c r="B51" s="28"/>
      <c r="C51" s="57"/>
      <c r="G51" s="58"/>
      <c r="H51"/>
      <c r="I51" s="59"/>
      <c r="J51" s="2"/>
    </row>
    <row r="52" spans="1:12" x14ac:dyDescent="0.25">
      <c r="A52"/>
      <c r="B52" s="28"/>
      <c r="C52" s="57"/>
      <c r="G52" s="58"/>
      <c r="H52"/>
      <c r="I52" s="59"/>
      <c r="J52" s="2"/>
    </row>
    <row r="53" spans="1:12" x14ac:dyDescent="0.25">
      <c r="A53"/>
      <c r="B53" s="28"/>
      <c r="C53" s="57"/>
      <c r="G53" s="58"/>
      <c r="H53"/>
      <c r="I53" s="59"/>
      <c r="J53" s="2"/>
    </row>
    <row r="54" spans="1:12" x14ac:dyDescent="0.25">
      <c r="A54"/>
      <c r="B54" s="28"/>
      <c r="C54" s="57"/>
      <c r="G54" s="58"/>
      <c r="H54"/>
      <c r="I54" s="59"/>
      <c r="J54" s="2"/>
    </row>
    <row r="55" spans="1:12" x14ac:dyDescent="0.25">
      <c r="A55"/>
      <c r="B55" s="28"/>
      <c r="C55" s="57"/>
      <c r="G55" s="58"/>
      <c r="H55"/>
      <c r="I55" s="59"/>
      <c r="J55" s="2"/>
    </row>
    <row r="56" spans="1:12" x14ac:dyDescent="0.25">
      <c r="A56"/>
      <c r="B56" s="28"/>
      <c r="C56" s="57"/>
      <c r="G56" s="58"/>
      <c r="H56"/>
      <c r="I56" s="59"/>
      <c r="J56" s="2"/>
    </row>
    <row r="57" spans="1:12" x14ac:dyDescent="0.25">
      <c r="A57"/>
      <c r="B57" s="28"/>
      <c r="C57" s="57"/>
      <c r="G57" s="58"/>
      <c r="H57"/>
      <c r="I57" s="59"/>
      <c r="J57" s="2"/>
    </row>
    <row r="58" spans="1:12" x14ac:dyDescent="0.25">
      <c r="A58"/>
      <c r="B58" s="28"/>
      <c r="C58" s="57"/>
      <c r="G58" s="58"/>
      <c r="H58"/>
      <c r="I58" s="59"/>
      <c r="J58" s="2"/>
    </row>
    <row r="59" spans="1:12" x14ac:dyDescent="0.25">
      <c r="A59"/>
      <c r="B59" s="28"/>
      <c r="C59" s="57"/>
      <c r="G59" s="58"/>
      <c r="H59"/>
      <c r="I59" s="59"/>
      <c r="J59" s="2"/>
    </row>
    <row r="60" spans="1:12" x14ac:dyDescent="0.25">
      <c r="A60"/>
      <c r="B60" s="28"/>
      <c r="C60" s="57"/>
      <c r="G60" s="58"/>
      <c r="H60"/>
      <c r="I60" s="59"/>
      <c r="J60" s="2"/>
    </row>
    <row r="61" spans="1:12" x14ac:dyDescent="0.25">
      <c r="A61"/>
      <c r="B61" s="28"/>
      <c r="C61" s="57"/>
      <c r="G61" s="58"/>
      <c r="H61"/>
      <c r="I61" s="59"/>
      <c r="J61" s="2"/>
    </row>
    <row r="62" spans="1:12" x14ac:dyDescent="0.25">
      <c r="A62"/>
      <c r="B62" s="28"/>
      <c r="C62" s="57"/>
      <c r="G62" s="58"/>
      <c r="H62"/>
      <c r="I62" s="59"/>
      <c r="J62" s="2"/>
    </row>
    <row r="63" spans="1:12" x14ac:dyDescent="0.25">
      <c r="A63"/>
      <c r="B63" s="28"/>
      <c r="C63" s="57"/>
      <c r="G63" s="58"/>
      <c r="H63"/>
      <c r="I63" s="59"/>
      <c r="J63" s="2"/>
      <c r="L63" s="28"/>
    </row>
    <row r="64" spans="1:12" x14ac:dyDescent="0.25">
      <c r="A64"/>
      <c r="B64" s="28"/>
      <c r="C64" s="57"/>
      <c r="G64" s="58"/>
      <c r="H64"/>
      <c r="I64" s="59"/>
      <c r="J64" s="2"/>
      <c r="L64" s="28"/>
    </row>
    <row r="65" spans="1:12" x14ac:dyDescent="0.25">
      <c r="A65"/>
      <c r="B65" s="28"/>
      <c r="C65" s="57"/>
      <c r="G65" s="58"/>
      <c r="H65"/>
      <c r="I65" s="59"/>
      <c r="J65" s="2"/>
      <c r="L65" s="28"/>
    </row>
    <row r="66" spans="1:12" x14ac:dyDescent="0.25">
      <c r="A66"/>
      <c r="B66" s="28"/>
      <c r="C66" s="57"/>
      <c r="G66" s="58"/>
      <c r="H66"/>
      <c r="I66" s="59"/>
      <c r="J66" s="2"/>
      <c r="L66" s="28"/>
    </row>
    <row r="67" spans="1:12" x14ac:dyDescent="0.25">
      <c r="A67"/>
      <c r="B67" s="28"/>
      <c r="C67" s="57"/>
      <c r="G67" s="58"/>
      <c r="H67"/>
      <c r="I67" s="59"/>
      <c r="J67" s="2"/>
      <c r="L67" s="28"/>
    </row>
    <row r="68" spans="1:12" x14ac:dyDescent="0.25">
      <c r="A68"/>
      <c r="B68" s="28"/>
      <c r="C68" s="57"/>
      <c r="G68" s="58"/>
      <c r="H68"/>
      <c r="I68" s="59"/>
      <c r="J68" s="2"/>
      <c r="L68" s="28"/>
    </row>
    <row r="69" spans="1:12" x14ac:dyDescent="0.25">
      <c r="A69"/>
      <c r="B69" s="28"/>
      <c r="C69" s="57"/>
      <c r="G69" s="58"/>
      <c r="H69"/>
      <c r="I69" s="59"/>
      <c r="J69" s="2"/>
      <c r="L69" s="28"/>
    </row>
    <row r="70" spans="1:12" x14ac:dyDescent="0.25">
      <c r="A70"/>
      <c r="B70" s="28"/>
      <c r="C70" s="57"/>
      <c r="G70" s="58"/>
      <c r="H70"/>
      <c r="I70" s="59"/>
      <c r="J70" s="2"/>
      <c r="L70" s="28"/>
    </row>
    <row r="71" spans="1:12" x14ac:dyDescent="0.25">
      <c r="A71"/>
      <c r="B71" s="28"/>
      <c r="C71" s="57"/>
      <c r="G71" s="58"/>
      <c r="H71"/>
      <c r="I71" s="59"/>
      <c r="J71" s="2"/>
      <c r="L71" s="28"/>
    </row>
    <row r="72" spans="1:12" x14ac:dyDescent="0.25">
      <c r="A72"/>
      <c r="B72" s="28"/>
      <c r="C72" s="57"/>
      <c r="G72" s="58"/>
      <c r="H72"/>
      <c r="I72" s="59"/>
      <c r="J72" s="2"/>
      <c r="L72" s="28"/>
    </row>
    <row r="73" spans="1:12" x14ac:dyDescent="0.25">
      <c r="A73"/>
      <c r="B73" s="28"/>
      <c r="C73" s="57"/>
      <c r="G73" s="58"/>
      <c r="H73"/>
      <c r="I73" s="59"/>
      <c r="J73" s="2"/>
      <c r="L73" s="28"/>
    </row>
    <row r="74" spans="1:12" x14ac:dyDescent="0.25">
      <c r="A74"/>
      <c r="B74" s="28"/>
      <c r="C74" s="57"/>
      <c r="G74" s="58"/>
      <c r="H74"/>
      <c r="I74" s="59"/>
      <c r="J74" s="2"/>
      <c r="L74" s="28"/>
    </row>
    <row r="75" spans="1:12" x14ac:dyDescent="0.25">
      <c r="A75"/>
      <c r="B75" s="28"/>
      <c r="C75" s="57"/>
      <c r="G75" s="58"/>
      <c r="H75"/>
      <c r="I75" s="59"/>
      <c r="J75" s="2"/>
      <c r="L75" s="28"/>
    </row>
    <row r="76" spans="1:12" x14ac:dyDescent="0.25">
      <c r="A76"/>
      <c r="B76" s="28"/>
      <c r="C76" s="57"/>
      <c r="G76" s="58"/>
      <c r="H76"/>
      <c r="I76" s="59"/>
      <c r="J76" s="2"/>
      <c r="L76" s="28"/>
    </row>
    <row r="77" spans="1:12" x14ac:dyDescent="0.25">
      <c r="A77"/>
      <c r="B77" s="28"/>
      <c r="C77" s="57"/>
      <c r="G77" s="58"/>
      <c r="H77"/>
      <c r="I77" s="59"/>
      <c r="J77" s="2"/>
      <c r="L77" s="28"/>
    </row>
    <row r="78" spans="1:12" x14ac:dyDescent="0.25">
      <c r="A78"/>
      <c r="B78" s="28"/>
      <c r="C78" s="57"/>
      <c r="G78" s="58"/>
      <c r="H78"/>
      <c r="I78" s="59"/>
      <c r="J78" s="2"/>
      <c r="L78" s="28"/>
    </row>
    <row r="79" spans="1:12" x14ac:dyDescent="0.25">
      <c r="A79"/>
      <c r="B79" s="28"/>
      <c r="C79" s="57"/>
      <c r="G79" s="58"/>
      <c r="H79"/>
      <c r="I79" s="59"/>
      <c r="J79" s="2"/>
      <c r="L79" s="28"/>
    </row>
    <row r="80" spans="1:12" x14ac:dyDescent="0.25">
      <c r="A80"/>
      <c r="B80" s="28"/>
      <c r="C80" s="57"/>
      <c r="G80" s="58"/>
      <c r="H80"/>
      <c r="I80" s="59"/>
      <c r="J80" s="2"/>
      <c r="L80" s="28"/>
    </row>
    <row r="81" spans="1:12" x14ac:dyDescent="0.25">
      <c r="A81"/>
      <c r="B81" s="28"/>
      <c r="C81" s="57"/>
      <c r="G81" s="58"/>
      <c r="H81"/>
      <c r="I81" s="59"/>
      <c r="J81" s="2"/>
      <c r="L81" s="28"/>
    </row>
    <row r="82" spans="1:12" x14ac:dyDescent="0.25">
      <c r="A82"/>
      <c r="B82" s="28"/>
      <c r="C82" s="57"/>
      <c r="G82" s="58"/>
      <c r="H82"/>
      <c r="I82" s="59"/>
      <c r="J82" s="2"/>
      <c r="L82" s="28"/>
    </row>
    <row r="83" spans="1:12" x14ac:dyDescent="0.25">
      <c r="A83"/>
      <c r="B83" s="28"/>
      <c r="C83" s="57"/>
      <c r="G83" s="58"/>
      <c r="H83"/>
      <c r="I83" s="59"/>
      <c r="J83" s="2"/>
      <c r="L83" s="28"/>
    </row>
    <row r="84" spans="1:12" x14ac:dyDescent="0.25">
      <c r="A84"/>
      <c r="B84" s="28"/>
      <c r="C84" s="57"/>
      <c r="G84" s="58"/>
      <c r="H84"/>
      <c r="I84" s="59"/>
      <c r="J84" s="2"/>
      <c r="L84" s="28"/>
    </row>
    <row r="85" spans="1:12" x14ac:dyDescent="0.25">
      <c r="A85"/>
      <c r="B85" s="28"/>
      <c r="C85" s="57"/>
      <c r="G85" s="58"/>
      <c r="H85"/>
      <c r="I85" s="59"/>
      <c r="J85" s="2"/>
      <c r="L85" s="28"/>
    </row>
    <row r="86" spans="1:12" x14ac:dyDescent="0.25">
      <c r="A86"/>
      <c r="B86" s="28"/>
      <c r="C86" s="57"/>
      <c r="G86" s="58"/>
      <c r="H86"/>
      <c r="I86" s="59"/>
      <c r="J86" s="2"/>
      <c r="L86" s="28"/>
    </row>
    <row r="87" spans="1:12" x14ac:dyDescent="0.25">
      <c r="A87"/>
      <c r="B87" s="28"/>
      <c r="C87" s="57"/>
      <c r="G87" s="58"/>
      <c r="H87"/>
      <c r="I87" s="59"/>
      <c r="J87" s="2"/>
      <c r="L87" s="28"/>
    </row>
    <row r="88" spans="1:12" x14ac:dyDescent="0.25">
      <c r="A88"/>
      <c r="B88" s="28"/>
      <c r="C88" s="57"/>
      <c r="G88" s="58"/>
      <c r="H88"/>
      <c r="I88" s="59"/>
      <c r="J88" s="2"/>
      <c r="L88" s="28"/>
    </row>
    <row r="89" spans="1:12" x14ac:dyDescent="0.25">
      <c r="A89"/>
      <c r="B89" s="28"/>
      <c r="C89" s="57"/>
      <c r="G89" s="58"/>
      <c r="H89"/>
      <c r="I89" s="59"/>
      <c r="J89" s="2"/>
      <c r="L89" s="28"/>
    </row>
    <row r="90" spans="1:12" x14ac:dyDescent="0.25">
      <c r="A90"/>
      <c r="B90" s="28"/>
      <c r="C90" s="57"/>
      <c r="G90" s="58"/>
      <c r="H90"/>
      <c r="I90" s="59"/>
      <c r="J90" s="2"/>
      <c r="L90" s="28"/>
    </row>
    <row r="91" spans="1:12" x14ac:dyDescent="0.25">
      <c r="A91"/>
      <c r="B91" s="28"/>
      <c r="C91" s="57"/>
      <c r="G91" s="58"/>
      <c r="H91"/>
      <c r="I91" s="59"/>
      <c r="J91" s="2"/>
      <c r="L91" s="28"/>
    </row>
    <row r="92" spans="1:12" x14ac:dyDescent="0.25">
      <c r="A92"/>
      <c r="B92" s="28"/>
      <c r="C92" s="57"/>
      <c r="G92" s="58"/>
      <c r="H92"/>
      <c r="I92" s="59"/>
      <c r="J92" s="2"/>
      <c r="L92" s="28"/>
    </row>
    <row r="93" spans="1:12" x14ac:dyDescent="0.25">
      <c r="A93"/>
      <c r="B93" s="28"/>
      <c r="C93" s="57"/>
      <c r="G93" s="58"/>
      <c r="H93"/>
      <c r="I93" s="59"/>
      <c r="J93" s="2"/>
      <c r="L93" s="28"/>
    </row>
    <row r="94" spans="1:12" x14ac:dyDescent="0.25">
      <c r="A94"/>
      <c r="B94" s="28"/>
      <c r="C94" s="57"/>
      <c r="G94" s="58"/>
      <c r="H94"/>
      <c r="I94" s="59"/>
      <c r="J94" s="2"/>
      <c r="L94" s="28"/>
    </row>
    <row r="95" spans="1:12" x14ac:dyDescent="0.25">
      <c r="A95"/>
      <c r="B95" s="28"/>
      <c r="C95" s="57"/>
      <c r="G95" s="58"/>
      <c r="H95"/>
      <c r="I95" s="59"/>
      <c r="J95" s="2"/>
      <c r="L95" s="28"/>
    </row>
    <row r="96" spans="1:12" x14ac:dyDescent="0.25">
      <c r="A96"/>
      <c r="B96" s="28"/>
      <c r="C96" s="57"/>
      <c r="G96" s="58"/>
      <c r="H96"/>
      <c r="I96" s="59"/>
      <c r="J96" s="2"/>
      <c r="L96" s="28"/>
    </row>
    <row r="97" spans="1:12" x14ac:dyDescent="0.25">
      <c r="A97"/>
      <c r="B97" s="28"/>
      <c r="C97" s="57"/>
      <c r="G97" s="58"/>
      <c r="H97"/>
      <c r="I97" s="59"/>
      <c r="J97" s="2"/>
      <c r="L97" s="28"/>
    </row>
    <row r="98" spans="1:12" x14ac:dyDescent="0.25">
      <c r="A98"/>
      <c r="B98" s="28"/>
      <c r="C98" s="57"/>
      <c r="G98" s="58"/>
      <c r="H98"/>
      <c r="I98" s="59"/>
      <c r="J98" s="2"/>
      <c r="L98" s="28"/>
    </row>
    <row r="99" spans="1:12" x14ac:dyDescent="0.25">
      <c r="A99"/>
      <c r="B99" s="28"/>
      <c r="C99" s="57"/>
      <c r="G99" s="58"/>
      <c r="H99"/>
      <c r="I99" s="59"/>
      <c r="J99" s="2"/>
      <c r="L99" s="28"/>
    </row>
    <row r="100" spans="1:12" x14ac:dyDescent="0.25">
      <c r="A100"/>
      <c r="B100" s="28"/>
      <c r="C100" s="57"/>
      <c r="G100" s="58"/>
      <c r="H100"/>
      <c r="I100" s="59"/>
      <c r="J100" s="2"/>
      <c r="L100" s="28"/>
    </row>
    <row r="101" spans="1:12" x14ac:dyDescent="0.25">
      <c r="A101"/>
      <c r="B101" s="28"/>
      <c r="C101" s="57"/>
      <c r="G101" s="58"/>
      <c r="H101"/>
      <c r="I101" s="59"/>
      <c r="J101" s="2"/>
      <c r="L101" s="28"/>
    </row>
    <row r="102" spans="1:12" x14ac:dyDescent="0.25">
      <c r="A102"/>
      <c r="B102" s="28"/>
      <c r="C102" s="57"/>
      <c r="G102" s="58"/>
      <c r="H102"/>
      <c r="I102" s="59"/>
      <c r="J102" s="2"/>
      <c r="L102" s="28"/>
    </row>
    <row r="103" spans="1:12" x14ac:dyDescent="0.25">
      <c r="A103"/>
      <c r="B103" s="28"/>
      <c r="C103" s="57"/>
      <c r="G103" s="58"/>
      <c r="H103"/>
      <c r="I103" s="59"/>
      <c r="J103" s="2"/>
      <c r="L103" s="28"/>
    </row>
    <row r="104" spans="1:12" x14ac:dyDescent="0.25">
      <c r="A104"/>
      <c r="B104" s="28"/>
      <c r="C104" s="57"/>
      <c r="G104" s="58"/>
      <c r="H104"/>
      <c r="I104" s="59"/>
      <c r="J104" s="2"/>
      <c r="L104" s="28"/>
    </row>
    <row r="105" spans="1:12" x14ac:dyDescent="0.25">
      <c r="A105"/>
      <c r="B105" s="28"/>
      <c r="C105" s="57"/>
      <c r="G105" s="58"/>
      <c r="H105"/>
      <c r="I105" s="59"/>
      <c r="J105" s="2"/>
      <c r="L105" s="28"/>
    </row>
    <row r="106" spans="1:12" x14ac:dyDescent="0.25">
      <c r="A106"/>
      <c r="B106" s="28"/>
      <c r="C106" s="57"/>
      <c r="G106" s="58"/>
      <c r="H106"/>
      <c r="I106" s="59"/>
      <c r="J106" s="2"/>
      <c r="L106" s="28"/>
    </row>
    <row r="107" spans="1:12" x14ac:dyDescent="0.25">
      <c r="A107"/>
      <c r="B107" s="28"/>
      <c r="C107" s="57"/>
      <c r="G107" s="58"/>
      <c r="H107"/>
      <c r="I107" s="59"/>
      <c r="J107" s="2"/>
      <c r="L107" s="28"/>
    </row>
    <row r="108" spans="1:12" x14ac:dyDescent="0.25">
      <c r="A108"/>
      <c r="B108" s="28"/>
      <c r="C108" s="57"/>
      <c r="G108" s="58"/>
      <c r="H108"/>
      <c r="I108" s="59"/>
      <c r="J108" s="2"/>
      <c r="L108" s="28"/>
    </row>
    <row r="109" spans="1:12" x14ac:dyDescent="0.25">
      <c r="A109"/>
      <c r="B109" s="28"/>
      <c r="C109" s="57"/>
      <c r="G109" s="58"/>
      <c r="H109"/>
      <c r="I109" s="59"/>
      <c r="J109" s="2"/>
      <c r="L109" s="28"/>
    </row>
    <row r="110" spans="1:12" x14ac:dyDescent="0.25">
      <c r="A110"/>
      <c r="B110" s="28"/>
      <c r="C110" s="57"/>
      <c r="G110" s="58"/>
      <c r="H110"/>
      <c r="I110" s="59"/>
      <c r="J110" s="2"/>
      <c r="L110" s="28"/>
    </row>
    <row r="111" spans="1:12" x14ac:dyDescent="0.25">
      <c r="A111"/>
      <c r="B111" s="28"/>
      <c r="C111" s="57"/>
      <c r="G111" s="58"/>
      <c r="H111"/>
      <c r="I111" s="59"/>
      <c r="J111" s="2"/>
      <c r="L111" s="28"/>
    </row>
    <row r="112" spans="1:12" x14ac:dyDescent="0.25">
      <c r="A112"/>
      <c r="B112" s="28"/>
      <c r="C112" s="57"/>
      <c r="G112" s="58"/>
      <c r="H112"/>
      <c r="I112" s="59"/>
      <c r="J112" s="2"/>
      <c r="L112" s="28"/>
    </row>
    <row r="113" spans="1:12" x14ac:dyDescent="0.25">
      <c r="A113"/>
      <c r="B113" s="28"/>
      <c r="C113" s="57"/>
      <c r="G113" s="58"/>
      <c r="H113"/>
      <c r="I113" s="59"/>
      <c r="J113" s="2"/>
      <c r="L113" s="28"/>
    </row>
    <row r="114" spans="1:12" x14ac:dyDescent="0.25">
      <c r="A114"/>
      <c r="B114" s="28"/>
      <c r="C114" s="57"/>
      <c r="G114" s="58"/>
      <c r="H114"/>
      <c r="I114" s="59"/>
      <c r="J114" s="2"/>
      <c r="L114" s="28"/>
    </row>
    <row r="115" spans="1:12" x14ac:dyDescent="0.25">
      <c r="A115"/>
      <c r="B115" s="28"/>
      <c r="C115" s="57"/>
      <c r="G115" s="58"/>
      <c r="H115"/>
      <c r="I115" s="59"/>
      <c r="J115" s="2"/>
      <c r="L115" s="28"/>
    </row>
    <row r="116" spans="1:12" x14ac:dyDescent="0.25">
      <c r="A116"/>
      <c r="B116" s="28"/>
      <c r="C116" s="57"/>
      <c r="G116" s="58"/>
      <c r="H116"/>
      <c r="I116" s="59"/>
      <c r="J116" s="2"/>
      <c r="L116" s="28"/>
    </row>
    <row r="117" spans="1:12" x14ac:dyDescent="0.25">
      <c r="A117"/>
      <c r="B117" s="28"/>
      <c r="C117" s="57"/>
      <c r="G117" s="58"/>
      <c r="H117"/>
      <c r="I117" s="59"/>
      <c r="J117" s="2"/>
      <c r="L117" s="28"/>
    </row>
    <row r="118" spans="1:12" x14ac:dyDescent="0.25">
      <c r="A118"/>
      <c r="B118" s="28"/>
      <c r="C118" s="57"/>
      <c r="G118" s="58"/>
      <c r="H118"/>
      <c r="I118" s="59"/>
      <c r="J118" s="2"/>
      <c r="L118" s="28"/>
    </row>
    <row r="119" spans="1:12" x14ac:dyDescent="0.25">
      <c r="A119"/>
      <c r="B119" s="28"/>
      <c r="C119" s="57"/>
      <c r="G119" s="58"/>
      <c r="H119"/>
      <c r="I119" s="59"/>
      <c r="J119" s="2"/>
      <c r="L119" s="28"/>
    </row>
    <row r="120" spans="1:12" x14ac:dyDescent="0.25">
      <c r="A120"/>
      <c r="B120" s="28"/>
      <c r="C120" s="57"/>
      <c r="G120" s="58"/>
      <c r="H120"/>
      <c r="I120" s="59"/>
      <c r="J120" s="2"/>
      <c r="L120" s="28"/>
    </row>
    <row r="121" spans="1:12" x14ac:dyDescent="0.25">
      <c r="A121"/>
      <c r="B121" s="28"/>
      <c r="C121" s="57"/>
      <c r="G121" s="58"/>
      <c r="H121"/>
      <c r="I121" s="59"/>
      <c r="J121" s="2"/>
      <c r="L121" s="28"/>
    </row>
    <row r="122" spans="1:12" x14ac:dyDescent="0.25">
      <c r="A122"/>
      <c r="B122" s="28"/>
      <c r="C122" s="57"/>
      <c r="G122" s="58"/>
      <c r="H122"/>
      <c r="I122" s="59"/>
      <c r="J122" s="2"/>
      <c r="L122" s="28"/>
    </row>
    <row r="123" spans="1:12" x14ac:dyDescent="0.25">
      <c r="A123"/>
      <c r="B123" s="28"/>
      <c r="C123" s="57"/>
      <c r="G123" s="58"/>
      <c r="H123"/>
      <c r="I123" s="59"/>
      <c r="J123" s="2"/>
      <c r="L123" s="28"/>
    </row>
    <row r="124" spans="1:12" x14ac:dyDescent="0.25">
      <c r="A124"/>
      <c r="B124" s="28"/>
      <c r="C124" s="57"/>
      <c r="G124" s="58"/>
      <c r="H124"/>
      <c r="I124" s="59"/>
      <c r="J124" s="2"/>
      <c r="L124" s="28"/>
    </row>
    <row r="125" spans="1:12" x14ac:dyDescent="0.25">
      <c r="A125"/>
      <c r="B125" s="28"/>
      <c r="C125" s="57"/>
      <c r="G125" s="58"/>
      <c r="H125"/>
      <c r="I125" s="59"/>
      <c r="J125" s="2"/>
      <c r="L125" s="28"/>
    </row>
    <row r="126" spans="1:12" x14ac:dyDescent="0.25">
      <c r="A126"/>
      <c r="B126" s="28"/>
      <c r="C126" s="57"/>
      <c r="G126" s="58"/>
      <c r="H126"/>
      <c r="I126" s="59"/>
      <c r="J126" s="2"/>
      <c r="L126" s="28"/>
    </row>
    <row r="127" spans="1:12" x14ac:dyDescent="0.25">
      <c r="A127"/>
      <c r="B127" s="28"/>
      <c r="C127" s="57"/>
      <c r="G127" s="58"/>
      <c r="H127"/>
      <c r="I127" s="59"/>
      <c r="J127" s="2"/>
      <c r="L127" s="28"/>
    </row>
    <row r="128" spans="1:12" x14ac:dyDescent="0.25">
      <c r="A128"/>
      <c r="B128" s="28"/>
      <c r="C128" s="57"/>
      <c r="G128" s="58"/>
      <c r="H128"/>
      <c r="I128" s="59"/>
      <c r="J128" s="2"/>
      <c r="L128" s="28"/>
    </row>
    <row r="129" spans="1:12" x14ac:dyDescent="0.25">
      <c r="A129"/>
      <c r="B129" s="28"/>
      <c r="C129" s="57"/>
      <c r="G129" s="58"/>
      <c r="H129"/>
      <c r="I129" s="59"/>
      <c r="J129" s="2"/>
      <c r="L129" s="28"/>
    </row>
    <row r="130" spans="1:12" x14ac:dyDescent="0.25">
      <c r="A130"/>
      <c r="B130" s="28"/>
      <c r="C130" s="57"/>
      <c r="G130" s="58"/>
      <c r="H130"/>
      <c r="I130" s="59"/>
      <c r="J130" s="2"/>
      <c r="L130" s="28"/>
    </row>
    <row r="131" spans="1:12" x14ac:dyDescent="0.25">
      <c r="A131"/>
      <c r="B131" s="28"/>
      <c r="C131" s="57"/>
      <c r="G131" s="58"/>
      <c r="H131"/>
      <c r="I131" s="59"/>
      <c r="J131" s="2"/>
      <c r="L131" s="28"/>
    </row>
    <row r="132" spans="1:12" x14ac:dyDescent="0.25">
      <c r="A132"/>
      <c r="B132" s="28"/>
      <c r="C132" s="57"/>
      <c r="G132" s="58"/>
      <c r="H132"/>
      <c r="I132" s="59"/>
      <c r="J132" s="2"/>
      <c r="L132" s="28"/>
    </row>
    <row r="133" spans="1:12" x14ac:dyDescent="0.25">
      <c r="A133"/>
      <c r="B133" s="28"/>
      <c r="C133" s="57"/>
      <c r="G133" s="58"/>
      <c r="H133"/>
      <c r="I133" s="59"/>
      <c r="J133" s="2"/>
      <c r="L133" s="28"/>
    </row>
    <row r="134" spans="1:12" x14ac:dyDescent="0.25">
      <c r="A134"/>
      <c r="B134" s="28"/>
      <c r="C134" s="57"/>
      <c r="G134" s="58"/>
      <c r="H134"/>
      <c r="I134" s="59"/>
      <c r="J134" s="2"/>
      <c r="L134" s="28"/>
    </row>
    <row r="135" spans="1:12" x14ac:dyDescent="0.25">
      <c r="A135"/>
      <c r="B135" s="28"/>
      <c r="C135" s="57"/>
      <c r="G135" s="58"/>
      <c r="H135"/>
      <c r="I135" s="59"/>
      <c r="J135" s="2"/>
      <c r="L135" s="28"/>
    </row>
    <row r="136" spans="1:12" x14ac:dyDescent="0.25">
      <c r="A136"/>
      <c r="B136" s="28"/>
      <c r="C136" s="57"/>
      <c r="G136" s="58"/>
      <c r="H136"/>
      <c r="I136" s="59"/>
      <c r="J136" s="2"/>
      <c r="L136" s="28"/>
    </row>
    <row r="137" spans="1:12" x14ac:dyDescent="0.25">
      <c r="A137"/>
      <c r="B137" s="28"/>
      <c r="C137" s="57"/>
      <c r="G137" s="58"/>
      <c r="H137"/>
      <c r="I137" s="59"/>
      <c r="J137" s="2"/>
      <c r="L137" s="28"/>
    </row>
    <row r="138" spans="1:12" x14ac:dyDescent="0.25">
      <c r="A138"/>
      <c r="B138" s="28"/>
      <c r="C138" s="57"/>
      <c r="G138" s="58"/>
      <c r="H138"/>
      <c r="I138" s="59"/>
      <c r="J138" s="2"/>
      <c r="L138" s="28"/>
    </row>
    <row r="139" spans="1:12" x14ac:dyDescent="0.25">
      <c r="A139"/>
      <c r="B139" s="28"/>
      <c r="C139" s="57"/>
      <c r="G139" s="58"/>
      <c r="H139"/>
      <c r="I139" s="59"/>
      <c r="J139" s="2"/>
      <c r="L139" s="28"/>
    </row>
    <row r="140" spans="1:12" x14ac:dyDescent="0.25">
      <c r="A140"/>
      <c r="B140" s="28"/>
      <c r="C140" s="57"/>
      <c r="G140" s="58"/>
      <c r="H140"/>
      <c r="I140" s="59"/>
      <c r="J140" s="2"/>
      <c r="L140" s="28"/>
    </row>
    <row r="141" spans="1:12" x14ac:dyDescent="0.25">
      <c r="A141"/>
      <c r="B141" s="28"/>
      <c r="C141" s="57"/>
      <c r="G141" s="58"/>
      <c r="H141"/>
      <c r="I141" s="59"/>
      <c r="J141" s="2"/>
      <c r="L141" s="28"/>
    </row>
    <row r="142" spans="1:12" x14ac:dyDescent="0.25">
      <c r="A142"/>
      <c r="B142" s="28"/>
      <c r="C142" s="57"/>
      <c r="G142" s="58"/>
      <c r="H142"/>
      <c r="I142" s="59"/>
      <c r="J142" s="2"/>
      <c r="L142" s="28"/>
    </row>
    <row r="143" spans="1:12" x14ac:dyDescent="0.25">
      <c r="A143"/>
      <c r="B143" s="28"/>
      <c r="C143" s="57"/>
      <c r="G143" s="58"/>
      <c r="H143"/>
      <c r="I143" s="59"/>
      <c r="J143" s="2"/>
      <c r="L143" s="28"/>
    </row>
    <row r="144" spans="1:12" x14ac:dyDescent="0.25">
      <c r="A144"/>
      <c r="B144" s="28"/>
      <c r="C144" s="57"/>
      <c r="G144" s="58"/>
      <c r="H144"/>
      <c r="I144" s="59"/>
      <c r="J144" s="2"/>
      <c r="L144" s="28"/>
    </row>
    <row r="145" spans="1:12" x14ac:dyDescent="0.25">
      <c r="A145"/>
      <c r="B145" s="28"/>
      <c r="C145" s="57"/>
      <c r="G145" s="58"/>
      <c r="H145"/>
      <c r="I145" s="59"/>
      <c r="J145" s="2"/>
      <c r="L145" s="28"/>
    </row>
    <row r="146" spans="1:12" x14ac:dyDescent="0.25">
      <c r="A146"/>
      <c r="B146" s="28"/>
      <c r="C146" s="57"/>
      <c r="G146" s="58"/>
      <c r="H146"/>
      <c r="I146" s="59"/>
      <c r="J146" s="2"/>
      <c r="L146" s="28"/>
    </row>
    <row r="147" spans="1:12" x14ac:dyDescent="0.25">
      <c r="A147"/>
      <c r="B147" s="28"/>
      <c r="C147" s="57"/>
      <c r="G147" s="58"/>
      <c r="H147"/>
      <c r="I147" s="59"/>
      <c r="J147" s="2"/>
      <c r="L147" s="28"/>
    </row>
    <row r="148" spans="1:12" x14ac:dyDescent="0.25">
      <c r="A148"/>
      <c r="B148" s="28"/>
      <c r="C148" s="57"/>
      <c r="G148" s="58"/>
      <c r="H148"/>
      <c r="I148" s="59"/>
      <c r="J148" s="2"/>
      <c r="L148" s="28"/>
    </row>
    <row r="149" spans="1:12" x14ac:dyDescent="0.25">
      <c r="A149"/>
      <c r="B149" s="28"/>
      <c r="C149" s="57"/>
      <c r="G149" s="58"/>
      <c r="H149"/>
      <c r="I149" s="59"/>
      <c r="J149" s="2"/>
      <c r="L149" s="28"/>
    </row>
    <row r="150" spans="1:12" x14ac:dyDescent="0.25">
      <c r="A150"/>
      <c r="B150" s="28"/>
      <c r="C150" s="57"/>
      <c r="G150" s="58"/>
      <c r="H150"/>
      <c r="I150" s="59"/>
      <c r="J150" s="2"/>
      <c r="L150" s="28"/>
    </row>
    <row r="151" spans="1:12" x14ac:dyDescent="0.25">
      <c r="A151"/>
      <c r="B151" s="28"/>
      <c r="C151" s="57"/>
      <c r="G151" s="58"/>
      <c r="H151"/>
      <c r="I151" s="59"/>
      <c r="J151" s="2"/>
      <c r="L151" s="28"/>
    </row>
    <row r="152" spans="1:12" x14ac:dyDescent="0.25">
      <c r="A152"/>
      <c r="B152" s="28"/>
      <c r="C152" s="57"/>
      <c r="G152" s="58"/>
      <c r="H152"/>
      <c r="I152" s="59"/>
      <c r="J152" s="2"/>
      <c r="L152" s="28"/>
    </row>
    <row r="153" spans="1:12" x14ac:dyDescent="0.25">
      <c r="A153"/>
      <c r="B153" s="28"/>
      <c r="C153" s="57"/>
      <c r="G153" s="58"/>
      <c r="H153"/>
      <c r="I153" s="59"/>
      <c r="J153" s="2"/>
      <c r="L153" s="28"/>
    </row>
    <row r="154" spans="1:12" x14ac:dyDescent="0.25">
      <c r="A154"/>
      <c r="B154" s="28"/>
      <c r="C154" s="57"/>
      <c r="G154" s="58"/>
      <c r="H154"/>
      <c r="I154" s="59"/>
      <c r="J154" s="2"/>
      <c r="L154" s="28"/>
    </row>
    <row r="155" spans="1:12" x14ac:dyDescent="0.25">
      <c r="A155"/>
      <c r="B155" s="28"/>
      <c r="C155" s="57"/>
      <c r="G155" s="58"/>
      <c r="H155"/>
      <c r="I155" s="59"/>
      <c r="J155" s="2"/>
      <c r="L155" s="28"/>
    </row>
    <row r="156" spans="1:12" x14ac:dyDescent="0.25">
      <c r="A156"/>
      <c r="B156" s="28"/>
      <c r="C156" s="57"/>
      <c r="G156" s="58"/>
      <c r="H156"/>
      <c r="I156" s="59"/>
      <c r="J156" s="2"/>
      <c r="L156" s="28"/>
    </row>
    <row r="157" spans="1:12" x14ac:dyDescent="0.25">
      <c r="A157"/>
      <c r="B157" s="28"/>
      <c r="C157" s="57"/>
      <c r="G157" s="58"/>
      <c r="H157"/>
      <c r="I157" s="59"/>
      <c r="J157" s="2"/>
      <c r="L157" s="28"/>
    </row>
    <row r="158" spans="1:12" x14ac:dyDescent="0.25">
      <c r="A158"/>
      <c r="B158" s="28"/>
      <c r="C158" s="57"/>
      <c r="G158" s="58"/>
      <c r="H158"/>
      <c r="I158" s="59"/>
      <c r="J158" s="2"/>
      <c r="L158" s="28"/>
    </row>
    <row r="159" spans="1:12" x14ac:dyDescent="0.25">
      <c r="A159"/>
      <c r="B159" s="28"/>
      <c r="C159" s="57"/>
      <c r="G159" s="58"/>
      <c r="H159"/>
      <c r="I159" s="59"/>
      <c r="J159" s="2"/>
      <c r="L159" s="28"/>
    </row>
    <row r="160" spans="1:12" x14ac:dyDescent="0.25">
      <c r="A160"/>
      <c r="B160" s="28"/>
      <c r="C160" s="57"/>
      <c r="G160" s="58"/>
      <c r="H160"/>
      <c r="I160" s="59"/>
      <c r="J160" s="2"/>
      <c r="L160" s="28"/>
    </row>
    <row r="161" spans="1:12" x14ac:dyDescent="0.25">
      <c r="A161"/>
      <c r="B161" s="28"/>
      <c r="C161" s="57"/>
      <c r="G161" s="58"/>
      <c r="H161"/>
      <c r="I161" s="59"/>
      <c r="J161" s="2"/>
      <c r="L161" s="28"/>
    </row>
    <row r="162" spans="1:12" x14ac:dyDescent="0.25">
      <c r="A162"/>
      <c r="B162" s="28"/>
      <c r="C162" s="57"/>
      <c r="G162" s="58"/>
      <c r="H162"/>
      <c r="I162" s="59"/>
      <c r="J162" s="2"/>
      <c r="L162" s="28"/>
    </row>
    <row r="163" spans="1:12" x14ac:dyDescent="0.25">
      <c r="A163"/>
      <c r="B163" s="28"/>
      <c r="C163" s="57"/>
      <c r="G163" s="58"/>
      <c r="H163"/>
      <c r="I163" s="59"/>
      <c r="J163" s="2"/>
      <c r="L163" s="28"/>
    </row>
    <row r="164" spans="1:12" x14ac:dyDescent="0.25">
      <c r="A164"/>
      <c r="B164" s="28"/>
      <c r="C164" s="57"/>
      <c r="G164" s="58"/>
      <c r="H164"/>
      <c r="I164" s="59"/>
      <c r="J164" s="2"/>
      <c r="L164" s="28"/>
    </row>
    <row r="165" spans="1:12" x14ac:dyDescent="0.25">
      <c r="A165"/>
      <c r="B165" s="28"/>
      <c r="C165" s="57"/>
      <c r="G165" s="58"/>
      <c r="H165"/>
      <c r="I165" s="59"/>
      <c r="J165" s="2"/>
      <c r="L165" s="28"/>
    </row>
    <row r="166" spans="1:12" x14ac:dyDescent="0.25">
      <c r="A166"/>
      <c r="B166" s="28"/>
      <c r="C166" s="57"/>
      <c r="G166" s="58"/>
      <c r="H166"/>
      <c r="I166" s="59"/>
      <c r="J166" s="2"/>
      <c r="L166" s="28"/>
    </row>
    <row r="167" spans="1:12" x14ac:dyDescent="0.25">
      <c r="A167"/>
      <c r="B167" s="28"/>
      <c r="C167" s="57"/>
      <c r="G167" s="58"/>
      <c r="H167"/>
      <c r="I167" s="59"/>
      <c r="J167" s="2"/>
      <c r="L167" s="28"/>
    </row>
    <row r="168" spans="1:12" x14ac:dyDescent="0.25">
      <c r="A168"/>
      <c r="B168" s="28"/>
      <c r="C168" s="57"/>
      <c r="G168" s="58"/>
      <c r="H168"/>
      <c r="I168" s="59"/>
      <c r="J168" s="2"/>
      <c r="L168" s="28"/>
    </row>
    <row r="169" spans="1:12" x14ac:dyDescent="0.25">
      <c r="A169"/>
      <c r="B169" s="28"/>
      <c r="C169" s="57"/>
      <c r="G169" s="58"/>
      <c r="H169"/>
      <c r="I169" s="59"/>
      <c r="J169" s="2"/>
      <c r="L169" s="28"/>
    </row>
    <row r="170" spans="1:12" x14ac:dyDescent="0.25">
      <c r="A170"/>
      <c r="B170" s="28"/>
      <c r="C170" s="57"/>
      <c r="G170" s="58"/>
      <c r="H170"/>
      <c r="I170" s="59"/>
      <c r="J170" s="2"/>
      <c r="L170" s="28"/>
    </row>
    <row r="171" spans="1:12" x14ac:dyDescent="0.25">
      <c r="A171"/>
      <c r="B171" s="28"/>
      <c r="C171" s="57"/>
      <c r="G171" s="58"/>
      <c r="H171"/>
      <c r="I171" s="59"/>
      <c r="J171" s="2"/>
      <c r="L171" s="28"/>
    </row>
    <row r="172" spans="1:12" x14ac:dyDescent="0.25">
      <c r="A172"/>
      <c r="B172" s="28"/>
      <c r="C172" s="57"/>
      <c r="G172" s="58"/>
      <c r="H172"/>
      <c r="I172" s="59"/>
      <c r="J172" s="2"/>
      <c r="L172" s="28"/>
    </row>
    <row r="173" spans="1:12" x14ac:dyDescent="0.25">
      <c r="A173"/>
      <c r="B173" s="28"/>
      <c r="C173" s="57"/>
      <c r="G173" s="58"/>
      <c r="H173"/>
      <c r="I173" s="59"/>
      <c r="J173" s="2"/>
      <c r="L173" s="28"/>
    </row>
    <row r="174" spans="1:12" x14ac:dyDescent="0.25">
      <c r="A174"/>
      <c r="B174" s="28"/>
      <c r="C174" s="57"/>
      <c r="G174" s="58"/>
      <c r="H174"/>
      <c r="I174" s="59"/>
      <c r="J174" s="2"/>
      <c r="L174" s="28"/>
    </row>
    <row r="175" spans="1:12" x14ac:dyDescent="0.25">
      <c r="A175"/>
      <c r="B175" s="28"/>
      <c r="C175" s="57"/>
      <c r="G175" s="58"/>
      <c r="H175"/>
      <c r="I175" s="59"/>
      <c r="J175" s="2"/>
      <c r="L175" s="28"/>
    </row>
    <row r="176" spans="1:12" x14ac:dyDescent="0.25">
      <c r="A176"/>
      <c r="B176" s="28"/>
      <c r="C176" s="57"/>
      <c r="G176" s="58"/>
      <c r="H176"/>
      <c r="I176" s="59"/>
      <c r="J176" s="2"/>
      <c r="L176" s="28"/>
    </row>
    <row r="177" spans="1:12" x14ac:dyDescent="0.25">
      <c r="A177"/>
      <c r="B177" s="28"/>
      <c r="C177" s="57"/>
      <c r="G177" s="58"/>
      <c r="H177"/>
      <c r="I177" s="59"/>
      <c r="J177" s="2"/>
      <c r="L177" s="28"/>
    </row>
    <row r="178" spans="1:12" x14ac:dyDescent="0.25">
      <c r="A178"/>
      <c r="B178" s="28"/>
      <c r="C178" s="57"/>
      <c r="G178" s="58"/>
      <c r="H178"/>
      <c r="I178" s="59"/>
      <c r="J178" s="2"/>
      <c r="L178" s="28"/>
    </row>
    <row r="179" spans="1:12" x14ac:dyDescent="0.25">
      <c r="A179"/>
      <c r="B179" s="28"/>
      <c r="C179" s="57"/>
      <c r="G179" s="58"/>
      <c r="H179"/>
      <c r="I179" s="59"/>
      <c r="J179" s="2"/>
      <c r="L179" s="28"/>
    </row>
    <row r="180" spans="1:12" x14ac:dyDescent="0.25">
      <c r="A180"/>
      <c r="B180" s="28"/>
      <c r="C180" s="57"/>
      <c r="G180" s="58"/>
      <c r="H180"/>
      <c r="I180" s="59"/>
      <c r="J180" s="2"/>
      <c r="L180" s="28"/>
    </row>
    <row r="181" spans="1:12" x14ac:dyDescent="0.25">
      <c r="A181"/>
      <c r="B181" s="28"/>
      <c r="C181" s="57"/>
      <c r="G181" s="58"/>
      <c r="H181"/>
      <c r="I181" s="59"/>
      <c r="J181" s="2"/>
      <c r="L181" s="28"/>
    </row>
    <row r="182" spans="1:12" x14ac:dyDescent="0.25">
      <c r="A182"/>
      <c r="B182" s="28"/>
      <c r="C182" s="57"/>
      <c r="G182" s="58"/>
      <c r="H182"/>
      <c r="I182" s="59"/>
      <c r="J182" s="2"/>
      <c r="L182" s="28"/>
    </row>
    <row r="183" spans="1:12" x14ac:dyDescent="0.25">
      <c r="A183"/>
      <c r="B183" s="28"/>
      <c r="C183" s="57"/>
      <c r="G183" s="58"/>
      <c r="H183"/>
      <c r="I183" s="59"/>
      <c r="J183" s="2"/>
      <c r="L183" s="28"/>
    </row>
    <row r="184" spans="1:12" x14ac:dyDescent="0.25">
      <c r="A184"/>
      <c r="B184" s="28"/>
      <c r="C184" s="57"/>
      <c r="G184" s="58"/>
      <c r="H184"/>
      <c r="I184" s="59"/>
      <c r="J184" s="2"/>
      <c r="L184" s="28"/>
    </row>
    <row r="185" spans="1:12" x14ac:dyDescent="0.25">
      <c r="A185"/>
      <c r="B185" s="28"/>
      <c r="C185" s="57"/>
      <c r="G185" s="58"/>
      <c r="H185"/>
      <c r="I185" s="59"/>
      <c r="J185" s="2"/>
      <c r="L185" s="28"/>
    </row>
    <row r="186" spans="1:12" x14ac:dyDescent="0.25">
      <c r="A186"/>
      <c r="B186" s="28"/>
      <c r="C186" s="57"/>
      <c r="G186" s="58"/>
      <c r="H186"/>
      <c r="I186" s="59"/>
      <c r="J186" s="2"/>
      <c r="L186" s="28"/>
    </row>
    <row r="187" spans="1:12" x14ac:dyDescent="0.25">
      <c r="A187"/>
      <c r="B187" s="28"/>
      <c r="C187" s="57"/>
      <c r="G187" s="58"/>
      <c r="H187"/>
      <c r="I187" s="59"/>
      <c r="J187" s="2"/>
      <c r="L187" s="28"/>
    </row>
    <row r="188" spans="1:12" x14ac:dyDescent="0.25">
      <c r="A188"/>
      <c r="B188" s="28"/>
      <c r="C188" s="57"/>
      <c r="G188" s="58"/>
      <c r="H188"/>
      <c r="I188" s="59"/>
      <c r="J188" s="2"/>
      <c r="L188" s="28"/>
    </row>
    <row r="189" spans="1:12" x14ac:dyDescent="0.25">
      <c r="A189"/>
      <c r="B189" s="28"/>
      <c r="C189" s="57"/>
      <c r="G189" s="58"/>
      <c r="H189"/>
      <c r="I189" s="59"/>
      <c r="J189" s="2"/>
      <c r="L189" s="28"/>
    </row>
    <row r="190" spans="1:12" x14ac:dyDescent="0.25">
      <c r="A190"/>
      <c r="B190" s="28"/>
      <c r="C190" s="57"/>
      <c r="G190" s="58"/>
      <c r="H190"/>
      <c r="I190" s="59"/>
      <c r="J190" s="2"/>
      <c r="L190" s="28"/>
    </row>
    <row r="191" spans="1:12" x14ac:dyDescent="0.25">
      <c r="A191"/>
      <c r="B191" s="28"/>
      <c r="C191" s="57"/>
      <c r="G191" s="58"/>
      <c r="H191"/>
      <c r="I191" s="59"/>
      <c r="J191" s="2"/>
      <c r="L191" s="28"/>
    </row>
    <row r="192" spans="1:12" x14ac:dyDescent="0.25">
      <c r="A192"/>
      <c r="B192" s="28"/>
      <c r="C192" s="57"/>
      <c r="G192" s="58"/>
      <c r="H192"/>
      <c r="I192" s="59"/>
      <c r="J192" s="2"/>
      <c r="L192" s="28"/>
    </row>
    <row r="193" spans="1:12" x14ac:dyDescent="0.25">
      <c r="A193"/>
      <c r="B193" s="28"/>
      <c r="C193" s="57"/>
      <c r="G193" s="58"/>
      <c r="H193"/>
      <c r="I193" s="59"/>
      <c r="J193" s="2"/>
      <c r="L193" s="28"/>
    </row>
    <row r="194" spans="1:12" x14ac:dyDescent="0.25">
      <c r="A194"/>
      <c r="B194" s="28"/>
      <c r="C194" s="57"/>
      <c r="G194" s="58"/>
      <c r="H194"/>
      <c r="I194" s="59"/>
      <c r="J194" s="2"/>
      <c r="L194" s="28"/>
    </row>
    <row r="195" spans="1:12" x14ac:dyDescent="0.25">
      <c r="A195"/>
      <c r="B195" s="28"/>
      <c r="C195" s="57"/>
      <c r="G195" s="58"/>
      <c r="H195"/>
      <c r="I195" s="59"/>
      <c r="J195" s="2"/>
      <c r="L195" s="28"/>
    </row>
    <row r="196" spans="1:12" x14ac:dyDescent="0.25">
      <c r="A196"/>
      <c r="B196" s="28"/>
      <c r="C196" s="57"/>
      <c r="G196" s="58"/>
      <c r="H196"/>
      <c r="I196" s="59"/>
      <c r="J196" s="2"/>
      <c r="L196" s="28"/>
    </row>
    <row r="197" spans="1:12" x14ac:dyDescent="0.25">
      <c r="A197"/>
      <c r="B197" s="28"/>
      <c r="C197" s="57"/>
      <c r="G197" s="58"/>
      <c r="H197"/>
      <c r="I197" s="59"/>
      <c r="J197" s="2"/>
      <c r="L197" s="28"/>
    </row>
    <row r="198" spans="1:12" x14ac:dyDescent="0.25">
      <c r="A198"/>
      <c r="B198" s="28"/>
      <c r="C198" s="57"/>
      <c r="G198" s="58"/>
      <c r="H198"/>
      <c r="I198" s="59"/>
      <c r="J198" s="2"/>
      <c r="L198" s="28"/>
    </row>
    <row r="199" spans="1:12" x14ac:dyDescent="0.25">
      <c r="A199"/>
      <c r="B199" s="28"/>
      <c r="C199" s="57"/>
      <c r="G199" s="58"/>
      <c r="H199"/>
      <c r="I199" s="59"/>
      <c r="J199" s="2"/>
      <c r="L199" s="28"/>
    </row>
    <row r="200" spans="1:12" x14ac:dyDescent="0.25">
      <c r="A200"/>
      <c r="B200" s="28"/>
      <c r="C200" s="57"/>
      <c r="G200" s="58"/>
      <c r="H200"/>
      <c r="I200" s="59"/>
      <c r="J200" s="2"/>
      <c r="L200" s="28"/>
    </row>
    <row r="201" spans="1:12" x14ac:dyDescent="0.25">
      <c r="A201"/>
      <c r="B201" s="28"/>
      <c r="C201" s="57"/>
      <c r="G201" s="58"/>
      <c r="H201"/>
      <c r="I201" s="59"/>
      <c r="J201" s="2"/>
      <c r="L201" s="28"/>
    </row>
    <row r="202" spans="1:12" x14ac:dyDescent="0.25">
      <c r="A202"/>
      <c r="B202" s="28"/>
      <c r="C202" s="57"/>
      <c r="G202" s="58"/>
      <c r="H202"/>
      <c r="I202" s="59"/>
      <c r="J202" s="2"/>
      <c r="L202" s="28"/>
    </row>
    <row r="203" spans="1:12" x14ac:dyDescent="0.25">
      <c r="A203"/>
      <c r="B203" s="28"/>
      <c r="C203" s="57"/>
      <c r="G203" s="58"/>
      <c r="H203"/>
      <c r="I203" s="59"/>
      <c r="J203" s="2"/>
      <c r="L203" s="28"/>
    </row>
    <row r="204" spans="1:12" x14ac:dyDescent="0.25">
      <c r="A204"/>
      <c r="B204" s="28"/>
      <c r="C204" s="57"/>
      <c r="G204" s="58"/>
      <c r="H204"/>
      <c r="I204" s="59"/>
      <c r="J204" s="2"/>
      <c r="L204" s="28"/>
    </row>
    <row r="205" spans="1:12" x14ac:dyDescent="0.25">
      <c r="A205"/>
      <c r="B205" s="28"/>
      <c r="C205" s="57"/>
      <c r="G205" s="58"/>
      <c r="H205"/>
      <c r="I205" s="59"/>
      <c r="J205" s="2"/>
      <c r="L205" s="28"/>
    </row>
    <row r="206" spans="1:12" x14ac:dyDescent="0.25">
      <c r="A206"/>
      <c r="B206" s="28"/>
      <c r="C206" s="57"/>
      <c r="G206" s="58"/>
      <c r="H206"/>
      <c r="I206" s="59"/>
      <c r="J206" s="2"/>
      <c r="L206" s="28"/>
    </row>
    <row r="207" spans="1:12" x14ac:dyDescent="0.25">
      <c r="A207"/>
      <c r="B207" s="28"/>
      <c r="C207" s="57"/>
      <c r="G207" s="58"/>
      <c r="H207"/>
      <c r="I207" s="59"/>
      <c r="J207" s="2"/>
      <c r="L207" s="28"/>
    </row>
    <row r="208" spans="1:12" x14ac:dyDescent="0.25">
      <c r="A208"/>
      <c r="B208" s="28"/>
      <c r="C208" s="57"/>
      <c r="G208" s="58"/>
      <c r="H208"/>
      <c r="I208" s="59"/>
      <c r="J208" s="2"/>
      <c r="L208" s="28"/>
    </row>
    <row r="209" spans="1:12" x14ac:dyDescent="0.25">
      <c r="A209"/>
      <c r="B209" s="28"/>
      <c r="C209" s="57"/>
      <c r="G209" s="58"/>
      <c r="H209"/>
      <c r="I209" s="59"/>
      <c r="J209" s="2"/>
      <c r="L209" s="28"/>
    </row>
    <row r="210" spans="1:12" x14ac:dyDescent="0.25">
      <c r="A210"/>
      <c r="B210" s="28"/>
      <c r="C210" s="57"/>
      <c r="G210" s="58"/>
      <c r="H210"/>
      <c r="I210" s="59"/>
      <c r="J210" s="2"/>
      <c r="L210" s="28"/>
    </row>
    <row r="211" spans="1:12" x14ac:dyDescent="0.25">
      <c r="A211"/>
      <c r="B211" s="28"/>
      <c r="C211" s="57"/>
      <c r="G211" s="58"/>
      <c r="H211"/>
      <c r="I211" s="59"/>
      <c r="J211" s="2"/>
      <c r="L211" s="28"/>
    </row>
    <row r="212" spans="1:12" x14ac:dyDescent="0.25">
      <c r="A212"/>
      <c r="B212" s="28"/>
      <c r="C212" s="57"/>
      <c r="G212" s="58"/>
      <c r="H212"/>
      <c r="I212" s="59"/>
      <c r="J212" s="2"/>
      <c r="L212" s="28"/>
    </row>
    <row r="213" spans="1:12" x14ac:dyDescent="0.25">
      <c r="A213"/>
      <c r="B213" s="28"/>
      <c r="C213" s="57"/>
      <c r="G213" s="58"/>
      <c r="H213"/>
      <c r="I213" s="59"/>
      <c r="J213" s="2"/>
      <c r="L213" s="28"/>
    </row>
    <row r="214" spans="1:12" x14ac:dyDescent="0.25">
      <c r="A214"/>
      <c r="B214" s="28"/>
      <c r="C214" s="57"/>
      <c r="G214" s="58"/>
      <c r="H214"/>
      <c r="I214" s="59"/>
      <c r="J214" s="2"/>
      <c r="L214" s="28"/>
    </row>
    <row r="215" spans="1:12" x14ac:dyDescent="0.25">
      <c r="A215"/>
      <c r="B215" s="28"/>
      <c r="C215" s="57"/>
      <c r="G215" s="58"/>
      <c r="H215"/>
      <c r="I215" s="59"/>
      <c r="J215" s="2"/>
      <c r="L215" s="28"/>
    </row>
    <row r="216" spans="1:12" x14ac:dyDescent="0.25">
      <c r="A216"/>
      <c r="B216" s="28"/>
      <c r="C216" s="57"/>
      <c r="G216" s="58"/>
      <c r="H216"/>
      <c r="I216" s="59"/>
      <c r="J216" s="2"/>
      <c r="L216" s="28"/>
    </row>
    <row r="217" spans="1:12" x14ac:dyDescent="0.25">
      <c r="A217"/>
      <c r="B217" s="28"/>
      <c r="C217" s="57"/>
      <c r="G217" s="58"/>
      <c r="H217"/>
      <c r="I217" s="59"/>
      <c r="J217" s="2"/>
      <c r="L217" s="28"/>
    </row>
    <row r="218" spans="1:12" x14ac:dyDescent="0.25">
      <c r="A218"/>
      <c r="B218" s="28"/>
      <c r="C218" s="57"/>
      <c r="G218" s="58"/>
      <c r="H218"/>
      <c r="I218" s="59"/>
      <c r="J218" s="2"/>
      <c r="L218" s="28"/>
    </row>
    <row r="219" spans="1:12" x14ac:dyDescent="0.25">
      <c r="A219"/>
      <c r="B219" s="28"/>
      <c r="C219" s="57"/>
      <c r="G219" s="58"/>
      <c r="H219"/>
      <c r="I219" s="59"/>
      <c r="J219" s="2"/>
      <c r="L219" s="28"/>
    </row>
    <row r="220" spans="1:12" x14ac:dyDescent="0.25">
      <c r="A220"/>
      <c r="B220" s="28"/>
      <c r="C220" s="57"/>
      <c r="G220" s="58"/>
      <c r="H220"/>
      <c r="I220" s="59"/>
      <c r="J220" s="2"/>
      <c r="L220" s="28"/>
    </row>
    <row r="221" spans="1:12" x14ac:dyDescent="0.25">
      <c r="A221"/>
      <c r="B221" s="28"/>
      <c r="C221" s="57"/>
      <c r="G221" s="58"/>
      <c r="H221"/>
      <c r="I221" s="59"/>
      <c r="J221" s="2"/>
      <c r="L221" s="28"/>
    </row>
    <row r="222" spans="1:12" x14ac:dyDescent="0.25">
      <c r="A222"/>
      <c r="B222" s="28"/>
      <c r="C222" s="57"/>
      <c r="G222" s="58"/>
      <c r="H222"/>
      <c r="I222" s="59"/>
      <c r="J222" s="2"/>
      <c r="L222" s="28"/>
    </row>
    <row r="223" spans="1:12" x14ac:dyDescent="0.25">
      <c r="A223"/>
      <c r="B223" s="28"/>
      <c r="C223" s="57"/>
      <c r="G223" s="58"/>
      <c r="H223"/>
      <c r="I223" s="59"/>
      <c r="J223" s="2"/>
      <c r="L223" s="28"/>
    </row>
    <row r="224" spans="1:12" x14ac:dyDescent="0.25">
      <c r="A224"/>
      <c r="B224" s="28"/>
      <c r="C224" s="57"/>
      <c r="G224" s="58"/>
      <c r="H224"/>
      <c r="I224" s="59"/>
      <c r="J224" s="2"/>
      <c r="L224" s="28"/>
    </row>
    <row r="225" spans="1:12" x14ac:dyDescent="0.25">
      <c r="A225"/>
      <c r="B225" s="28"/>
      <c r="C225" s="57"/>
      <c r="G225" s="58"/>
      <c r="H225"/>
      <c r="I225" s="59"/>
      <c r="J225" s="2"/>
      <c r="L225" s="28"/>
    </row>
    <row r="226" spans="1:12" x14ac:dyDescent="0.25">
      <c r="A226"/>
      <c r="B226" s="28"/>
      <c r="C226" s="57"/>
      <c r="G226" s="58"/>
      <c r="H226"/>
      <c r="I226" s="59"/>
      <c r="J226" s="2"/>
      <c r="L226" s="28"/>
    </row>
    <row r="227" spans="1:12" x14ac:dyDescent="0.25">
      <c r="A227"/>
      <c r="B227" s="28"/>
      <c r="C227" s="57"/>
      <c r="G227" s="58"/>
      <c r="H227"/>
      <c r="I227" s="59"/>
      <c r="J227" s="2"/>
      <c r="L227" s="28"/>
    </row>
    <row r="228" spans="1:12" x14ac:dyDescent="0.25">
      <c r="A228"/>
      <c r="B228" s="28"/>
      <c r="C228" s="57"/>
      <c r="G228" s="58"/>
      <c r="H228"/>
      <c r="I228" s="59"/>
      <c r="J228" s="2"/>
      <c r="L228" s="28"/>
    </row>
    <row r="229" spans="1:12" x14ac:dyDescent="0.25">
      <c r="A229"/>
      <c r="B229" s="28"/>
      <c r="C229" s="57"/>
      <c r="G229" s="58"/>
      <c r="H229"/>
      <c r="I229" s="59"/>
      <c r="J229" s="2"/>
      <c r="L229" s="28"/>
    </row>
    <row r="230" spans="1:12" x14ac:dyDescent="0.25">
      <c r="A230"/>
      <c r="B230" s="28"/>
      <c r="C230" s="57"/>
      <c r="G230" s="58"/>
      <c r="H230"/>
      <c r="I230" s="59"/>
      <c r="J230" s="2"/>
      <c r="L230" s="28"/>
    </row>
    <row r="231" spans="1:12" x14ac:dyDescent="0.25">
      <c r="A231"/>
      <c r="B231" s="28"/>
      <c r="C231" s="57"/>
      <c r="G231" s="58"/>
      <c r="H231"/>
      <c r="I231" s="59"/>
      <c r="J231" s="2"/>
      <c r="L231" s="28"/>
    </row>
    <row r="232" spans="1:12" x14ac:dyDescent="0.25">
      <c r="A232"/>
      <c r="B232" s="28"/>
      <c r="C232" s="57"/>
      <c r="G232" s="58"/>
      <c r="H232"/>
      <c r="I232" s="59"/>
      <c r="J232" s="2"/>
      <c r="L232" s="28"/>
    </row>
    <row r="233" spans="1:12" x14ac:dyDescent="0.25">
      <c r="A233"/>
      <c r="B233" s="28"/>
      <c r="C233" s="57"/>
      <c r="G233" s="58"/>
      <c r="H233"/>
      <c r="I233" s="59"/>
      <c r="J233" s="2"/>
      <c r="L233" s="28"/>
    </row>
    <row r="234" spans="1:12" x14ac:dyDescent="0.25">
      <c r="A234"/>
      <c r="B234" s="28"/>
      <c r="C234" s="57"/>
      <c r="G234" s="58"/>
      <c r="H234"/>
      <c r="I234" s="59"/>
      <c r="J234" s="2"/>
      <c r="L234" s="28"/>
    </row>
    <row r="235" spans="1:12" x14ac:dyDescent="0.25">
      <c r="A235"/>
      <c r="B235" s="28"/>
      <c r="C235" s="57"/>
      <c r="G235" s="58"/>
      <c r="H235"/>
      <c r="I235" s="59"/>
      <c r="J235" s="2"/>
      <c r="L235" s="28"/>
    </row>
    <row r="236" spans="1:12" x14ac:dyDescent="0.25">
      <c r="A236"/>
      <c r="B236" s="28"/>
      <c r="C236" s="57"/>
      <c r="G236" s="58"/>
      <c r="H236"/>
      <c r="I236" s="59"/>
      <c r="J236" s="2"/>
      <c r="L236" s="28"/>
    </row>
    <row r="237" spans="1:12" x14ac:dyDescent="0.25">
      <c r="A237"/>
      <c r="B237" s="28"/>
      <c r="C237" s="57"/>
      <c r="G237" s="58"/>
      <c r="H237"/>
      <c r="I237" s="59"/>
      <c r="J237" s="2"/>
      <c r="L237" s="28"/>
    </row>
    <row r="238" spans="1:12" x14ac:dyDescent="0.25">
      <c r="A238"/>
      <c r="B238" s="28"/>
      <c r="C238" s="57"/>
      <c r="G238" s="58"/>
      <c r="H238"/>
      <c r="I238" s="59"/>
      <c r="J238" s="2"/>
      <c r="L238" s="28"/>
    </row>
    <row r="239" spans="1:12" x14ac:dyDescent="0.25">
      <c r="A239"/>
      <c r="B239" s="28"/>
      <c r="C239" s="57"/>
      <c r="G239" s="58"/>
      <c r="H239"/>
      <c r="I239" s="59"/>
      <c r="J239" s="2"/>
      <c r="L239" s="28"/>
    </row>
    <row r="240" spans="1:12" x14ac:dyDescent="0.25">
      <c r="A240"/>
      <c r="B240" s="28"/>
      <c r="C240" s="57"/>
      <c r="G240" s="58"/>
      <c r="H240"/>
      <c r="I240" s="59"/>
      <c r="J240" s="2"/>
      <c r="L240" s="28"/>
    </row>
    <row r="241" spans="1:12" x14ac:dyDescent="0.25">
      <c r="A241"/>
      <c r="B241" s="28"/>
      <c r="C241" s="57"/>
      <c r="G241" s="58"/>
      <c r="H241"/>
      <c r="I241" s="59"/>
      <c r="J241" s="2"/>
      <c r="L241" s="28"/>
    </row>
    <row r="242" spans="1:12" x14ac:dyDescent="0.25">
      <c r="A242"/>
      <c r="B242" s="28"/>
      <c r="C242" s="57"/>
      <c r="G242" s="58"/>
      <c r="H242"/>
      <c r="I242" s="59"/>
      <c r="J242" s="2"/>
      <c r="L242" s="28"/>
    </row>
    <row r="243" spans="1:12" x14ac:dyDescent="0.25">
      <c r="A243"/>
      <c r="B243" s="28"/>
      <c r="C243" s="57"/>
      <c r="G243" s="58"/>
      <c r="H243"/>
      <c r="I243" s="59"/>
      <c r="J243" s="2"/>
      <c r="L243" s="28"/>
    </row>
    <row r="244" spans="1:12" x14ac:dyDescent="0.25">
      <c r="A244"/>
      <c r="B244" s="28"/>
      <c r="C244" s="57"/>
      <c r="G244" s="58"/>
      <c r="H244"/>
      <c r="I244" s="59"/>
      <c r="J244" s="2"/>
      <c r="L244" s="28"/>
    </row>
    <row r="245" spans="1:12" x14ac:dyDescent="0.25">
      <c r="A245"/>
      <c r="B245" s="28"/>
      <c r="C245" s="57"/>
      <c r="G245" s="58"/>
      <c r="H245"/>
      <c r="I245" s="59"/>
      <c r="J245" s="2"/>
      <c r="L245" s="28"/>
    </row>
    <row r="246" spans="1:12" x14ac:dyDescent="0.25">
      <c r="A246"/>
      <c r="B246" s="28"/>
      <c r="C246" s="57"/>
      <c r="G246" s="58"/>
      <c r="H246"/>
      <c r="I246" s="59"/>
      <c r="J246" s="2"/>
      <c r="L246" s="28"/>
    </row>
    <row r="247" spans="1:12" x14ac:dyDescent="0.25">
      <c r="A247"/>
      <c r="B247" s="28"/>
      <c r="C247" s="57"/>
      <c r="G247" s="58"/>
      <c r="H247"/>
      <c r="I247" s="59"/>
      <c r="J247" s="2"/>
      <c r="L247" s="28"/>
    </row>
    <row r="248" spans="1:12" x14ac:dyDescent="0.25">
      <c r="A248"/>
      <c r="B248" s="28"/>
      <c r="C248" s="57"/>
      <c r="G248" s="58"/>
      <c r="H248"/>
      <c r="I248" s="59"/>
      <c r="J248" s="2"/>
      <c r="L248" s="28"/>
    </row>
    <row r="249" spans="1:12" x14ac:dyDescent="0.25">
      <c r="A249"/>
      <c r="B249" s="28"/>
      <c r="C249" s="57"/>
      <c r="G249" s="58"/>
      <c r="H249"/>
      <c r="I249" s="59"/>
      <c r="J249" s="2"/>
      <c r="L249" s="28"/>
    </row>
    <row r="250" spans="1:12" x14ac:dyDescent="0.25">
      <c r="A250"/>
      <c r="B250" s="28"/>
      <c r="C250" s="57"/>
      <c r="G250" s="58"/>
      <c r="H250"/>
      <c r="I250" s="59"/>
      <c r="J250" s="2"/>
      <c r="L250" s="28"/>
    </row>
    <row r="251" spans="1:12" x14ac:dyDescent="0.25">
      <c r="A251"/>
      <c r="B251" s="28"/>
      <c r="C251" s="57"/>
      <c r="G251" s="58"/>
      <c r="H251"/>
      <c r="I251" s="59"/>
      <c r="J251" s="2"/>
      <c r="L251" s="28"/>
    </row>
    <row r="252" spans="1:12" x14ac:dyDescent="0.25">
      <c r="A252"/>
      <c r="B252" s="28"/>
      <c r="C252" s="57"/>
      <c r="G252" s="58"/>
      <c r="H252"/>
      <c r="I252" s="59"/>
      <c r="J252" s="2"/>
      <c r="L252" s="28"/>
    </row>
    <row r="253" spans="1:12" x14ac:dyDescent="0.25">
      <c r="A253"/>
      <c r="B253" s="28"/>
      <c r="C253" s="57"/>
      <c r="G253" s="58"/>
      <c r="H253"/>
      <c r="I253" s="59"/>
      <c r="J253" s="2"/>
      <c r="L253" s="28"/>
    </row>
    <row r="254" spans="1:12" x14ac:dyDescent="0.25">
      <c r="A254"/>
      <c r="B254" s="28"/>
      <c r="C254" s="57"/>
      <c r="G254" s="58"/>
      <c r="H254"/>
      <c r="I254" s="59"/>
      <c r="J254" s="2"/>
      <c r="L254" s="28"/>
    </row>
    <row r="255" spans="1:12" x14ac:dyDescent="0.25">
      <c r="A255"/>
      <c r="B255" s="28"/>
      <c r="C255" s="57"/>
      <c r="G255" s="58"/>
      <c r="H255"/>
      <c r="I255" s="59"/>
      <c r="J255" s="2"/>
      <c r="L255" s="28"/>
    </row>
    <row r="256" spans="1:12" x14ac:dyDescent="0.25">
      <c r="A256"/>
      <c r="B256" s="28"/>
      <c r="C256" s="57"/>
      <c r="G256" s="58"/>
      <c r="H256"/>
      <c r="I256" s="59"/>
      <c r="J256" s="2"/>
      <c r="L256" s="28"/>
    </row>
    <row r="257" spans="1:12" x14ac:dyDescent="0.25">
      <c r="A257"/>
      <c r="B257" s="28"/>
      <c r="C257" s="57"/>
      <c r="G257" s="58"/>
      <c r="H257"/>
      <c r="I257" s="59"/>
      <c r="J257" s="2"/>
      <c r="L257" s="28"/>
    </row>
    <row r="258" spans="1:12" x14ac:dyDescent="0.25">
      <c r="A258"/>
      <c r="B258" s="28"/>
      <c r="C258" s="57"/>
      <c r="G258" s="58"/>
      <c r="H258"/>
      <c r="I258" s="59"/>
      <c r="J258" s="2"/>
      <c r="L258" s="28"/>
    </row>
    <row r="259" spans="1:12" x14ac:dyDescent="0.25">
      <c r="A259"/>
      <c r="B259" s="28"/>
      <c r="C259" s="57"/>
      <c r="G259" s="58"/>
      <c r="H259"/>
      <c r="I259" s="59"/>
      <c r="J259" s="2"/>
      <c r="L259" s="28"/>
    </row>
    <row r="260" spans="1:12" x14ac:dyDescent="0.25">
      <c r="A260"/>
      <c r="B260" s="28"/>
      <c r="C260" s="57"/>
      <c r="G260" s="58"/>
      <c r="H260"/>
      <c r="I260" s="59"/>
      <c r="J260" s="2"/>
      <c r="L260" s="28"/>
    </row>
    <row r="261" spans="1:12" x14ac:dyDescent="0.25">
      <c r="A261"/>
      <c r="B261" s="28"/>
      <c r="C261" s="57"/>
      <c r="G261" s="58"/>
      <c r="H261"/>
      <c r="I261" s="59"/>
      <c r="J261" s="2"/>
      <c r="L261" s="28"/>
    </row>
    <row r="262" spans="1:12" x14ac:dyDescent="0.25">
      <c r="A262"/>
      <c r="B262" s="28"/>
      <c r="C262" s="57"/>
      <c r="G262" s="58"/>
      <c r="H262"/>
      <c r="I262" s="59"/>
      <c r="J262" s="2"/>
      <c r="L262" s="28"/>
    </row>
    <row r="263" spans="1:12" x14ac:dyDescent="0.25">
      <c r="A263"/>
      <c r="B263" s="28"/>
      <c r="C263" s="57"/>
      <c r="G263" s="58"/>
      <c r="H263"/>
      <c r="I263" s="59"/>
      <c r="J263" s="2"/>
      <c r="L263" s="28"/>
    </row>
    <row r="264" spans="1:12" x14ac:dyDescent="0.25">
      <c r="A264"/>
      <c r="B264" s="28"/>
      <c r="C264" s="57"/>
      <c r="G264" s="58"/>
      <c r="H264"/>
      <c r="I264" s="59"/>
      <c r="J264" s="2"/>
      <c r="L264" s="28"/>
    </row>
    <row r="265" spans="1:12" x14ac:dyDescent="0.25">
      <c r="A265"/>
      <c r="B265" s="28"/>
      <c r="C265" s="57"/>
      <c r="G265" s="58"/>
      <c r="H265"/>
      <c r="I265" s="59"/>
      <c r="J265" s="2"/>
      <c r="L265" s="28"/>
    </row>
    <row r="266" spans="1:12" x14ac:dyDescent="0.25">
      <c r="A266"/>
      <c r="B266" s="28"/>
      <c r="C266" s="57"/>
      <c r="G266" s="58"/>
      <c r="H266"/>
      <c r="I266" s="59"/>
      <c r="J266" s="2"/>
      <c r="L266" s="28"/>
    </row>
    <row r="267" spans="1:12" x14ac:dyDescent="0.25">
      <c r="A267"/>
      <c r="B267" s="28"/>
      <c r="C267" s="57"/>
      <c r="G267" s="58"/>
      <c r="H267"/>
      <c r="I267" s="59"/>
      <c r="J267" s="2"/>
      <c r="L267" s="28"/>
    </row>
    <row r="268" spans="1:12" x14ac:dyDescent="0.25">
      <c r="A268"/>
      <c r="B268" s="28"/>
      <c r="C268" s="57"/>
      <c r="G268" s="58"/>
      <c r="H268"/>
      <c r="I268" s="59"/>
      <c r="J268" s="2"/>
      <c r="L268" s="28"/>
    </row>
    <row r="269" spans="1:12" x14ac:dyDescent="0.25">
      <c r="A269"/>
      <c r="B269" s="28"/>
      <c r="C269" s="57"/>
      <c r="G269" s="58"/>
      <c r="H269"/>
      <c r="I269" s="59"/>
      <c r="J269" s="2"/>
      <c r="L269" s="28"/>
    </row>
    <row r="270" spans="1:12" x14ac:dyDescent="0.25">
      <c r="A270"/>
      <c r="B270" s="28"/>
      <c r="C270" s="57"/>
      <c r="G270" s="58"/>
      <c r="H270"/>
      <c r="I270" s="59"/>
      <c r="J270" s="2"/>
      <c r="L270" s="28"/>
    </row>
    <row r="271" spans="1:12" x14ac:dyDescent="0.25">
      <c r="A271"/>
      <c r="B271" s="28"/>
      <c r="C271" s="57"/>
      <c r="G271" s="58"/>
      <c r="H271"/>
      <c r="I271" s="59"/>
      <c r="J271" s="2"/>
      <c r="L271" s="28"/>
    </row>
    <row r="272" spans="1:12" x14ac:dyDescent="0.25">
      <c r="A272"/>
      <c r="B272" s="28"/>
      <c r="C272" s="57"/>
      <c r="G272" s="58"/>
      <c r="H272"/>
      <c r="I272" s="59"/>
      <c r="J272" s="2"/>
      <c r="L272" s="28"/>
    </row>
    <row r="273" spans="1:12" x14ac:dyDescent="0.25">
      <c r="A273"/>
      <c r="B273" s="28"/>
      <c r="C273" s="57"/>
      <c r="G273" s="58"/>
      <c r="H273"/>
      <c r="I273" s="59"/>
      <c r="J273" s="2"/>
      <c r="L273" s="28"/>
    </row>
    <row r="274" spans="1:12" x14ac:dyDescent="0.25">
      <c r="A274"/>
      <c r="B274" s="28"/>
      <c r="C274" s="57"/>
      <c r="G274" s="58"/>
      <c r="H274"/>
      <c r="I274" s="59"/>
      <c r="J274" s="2"/>
      <c r="L274" s="28"/>
    </row>
    <row r="275" spans="1:12" x14ac:dyDescent="0.25">
      <c r="A275"/>
      <c r="B275" s="28"/>
      <c r="C275" s="57"/>
      <c r="G275" s="58"/>
      <c r="H275"/>
      <c r="I275" s="59"/>
      <c r="J275" s="2"/>
      <c r="L275" s="28"/>
    </row>
    <row r="276" spans="1:12" x14ac:dyDescent="0.25">
      <c r="A276"/>
      <c r="B276" s="28"/>
      <c r="C276" s="57"/>
      <c r="G276" s="58"/>
      <c r="H276"/>
      <c r="I276" s="59"/>
      <c r="J276" s="2"/>
      <c r="L276" s="28"/>
    </row>
    <row r="277" spans="1:12" x14ac:dyDescent="0.25">
      <c r="A277"/>
      <c r="B277" s="28"/>
      <c r="C277" s="57"/>
      <c r="G277" s="58"/>
      <c r="H277"/>
      <c r="I277" s="59"/>
      <c r="J277" s="2"/>
      <c r="L277" s="28"/>
    </row>
    <row r="278" spans="1:12" x14ac:dyDescent="0.25">
      <c r="A278"/>
      <c r="B278" s="28"/>
      <c r="C278" s="57"/>
      <c r="G278" s="58"/>
      <c r="H278"/>
      <c r="I278" s="59"/>
      <c r="J278" s="2"/>
      <c r="L278" s="28"/>
    </row>
    <row r="279" spans="1:12" x14ac:dyDescent="0.25">
      <c r="A279"/>
      <c r="B279" s="28"/>
      <c r="C279" s="57"/>
      <c r="G279" s="58"/>
      <c r="H279"/>
      <c r="I279" s="59"/>
      <c r="J279" s="2"/>
      <c r="L279" s="28"/>
    </row>
    <row r="280" spans="1:12" x14ac:dyDescent="0.25">
      <c r="A280"/>
      <c r="B280" s="28"/>
      <c r="C280" s="57"/>
      <c r="G280" s="58"/>
      <c r="H280"/>
      <c r="I280" s="59"/>
      <c r="J280" s="2"/>
      <c r="L280" s="28"/>
    </row>
    <row r="281" spans="1:12" x14ac:dyDescent="0.25">
      <c r="A281"/>
      <c r="B281" s="28"/>
      <c r="C281" s="57"/>
      <c r="G281" s="58"/>
      <c r="H281"/>
      <c r="I281" s="59"/>
      <c r="J281" s="2"/>
      <c r="L281" s="28"/>
    </row>
    <row r="282" spans="1:12" x14ac:dyDescent="0.25">
      <c r="A282"/>
      <c r="B282" s="28"/>
      <c r="C282" s="57"/>
      <c r="G282" s="58"/>
      <c r="H282"/>
      <c r="I282" s="59"/>
      <c r="J282" s="2"/>
      <c r="L282" s="28"/>
    </row>
    <row r="283" spans="1:12" x14ac:dyDescent="0.25">
      <c r="A283"/>
      <c r="B283" s="28"/>
      <c r="C283" s="57"/>
      <c r="G283" s="58"/>
      <c r="H283"/>
      <c r="I283" s="59"/>
      <c r="J283" s="2"/>
      <c r="L283" s="28"/>
    </row>
    <row r="284" spans="1:12" x14ac:dyDescent="0.25">
      <c r="A284"/>
      <c r="B284" s="28"/>
      <c r="C284" s="57"/>
      <c r="G284" s="58"/>
      <c r="H284"/>
      <c r="I284" s="59"/>
      <c r="J284" s="2"/>
      <c r="L284" s="28"/>
    </row>
    <row r="285" spans="1:12" x14ac:dyDescent="0.25">
      <c r="A285"/>
      <c r="B285" s="28"/>
      <c r="C285" s="57"/>
      <c r="G285" s="58"/>
      <c r="H285"/>
      <c r="I285" s="59"/>
      <c r="J285" s="2"/>
      <c r="L285" s="28"/>
    </row>
    <row r="286" spans="1:12" x14ac:dyDescent="0.25">
      <c r="A286"/>
      <c r="B286" s="28"/>
      <c r="C286" s="57"/>
      <c r="G286" s="58"/>
      <c r="H286"/>
      <c r="I286" s="59"/>
      <c r="J286" s="2"/>
      <c r="L286" s="28"/>
    </row>
    <row r="287" spans="1:12" x14ac:dyDescent="0.25">
      <c r="A287"/>
      <c r="B287" s="28"/>
      <c r="C287" s="57"/>
      <c r="G287" s="58"/>
      <c r="H287"/>
      <c r="I287" s="59"/>
      <c r="J287" s="2"/>
      <c r="L287" s="28"/>
    </row>
    <row r="288" spans="1:12" x14ac:dyDescent="0.25">
      <c r="A288"/>
      <c r="B288" s="28"/>
      <c r="C288" s="57"/>
      <c r="G288" s="58"/>
      <c r="H288"/>
      <c r="I288" s="59"/>
      <c r="J288" s="2"/>
      <c r="L288" s="28"/>
    </row>
    <row r="289" spans="1:12" x14ac:dyDescent="0.25">
      <c r="A289"/>
      <c r="B289" s="28"/>
      <c r="C289" s="57"/>
      <c r="G289" s="58"/>
      <c r="H289"/>
      <c r="I289" s="59"/>
      <c r="J289" s="2"/>
      <c r="L289" s="28"/>
    </row>
    <row r="290" spans="1:12" x14ac:dyDescent="0.25">
      <c r="A290"/>
      <c r="B290" s="28"/>
      <c r="C290" s="57"/>
      <c r="G290" s="58"/>
      <c r="H290"/>
      <c r="I290" s="59"/>
      <c r="J290" s="2"/>
      <c r="L290" s="28"/>
    </row>
    <row r="291" spans="1:12" x14ac:dyDescent="0.25">
      <c r="A291"/>
      <c r="B291" s="28"/>
      <c r="C291" s="57"/>
      <c r="G291" s="58"/>
      <c r="H291"/>
      <c r="I291" s="59"/>
      <c r="J291" s="2"/>
      <c r="L291" s="28"/>
    </row>
    <row r="292" spans="1:12" x14ac:dyDescent="0.25">
      <c r="A292"/>
      <c r="B292" s="28"/>
      <c r="C292" s="57"/>
      <c r="G292" s="58"/>
      <c r="H292"/>
      <c r="I292" s="59"/>
      <c r="J292" s="2"/>
      <c r="L292" s="28"/>
    </row>
    <row r="293" spans="1:12" x14ac:dyDescent="0.25">
      <c r="A293"/>
      <c r="B293" s="28"/>
      <c r="C293" s="57"/>
      <c r="G293" s="58"/>
      <c r="H293"/>
      <c r="I293" s="59"/>
      <c r="J293" s="2"/>
      <c r="L293" s="28"/>
    </row>
    <row r="294" spans="1:12" x14ac:dyDescent="0.25">
      <c r="A294"/>
      <c r="B294" s="28"/>
      <c r="C294" s="57"/>
      <c r="G294" s="58"/>
      <c r="H294"/>
      <c r="I294" s="59"/>
      <c r="J294" s="2"/>
      <c r="L294" s="28"/>
    </row>
    <row r="295" spans="1:12" x14ac:dyDescent="0.25">
      <c r="A295"/>
      <c r="B295" s="28"/>
      <c r="C295" s="57"/>
      <c r="G295" s="58"/>
      <c r="H295"/>
      <c r="I295" s="59"/>
      <c r="J295" s="2"/>
      <c r="L295" s="28"/>
    </row>
    <row r="296" spans="1:12" x14ac:dyDescent="0.25">
      <c r="A296"/>
      <c r="B296" s="28"/>
      <c r="C296" s="57"/>
      <c r="G296" s="58"/>
      <c r="H296"/>
      <c r="I296" s="59"/>
      <c r="J296" s="2"/>
      <c r="L296" s="28"/>
    </row>
    <row r="297" spans="1:12" x14ac:dyDescent="0.25">
      <c r="A297"/>
      <c r="B297" s="28"/>
      <c r="C297" s="57"/>
      <c r="G297" s="58"/>
      <c r="H297"/>
      <c r="I297" s="59"/>
      <c r="J297" s="2"/>
      <c r="L297" s="28"/>
    </row>
    <row r="298" spans="1:12" x14ac:dyDescent="0.25">
      <c r="A298"/>
      <c r="B298" s="28"/>
      <c r="C298" s="57"/>
      <c r="G298" s="58"/>
      <c r="H298"/>
      <c r="I298" s="59"/>
      <c r="J298" s="2"/>
      <c r="L298" s="28"/>
    </row>
    <row r="299" spans="1:12" x14ac:dyDescent="0.25">
      <c r="A299"/>
      <c r="B299" s="28"/>
      <c r="C299" s="57"/>
      <c r="G299" s="58"/>
      <c r="H299"/>
      <c r="I299" s="59"/>
      <c r="J299" s="2"/>
      <c r="L299" s="28"/>
    </row>
    <row r="300" spans="1:12" x14ac:dyDescent="0.25">
      <c r="A300"/>
      <c r="B300" s="28"/>
      <c r="C300" s="57"/>
      <c r="G300" s="58"/>
      <c r="H300"/>
      <c r="I300" s="59"/>
      <c r="J300" s="2"/>
      <c r="L300" s="28"/>
    </row>
    <row r="301" spans="1:12" x14ac:dyDescent="0.25">
      <c r="A301"/>
      <c r="B301" s="28"/>
      <c r="C301" s="57"/>
      <c r="G301" s="58"/>
      <c r="H301"/>
      <c r="I301" s="59"/>
      <c r="J301" s="2"/>
      <c r="L301" s="28"/>
    </row>
    <row r="302" spans="1:12" x14ac:dyDescent="0.25">
      <c r="A302"/>
      <c r="B302" s="28"/>
      <c r="C302" s="57"/>
      <c r="G302" s="58"/>
      <c r="H302"/>
      <c r="I302" s="59"/>
      <c r="J302" s="2"/>
      <c r="L302" s="28"/>
    </row>
    <row r="303" spans="1:12" x14ac:dyDescent="0.25">
      <c r="A303"/>
      <c r="B303" s="28"/>
      <c r="C303" s="57"/>
      <c r="G303" s="58"/>
      <c r="H303"/>
      <c r="I303" s="59"/>
      <c r="J303" s="2"/>
      <c r="L303" s="28"/>
    </row>
    <row r="304" spans="1:12" x14ac:dyDescent="0.25">
      <c r="A304"/>
      <c r="B304" s="28"/>
      <c r="C304" s="57"/>
      <c r="G304" s="58"/>
      <c r="H304"/>
      <c r="I304" s="59"/>
      <c r="J304" s="2"/>
      <c r="L304" s="28"/>
    </row>
    <row r="305" spans="1:12" x14ac:dyDescent="0.25">
      <c r="A305"/>
      <c r="B305" s="28"/>
      <c r="C305" s="57"/>
      <c r="G305" s="58"/>
      <c r="H305"/>
      <c r="I305" s="59"/>
      <c r="J305" s="2"/>
      <c r="L305" s="28"/>
    </row>
    <row r="306" spans="1:12" x14ac:dyDescent="0.25">
      <c r="A306"/>
      <c r="B306" s="28"/>
      <c r="C306" s="57"/>
      <c r="G306" s="58"/>
      <c r="H306"/>
      <c r="I306" s="59"/>
      <c r="J306" s="2"/>
      <c r="L306" s="28"/>
    </row>
    <row r="307" spans="1:12" x14ac:dyDescent="0.25">
      <c r="A307"/>
      <c r="B307" s="28"/>
      <c r="C307" s="57"/>
      <c r="G307" s="58"/>
      <c r="H307"/>
      <c r="I307" s="59"/>
      <c r="J307" s="2"/>
      <c r="L307" s="28"/>
    </row>
    <row r="308" spans="1:12" x14ac:dyDescent="0.25">
      <c r="A308"/>
      <c r="B308" s="28"/>
      <c r="C308" s="57"/>
      <c r="G308" s="58"/>
      <c r="H308"/>
      <c r="I308" s="59"/>
      <c r="J308" s="2"/>
      <c r="L308" s="28"/>
    </row>
    <row r="309" spans="1:12" x14ac:dyDescent="0.25">
      <c r="A309"/>
      <c r="B309" s="28"/>
      <c r="C309" s="57"/>
      <c r="G309" s="58"/>
      <c r="H309"/>
      <c r="I309" s="59"/>
      <c r="J309" s="2"/>
      <c r="L309" s="28"/>
    </row>
    <row r="310" spans="1:12" x14ac:dyDescent="0.25">
      <c r="A310"/>
      <c r="B310" s="28"/>
      <c r="C310" s="57"/>
      <c r="G310" s="58"/>
      <c r="H310"/>
      <c r="I310" s="59"/>
      <c r="J310" s="2"/>
      <c r="L310" s="28"/>
    </row>
    <row r="311" spans="1:12" x14ac:dyDescent="0.25">
      <c r="A311"/>
      <c r="B311" s="28"/>
      <c r="C311" s="57"/>
      <c r="G311" s="58"/>
      <c r="H311"/>
      <c r="I311" s="59"/>
      <c r="J311" s="2"/>
      <c r="L311" s="28"/>
    </row>
    <row r="312" spans="1:12" x14ac:dyDescent="0.25">
      <c r="A312"/>
      <c r="B312" s="28"/>
      <c r="C312" s="57"/>
      <c r="G312" s="58"/>
      <c r="H312"/>
      <c r="I312" s="59"/>
      <c r="J312" s="2"/>
      <c r="L312" s="28"/>
    </row>
    <row r="313" spans="1:12" x14ac:dyDescent="0.25">
      <c r="A313"/>
      <c r="B313" s="28"/>
      <c r="C313" s="57"/>
      <c r="G313" s="58"/>
      <c r="H313"/>
      <c r="I313" s="59"/>
      <c r="J313" s="2"/>
      <c r="L313" s="28"/>
    </row>
    <row r="314" spans="1:12" x14ac:dyDescent="0.25">
      <c r="A314"/>
      <c r="B314" s="28"/>
      <c r="C314" s="57"/>
      <c r="G314" s="58"/>
      <c r="H314"/>
      <c r="I314" s="59"/>
      <c r="J314" s="2"/>
      <c r="L314" s="28"/>
    </row>
    <row r="315" spans="1:12" x14ac:dyDescent="0.25">
      <c r="A315"/>
      <c r="B315" s="28"/>
      <c r="C315" s="57"/>
      <c r="G315" s="58"/>
      <c r="H315"/>
      <c r="I315" s="59"/>
      <c r="J315" s="2"/>
      <c r="L315" s="28"/>
    </row>
    <row r="316" spans="1:12" x14ac:dyDescent="0.25">
      <c r="A316"/>
      <c r="B316" s="28"/>
      <c r="C316" s="57"/>
      <c r="G316" s="58"/>
      <c r="H316"/>
      <c r="I316" s="59"/>
      <c r="J316" s="2"/>
      <c r="L316" s="28"/>
    </row>
    <row r="317" spans="1:12" x14ac:dyDescent="0.25">
      <c r="A317"/>
      <c r="B317" s="28"/>
      <c r="C317" s="57"/>
      <c r="G317" s="58"/>
      <c r="H317"/>
      <c r="I317" s="59"/>
      <c r="J317" s="2"/>
      <c r="L317" s="28"/>
    </row>
    <row r="318" spans="1:12" x14ac:dyDescent="0.25">
      <c r="A318"/>
      <c r="B318" s="28"/>
      <c r="C318" s="57"/>
      <c r="G318" s="58"/>
      <c r="H318"/>
      <c r="I318" s="59"/>
      <c r="J318" s="2"/>
      <c r="L318" s="28"/>
    </row>
    <row r="319" spans="1:12" x14ac:dyDescent="0.25">
      <c r="A319"/>
      <c r="B319" s="28"/>
      <c r="C319" s="57"/>
      <c r="G319" s="58"/>
      <c r="H319"/>
      <c r="I319" s="59"/>
      <c r="J319" s="2"/>
      <c r="L319" s="28"/>
    </row>
    <row r="320" spans="1:12" x14ac:dyDescent="0.25">
      <c r="A320"/>
      <c r="B320" s="28"/>
      <c r="C320" s="57"/>
      <c r="G320" s="58"/>
      <c r="H320"/>
      <c r="I320" s="59"/>
      <c r="J320" s="2"/>
      <c r="L320" s="28"/>
    </row>
    <row r="321" spans="1:12" x14ac:dyDescent="0.25">
      <c r="A321"/>
      <c r="B321" s="28"/>
      <c r="C321" s="57"/>
      <c r="G321" s="58"/>
      <c r="H321"/>
      <c r="I321" s="59"/>
      <c r="J321" s="2"/>
      <c r="L321" s="28"/>
    </row>
    <row r="322" spans="1:12" x14ac:dyDescent="0.25">
      <c r="A322"/>
      <c r="B322" s="28"/>
      <c r="C322" s="57"/>
      <c r="G322" s="58"/>
      <c r="H322"/>
      <c r="I322" s="59"/>
      <c r="J322" s="2"/>
      <c r="L322" s="28"/>
    </row>
    <row r="323" spans="1:12" x14ac:dyDescent="0.25">
      <c r="A323"/>
      <c r="B323" s="28"/>
      <c r="C323" s="57"/>
      <c r="G323" s="58"/>
      <c r="H323"/>
      <c r="I323" s="59"/>
      <c r="J323" s="2"/>
      <c r="L323" s="28"/>
    </row>
    <row r="324" spans="1:12" x14ac:dyDescent="0.25">
      <c r="A324"/>
      <c r="B324" s="28"/>
      <c r="C324" s="57"/>
      <c r="G324" s="58"/>
      <c r="H324"/>
      <c r="I324" s="59"/>
      <c r="J324" s="2"/>
      <c r="L324" s="28"/>
    </row>
    <row r="325" spans="1:12" x14ac:dyDescent="0.25">
      <c r="A325"/>
      <c r="B325" s="28"/>
      <c r="C325" s="57"/>
      <c r="G325" s="58"/>
      <c r="H325"/>
      <c r="I325" s="59"/>
      <c r="J325" s="2"/>
      <c r="L325" s="28"/>
    </row>
    <row r="326" spans="1:12" x14ac:dyDescent="0.25">
      <c r="A326"/>
      <c r="B326" s="28"/>
      <c r="C326" s="57"/>
      <c r="G326" s="58"/>
      <c r="H326"/>
      <c r="I326" s="59"/>
      <c r="J326" s="2"/>
      <c r="L326" s="28"/>
    </row>
    <row r="327" spans="1:12" x14ac:dyDescent="0.25">
      <c r="A327"/>
      <c r="B327" s="28"/>
      <c r="C327" s="57"/>
      <c r="G327" s="58"/>
      <c r="H327"/>
      <c r="I327" s="59"/>
      <c r="J327" s="2"/>
      <c r="L327" s="28"/>
    </row>
    <row r="328" spans="1:12" x14ac:dyDescent="0.25">
      <c r="A328"/>
      <c r="B328" s="28"/>
      <c r="C328" s="57"/>
      <c r="G328" s="58"/>
      <c r="H328"/>
      <c r="I328" s="59"/>
      <c r="J328" s="2"/>
      <c r="L328" s="28"/>
    </row>
    <row r="329" spans="1:12" x14ac:dyDescent="0.25">
      <c r="A329"/>
      <c r="B329" s="28"/>
      <c r="C329" s="57"/>
      <c r="G329" s="58"/>
      <c r="H329"/>
      <c r="I329" s="59"/>
      <c r="J329" s="2"/>
      <c r="L329" s="28"/>
    </row>
    <row r="330" spans="1:12" x14ac:dyDescent="0.25">
      <c r="A330"/>
      <c r="B330" s="28"/>
      <c r="C330" s="57"/>
      <c r="G330" s="58"/>
      <c r="H330"/>
      <c r="I330" s="59"/>
      <c r="J330" s="2"/>
      <c r="L330" s="28"/>
    </row>
    <row r="331" spans="1:12" x14ac:dyDescent="0.25">
      <c r="A331"/>
      <c r="B331" s="28"/>
      <c r="C331" s="57"/>
      <c r="G331" s="58"/>
      <c r="H331"/>
      <c r="I331" s="59"/>
      <c r="J331" s="2"/>
      <c r="L331" s="28"/>
    </row>
    <row r="332" spans="1:12" x14ac:dyDescent="0.25">
      <c r="A332"/>
      <c r="B332" s="28"/>
      <c r="C332" s="57"/>
      <c r="G332" s="58"/>
      <c r="H332"/>
      <c r="I332" s="59"/>
      <c r="J332" s="2"/>
      <c r="L332" s="28"/>
    </row>
    <row r="333" spans="1:12" x14ac:dyDescent="0.25">
      <c r="A333"/>
      <c r="B333" s="28"/>
      <c r="C333" s="57"/>
      <c r="G333" s="58"/>
      <c r="H333"/>
      <c r="I333" s="59"/>
      <c r="J333" s="2"/>
      <c r="L333" s="28"/>
    </row>
    <row r="334" spans="1:12" x14ac:dyDescent="0.25">
      <c r="A334"/>
      <c r="B334" s="28"/>
      <c r="C334" s="57"/>
      <c r="G334" s="58"/>
      <c r="H334"/>
      <c r="I334" s="59"/>
      <c r="J334" s="2"/>
      <c r="L334" s="28"/>
    </row>
    <row r="335" spans="1:12" x14ac:dyDescent="0.25">
      <c r="A335"/>
      <c r="B335" s="28"/>
      <c r="C335" s="57"/>
      <c r="G335" s="58"/>
      <c r="H335"/>
      <c r="I335" s="59"/>
      <c r="J335" s="2"/>
      <c r="L335" s="28"/>
    </row>
    <row r="336" spans="1:12" x14ac:dyDescent="0.25">
      <c r="A336"/>
      <c r="B336" s="28"/>
      <c r="C336" s="57"/>
      <c r="G336" s="58"/>
      <c r="H336"/>
      <c r="I336" s="59"/>
      <c r="J336" s="2"/>
      <c r="L336" s="28"/>
    </row>
    <row r="337" spans="1:12" x14ac:dyDescent="0.25">
      <c r="A337"/>
      <c r="B337" s="28"/>
      <c r="C337" s="57"/>
      <c r="G337" s="58"/>
      <c r="H337"/>
      <c r="I337" s="59"/>
      <c r="J337" s="2"/>
      <c r="L337" s="28"/>
    </row>
    <row r="338" spans="1:12" x14ac:dyDescent="0.25">
      <c r="A338"/>
      <c r="B338" s="28"/>
      <c r="C338" s="57"/>
      <c r="G338" s="58"/>
      <c r="H338"/>
      <c r="I338" s="59"/>
      <c r="J338" s="2"/>
      <c r="L338" s="28"/>
    </row>
    <row r="339" spans="1:12" x14ac:dyDescent="0.25">
      <c r="A339"/>
      <c r="B339" s="28"/>
      <c r="C339" s="57"/>
      <c r="G339" s="58"/>
      <c r="H339"/>
      <c r="I339" s="59"/>
      <c r="J339" s="2"/>
      <c r="L339" s="28"/>
    </row>
    <row r="340" spans="1:12" x14ac:dyDescent="0.25">
      <c r="A340"/>
      <c r="B340" s="28"/>
      <c r="C340" s="57"/>
      <c r="G340" s="58"/>
      <c r="H340"/>
      <c r="I340" s="59"/>
      <c r="J340" s="2"/>
      <c r="L340" s="28"/>
    </row>
    <row r="341" spans="1:12" x14ac:dyDescent="0.25">
      <c r="A341"/>
      <c r="B341" s="28"/>
      <c r="C341" s="57"/>
      <c r="G341" s="58"/>
      <c r="H341"/>
      <c r="I341" s="59"/>
      <c r="J341" s="2"/>
      <c r="L341" s="28"/>
    </row>
    <row r="342" spans="1:12" x14ac:dyDescent="0.25">
      <c r="A342"/>
      <c r="B342" s="28"/>
      <c r="C342" s="57"/>
      <c r="G342" s="58"/>
      <c r="H342"/>
      <c r="I342" s="59"/>
      <c r="J342" s="2"/>
      <c r="L342" s="28"/>
    </row>
    <row r="343" spans="1:12" x14ac:dyDescent="0.25">
      <c r="A343"/>
      <c r="B343" s="28"/>
      <c r="C343" s="57"/>
      <c r="G343" s="58"/>
      <c r="H343"/>
      <c r="I343" s="59"/>
      <c r="J343" s="2"/>
      <c r="L343" s="28"/>
    </row>
    <row r="344" spans="1:12" x14ac:dyDescent="0.25">
      <c r="A344"/>
      <c r="B344" s="28"/>
      <c r="C344" s="57"/>
      <c r="G344" s="58"/>
      <c r="H344"/>
      <c r="I344" s="59"/>
      <c r="J344" s="2"/>
      <c r="L344" s="28"/>
    </row>
    <row r="345" spans="1:12" x14ac:dyDescent="0.25">
      <c r="A345"/>
      <c r="B345" s="28"/>
      <c r="C345" s="57"/>
      <c r="G345" s="58"/>
      <c r="H345"/>
      <c r="I345" s="59"/>
      <c r="J345" s="2"/>
      <c r="L345" s="28"/>
    </row>
    <row r="346" spans="1:12" x14ac:dyDescent="0.25">
      <c r="A346"/>
      <c r="B346" s="28"/>
      <c r="C346" s="57"/>
      <c r="G346" s="58"/>
      <c r="H346"/>
      <c r="I346" s="59"/>
      <c r="J346" s="2"/>
      <c r="L346" s="28"/>
    </row>
    <row r="347" spans="1:12" x14ac:dyDescent="0.25">
      <c r="A347"/>
      <c r="B347" s="28"/>
      <c r="C347" s="57"/>
      <c r="G347" s="58"/>
      <c r="H347"/>
      <c r="I347" s="59"/>
      <c r="J347" s="2"/>
      <c r="L347" s="28"/>
    </row>
    <row r="348" spans="1:12" x14ac:dyDescent="0.25">
      <c r="A348"/>
      <c r="B348" s="28"/>
      <c r="C348" s="57"/>
      <c r="G348" s="58"/>
      <c r="H348"/>
      <c r="I348" s="59"/>
      <c r="J348" s="2"/>
      <c r="L348" s="28"/>
    </row>
    <row r="349" spans="1:12" x14ac:dyDescent="0.25">
      <c r="A349"/>
      <c r="B349" s="28"/>
      <c r="C349" s="57"/>
      <c r="G349" s="58"/>
      <c r="H349"/>
      <c r="I349" s="59"/>
      <c r="J349" s="2"/>
      <c r="L349" s="28"/>
    </row>
    <row r="350" spans="1:12" x14ac:dyDescent="0.25">
      <c r="A350"/>
      <c r="B350" s="28"/>
      <c r="C350" s="57"/>
      <c r="G350" s="58"/>
      <c r="H350"/>
      <c r="I350" s="59"/>
      <c r="J350" s="2"/>
      <c r="L350" s="28"/>
    </row>
    <row r="351" spans="1:12" x14ac:dyDescent="0.25">
      <c r="A351"/>
      <c r="B351" s="28"/>
      <c r="C351" s="57"/>
      <c r="G351" s="58"/>
      <c r="H351"/>
      <c r="I351" s="59"/>
      <c r="J351" s="2"/>
      <c r="L351" s="28"/>
    </row>
    <row r="352" spans="1:12" x14ac:dyDescent="0.25">
      <c r="A352"/>
      <c r="B352" s="28"/>
      <c r="C352" s="57"/>
      <c r="G352" s="58"/>
      <c r="H352"/>
      <c r="I352" s="59"/>
      <c r="J352" s="2"/>
      <c r="L352" s="28"/>
    </row>
    <row r="353" spans="1:12" x14ac:dyDescent="0.25">
      <c r="A353"/>
      <c r="B353" s="28"/>
      <c r="C353" s="57"/>
      <c r="G353" s="58"/>
      <c r="H353"/>
      <c r="I353" s="59"/>
      <c r="J353" s="2"/>
      <c r="L353" s="28"/>
    </row>
    <row r="354" spans="1:12" x14ac:dyDescent="0.25">
      <c r="A354"/>
      <c r="B354" s="28"/>
      <c r="C354" s="57"/>
      <c r="G354" s="58"/>
      <c r="H354"/>
      <c r="I354" s="59"/>
      <c r="J354" s="2"/>
      <c r="L354" s="28"/>
    </row>
    <row r="355" spans="1:12" x14ac:dyDescent="0.25">
      <c r="A355"/>
      <c r="B355" s="28"/>
      <c r="C355" s="57"/>
      <c r="G355" s="58"/>
      <c r="H355"/>
      <c r="I355" s="59"/>
      <c r="J355" s="2"/>
      <c r="L355" s="28"/>
    </row>
    <row r="356" spans="1:12" x14ac:dyDescent="0.25">
      <c r="A356"/>
      <c r="B356" s="28"/>
      <c r="C356" s="57"/>
      <c r="G356" s="58"/>
      <c r="H356"/>
      <c r="I356" s="59"/>
      <c r="J356" s="2"/>
      <c r="L356" s="28"/>
    </row>
    <row r="357" spans="1:12" x14ac:dyDescent="0.25">
      <c r="A357"/>
      <c r="B357" s="28"/>
      <c r="C357" s="57"/>
      <c r="G357" s="58"/>
      <c r="H357"/>
      <c r="I357" s="59"/>
      <c r="J357" s="2"/>
      <c r="L357" s="28"/>
    </row>
    <row r="358" spans="1:12" x14ac:dyDescent="0.25">
      <c r="A358"/>
      <c r="B358" s="28"/>
      <c r="C358" s="57"/>
      <c r="G358" s="58"/>
      <c r="H358"/>
      <c r="I358" s="59"/>
      <c r="J358" s="2"/>
      <c r="L358" s="28"/>
    </row>
    <row r="359" spans="1:12" x14ac:dyDescent="0.25">
      <c r="A359"/>
      <c r="B359" s="28"/>
      <c r="C359" s="57"/>
      <c r="G359" s="58"/>
      <c r="H359"/>
      <c r="I359" s="59"/>
      <c r="J359" s="2"/>
      <c r="L359" s="28"/>
    </row>
    <row r="360" spans="1:12" x14ac:dyDescent="0.25">
      <c r="A360"/>
      <c r="B360" s="28"/>
      <c r="C360" s="57"/>
      <c r="G360" s="58"/>
      <c r="H360"/>
      <c r="I360" s="59"/>
      <c r="J360" s="2"/>
      <c r="L360" s="28"/>
    </row>
    <row r="361" spans="1:12" x14ac:dyDescent="0.25">
      <c r="A361"/>
      <c r="B361" s="28"/>
      <c r="C361" s="57"/>
      <c r="G361" s="58"/>
      <c r="H361"/>
      <c r="I361" s="59"/>
      <c r="J361" s="2"/>
      <c r="L361" s="28"/>
    </row>
    <row r="362" spans="1:12" x14ac:dyDescent="0.25">
      <c r="A362"/>
      <c r="B362" s="28"/>
      <c r="C362" s="57"/>
      <c r="G362" s="58"/>
      <c r="H362"/>
      <c r="I362" s="59"/>
      <c r="J362" s="2"/>
      <c r="L362" s="28"/>
    </row>
    <row r="363" spans="1:12" x14ac:dyDescent="0.25">
      <c r="A363"/>
      <c r="B363" s="28"/>
      <c r="C363" s="57"/>
      <c r="G363" s="58"/>
      <c r="H363"/>
      <c r="I363" s="59"/>
      <c r="J363" s="2"/>
      <c r="L363" s="28"/>
    </row>
    <row r="364" spans="1:12" x14ac:dyDescent="0.25">
      <c r="A364"/>
      <c r="B364" s="28"/>
      <c r="C364" s="57"/>
      <c r="G364" s="58"/>
      <c r="H364"/>
      <c r="I364" s="59"/>
      <c r="J364" s="2"/>
      <c r="L364" s="28"/>
    </row>
    <row r="365" spans="1:12" x14ac:dyDescent="0.25">
      <c r="A365"/>
      <c r="B365" s="28"/>
      <c r="C365" s="57"/>
      <c r="G365" s="58"/>
      <c r="H365"/>
      <c r="I365" s="59"/>
      <c r="J365" s="2"/>
      <c r="L365" s="28"/>
    </row>
    <row r="366" spans="1:12" x14ac:dyDescent="0.25">
      <c r="A366"/>
      <c r="B366" s="28"/>
      <c r="C366" s="57"/>
      <c r="G366" s="58"/>
      <c r="H366"/>
      <c r="I366" s="59"/>
      <c r="J366" s="2"/>
      <c r="L366" s="28"/>
    </row>
    <row r="367" spans="1:12" x14ac:dyDescent="0.25">
      <c r="A367"/>
      <c r="B367" s="28"/>
      <c r="C367" s="57"/>
      <c r="G367" s="58"/>
      <c r="H367"/>
      <c r="I367" s="59"/>
      <c r="J367" s="2"/>
      <c r="L367" s="28"/>
    </row>
    <row r="368" spans="1:12" x14ac:dyDescent="0.25">
      <c r="A368"/>
      <c r="B368" s="28"/>
      <c r="C368" s="57"/>
      <c r="G368" s="58"/>
      <c r="H368"/>
      <c r="I368" s="59"/>
      <c r="J368" s="2"/>
      <c r="L368" s="28"/>
    </row>
    <row r="369" spans="1:12" x14ac:dyDescent="0.25">
      <c r="A369"/>
      <c r="B369" s="28"/>
      <c r="C369" s="57"/>
      <c r="G369" s="58"/>
      <c r="H369"/>
      <c r="I369" s="59"/>
      <c r="J369" s="2"/>
      <c r="L369" s="28"/>
    </row>
    <row r="370" spans="1:12" x14ac:dyDescent="0.25">
      <c r="A370"/>
      <c r="B370" s="28"/>
      <c r="C370" s="57"/>
      <c r="G370" s="58"/>
      <c r="H370"/>
      <c r="I370" s="59"/>
      <c r="J370" s="2"/>
      <c r="L370" s="28"/>
    </row>
    <row r="371" spans="1:12" x14ac:dyDescent="0.25">
      <c r="A371"/>
      <c r="B371" s="28"/>
      <c r="C371" s="57"/>
      <c r="G371" s="58"/>
      <c r="H371"/>
      <c r="I371" s="59"/>
      <c r="J371" s="2"/>
      <c r="L371" s="28"/>
    </row>
    <row r="372" spans="1:12" x14ac:dyDescent="0.25">
      <c r="A372"/>
      <c r="B372" s="28"/>
      <c r="C372" s="57"/>
      <c r="G372" s="58"/>
      <c r="H372"/>
      <c r="I372" s="59"/>
      <c r="J372" s="2"/>
      <c r="L372" s="28"/>
    </row>
    <row r="373" spans="1:12" x14ac:dyDescent="0.25">
      <c r="A373"/>
      <c r="B373" s="28"/>
      <c r="C373" s="57"/>
      <c r="G373" s="58"/>
      <c r="H373"/>
      <c r="I373" s="59"/>
      <c r="J373" s="2"/>
      <c r="L373" s="28"/>
    </row>
    <row r="374" spans="1:12" x14ac:dyDescent="0.25">
      <c r="A374"/>
      <c r="B374" s="28"/>
      <c r="C374" s="57"/>
      <c r="G374" s="58"/>
      <c r="H374"/>
      <c r="I374" s="59"/>
      <c r="J374" s="2"/>
      <c r="L374" s="28"/>
    </row>
    <row r="375" spans="1:12" x14ac:dyDescent="0.25">
      <c r="A375"/>
      <c r="B375" s="28"/>
      <c r="C375" s="57"/>
      <c r="G375" s="58"/>
      <c r="H375"/>
      <c r="I375" s="59"/>
      <c r="J375" s="2"/>
      <c r="L375" s="28"/>
    </row>
    <row r="376" spans="1:12" x14ac:dyDescent="0.25">
      <c r="A376"/>
      <c r="B376" s="28"/>
      <c r="C376" s="57"/>
      <c r="G376" s="58"/>
      <c r="H376"/>
      <c r="I376" s="59"/>
      <c r="J376" s="2"/>
      <c r="L376" s="28"/>
    </row>
    <row r="377" spans="1:12" x14ac:dyDescent="0.25">
      <c r="A377"/>
      <c r="B377" s="28"/>
      <c r="C377" s="57"/>
      <c r="G377" s="58"/>
      <c r="H377"/>
      <c r="I377" s="59"/>
      <c r="J377" s="2"/>
      <c r="L377" s="28"/>
    </row>
    <row r="378" spans="1:12" x14ac:dyDescent="0.25">
      <c r="A378"/>
      <c r="B378" s="28"/>
      <c r="C378" s="57"/>
      <c r="G378" s="58"/>
      <c r="H378"/>
      <c r="I378" s="59"/>
      <c r="J378" s="2"/>
      <c r="L378" s="28"/>
    </row>
    <row r="379" spans="1:12" x14ac:dyDescent="0.25">
      <c r="A379"/>
      <c r="B379" s="28"/>
      <c r="C379" s="57"/>
      <c r="G379" s="58"/>
      <c r="H379"/>
      <c r="I379" s="59"/>
      <c r="J379" s="2"/>
      <c r="L379" s="28"/>
    </row>
    <row r="380" spans="1:12" x14ac:dyDescent="0.25">
      <c r="A380"/>
      <c r="B380" s="28"/>
      <c r="C380" s="57"/>
      <c r="G380" s="58"/>
      <c r="H380"/>
      <c r="I380" s="59"/>
      <c r="J380" s="2"/>
      <c r="L380" s="28"/>
    </row>
    <row r="381" spans="1:12" x14ac:dyDescent="0.25">
      <c r="A381"/>
      <c r="B381" s="28"/>
      <c r="C381" s="57"/>
      <c r="G381" s="58"/>
      <c r="H381"/>
      <c r="I381" s="59"/>
      <c r="J381" s="2"/>
      <c r="L381" s="28"/>
    </row>
    <row r="382" spans="1:12" x14ac:dyDescent="0.25">
      <c r="A382"/>
      <c r="B382" s="28"/>
      <c r="C382" s="57"/>
      <c r="G382" s="58"/>
      <c r="H382"/>
      <c r="I382" s="59"/>
      <c r="J382" s="2"/>
      <c r="L382" s="28"/>
    </row>
    <row r="383" spans="1:12" x14ac:dyDescent="0.25">
      <c r="A383"/>
      <c r="B383" s="28"/>
      <c r="C383" s="57"/>
      <c r="G383" s="58"/>
      <c r="H383"/>
      <c r="I383" s="59"/>
      <c r="J383" s="2"/>
      <c r="L383" s="28"/>
    </row>
    <row r="384" spans="1:12" x14ac:dyDescent="0.25">
      <c r="A384"/>
      <c r="B384" s="28"/>
      <c r="C384" s="57"/>
      <c r="G384" s="58"/>
      <c r="H384"/>
      <c r="I384" s="59"/>
      <c r="J384" s="2"/>
      <c r="L384" s="28"/>
    </row>
    <row r="385" spans="1:12" x14ac:dyDescent="0.25">
      <c r="A385"/>
      <c r="B385" s="28"/>
      <c r="C385" s="57"/>
      <c r="G385" s="58"/>
      <c r="H385"/>
      <c r="I385" s="59"/>
      <c r="J385" s="2"/>
      <c r="L385" s="28"/>
    </row>
    <row r="386" spans="1:12" x14ac:dyDescent="0.25">
      <c r="A386"/>
      <c r="B386" s="28"/>
      <c r="C386" s="57"/>
      <c r="G386" s="58"/>
      <c r="H386"/>
      <c r="I386" s="59"/>
      <c r="J386" s="2"/>
      <c r="L386" s="28"/>
    </row>
    <row r="387" spans="1:12" x14ac:dyDescent="0.25">
      <c r="A387"/>
      <c r="B387" s="28"/>
      <c r="C387" s="57"/>
      <c r="G387" s="58"/>
      <c r="H387"/>
      <c r="I387" s="59"/>
      <c r="J387" s="2"/>
      <c r="L387" s="28"/>
    </row>
    <row r="388" spans="1:12" x14ac:dyDescent="0.25">
      <c r="A388"/>
      <c r="B388" s="28"/>
      <c r="C388" s="57"/>
      <c r="G388" s="58"/>
      <c r="H388"/>
      <c r="I388" s="59"/>
      <c r="J388" s="2"/>
      <c r="L388" s="28"/>
    </row>
    <row r="389" spans="1:12" x14ac:dyDescent="0.25">
      <c r="A389"/>
      <c r="B389" s="28"/>
      <c r="C389" s="57"/>
      <c r="G389" s="58"/>
      <c r="H389"/>
      <c r="I389" s="59"/>
      <c r="J389" s="2"/>
      <c r="L389" s="28"/>
    </row>
    <row r="390" spans="1:12" x14ac:dyDescent="0.25">
      <c r="A390"/>
      <c r="B390" s="28"/>
      <c r="C390" s="57"/>
      <c r="G390" s="58"/>
      <c r="H390"/>
      <c r="I390" s="59"/>
      <c r="J390" s="2"/>
      <c r="L390" s="28"/>
    </row>
    <row r="391" spans="1:12" x14ac:dyDescent="0.25">
      <c r="A391"/>
      <c r="B391" s="28"/>
      <c r="C391" s="57"/>
      <c r="G391" s="58"/>
      <c r="H391"/>
      <c r="I391" s="59"/>
      <c r="J391" s="2"/>
      <c r="L391" s="28"/>
    </row>
    <row r="392" spans="1:12" x14ac:dyDescent="0.25">
      <c r="A392"/>
      <c r="B392" s="28"/>
      <c r="C392" s="57"/>
      <c r="G392" s="58"/>
      <c r="H392"/>
      <c r="I392" s="59"/>
      <c r="J392" s="2"/>
      <c r="L392" s="28"/>
    </row>
    <row r="393" spans="1:12" x14ac:dyDescent="0.25">
      <c r="A393"/>
      <c r="B393" s="28"/>
      <c r="C393" s="57"/>
      <c r="G393" s="58"/>
      <c r="H393"/>
      <c r="I393" s="59"/>
      <c r="J393" s="2"/>
      <c r="L393" s="28"/>
    </row>
    <row r="394" spans="1:12" x14ac:dyDescent="0.25">
      <c r="A394"/>
      <c r="B394" s="28"/>
      <c r="C394" s="57"/>
      <c r="G394" s="58"/>
      <c r="H394"/>
      <c r="I394" s="59"/>
      <c r="J394" s="2"/>
      <c r="L394" s="28"/>
    </row>
    <row r="395" spans="1:12" x14ac:dyDescent="0.25">
      <c r="A395"/>
      <c r="B395" s="28"/>
      <c r="C395" s="57"/>
      <c r="G395" s="58"/>
      <c r="H395"/>
      <c r="I395" s="59"/>
      <c r="J395" s="2"/>
      <c r="L395" s="28"/>
    </row>
    <row r="396" spans="1:12" x14ac:dyDescent="0.25">
      <c r="A396"/>
      <c r="B396" s="28"/>
      <c r="C396" s="57"/>
      <c r="G396" s="58"/>
      <c r="H396"/>
      <c r="I396" s="59"/>
      <c r="J396" s="2"/>
      <c r="L396" s="28"/>
    </row>
    <row r="397" spans="1:12" x14ac:dyDescent="0.25">
      <c r="A397"/>
      <c r="B397" s="28"/>
      <c r="C397" s="57"/>
      <c r="G397" s="58"/>
      <c r="H397"/>
      <c r="I397" s="59"/>
      <c r="J397" s="2"/>
      <c r="L397" s="28"/>
    </row>
    <row r="398" spans="1:12" x14ac:dyDescent="0.25">
      <c r="A398"/>
      <c r="B398" s="28"/>
      <c r="C398" s="57"/>
      <c r="G398" s="58"/>
      <c r="H398"/>
      <c r="I398" s="59"/>
      <c r="J398" s="2"/>
      <c r="L398" s="28"/>
    </row>
    <row r="399" spans="1:12" x14ac:dyDescent="0.25">
      <c r="A399"/>
      <c r="B399" s="28"/>
      <c r="C399" s="57"/>
      <c r="G399" s="58"/>
      <c r="H399"/>
      <c r="I399" s="59"/>
      <c r="J399" s="2"/>
      <c r="L399" s="28"/>
    </row>
    <row r="400" spans="1:12" x14ac:dyDescent="0.25">
      <c r="A400"/>
      <c r="B400" s="28"/>
      <c r="C400" s="57"/>
      <c r="G400" s="58"/>
      <c r="H400"/>
      <c r="I400" s="59"/>
      <c r="J400" s="2"/>
      <c r="L400" s="28"/>
    </row>
    <row r="401" spans="1:12" x14ac:dyDescent="0.25">
      <c r="A401"/>
      <c r="B401" s="28"/>
      <c r="C401" s="57"/>
      <c r="G401" s="58"/>
      <c r="H401"/>
      <c r="I401" s="59"/>
      <c r="J401" s="2"/>
      <c r="L401" s="28"/>
    </row>
    <row r="402" spans="1:12" x14ac:dyDescent="0.25">
      <c r="A402"/>
      <c r="B402" s="28"/>
      <c r="C402" s="57"/>
      <c r="G402" s="58"/>
      <c r="H402"/>
      <c r="I402" s="59"/>
      <c r="J402" s="2"/>
      <c r="L402" s="28"/>
    </row>
    <row r="403" spans="1:12" x14ac:dyDescent="0.25">
      <c r="A403"/>
      <c r="B403" s="28"/>
      <c r="C403" s="57"/>
      <c r="G403" s="58"/>
      <c r="H403"/>
      <c r="I403" s="59"/>
      <c r="J403" s="2"/>
      <c r="L403" s="28"/>
    </row>
    <row r="404" spans="1:12" x14ac:dyDescent="0.25">
      <c r="A404"/>
      <c r="B404" s="28"/>
      <c r="C404" s="57"/>
      <c r="G404" s="58"/>
      <c r="H404"/>
      <c r="I404" s="59"/>
      <c r="J404" s="2"/>
      <c r="L404" s="28"/>
    </row>
    <row r="405" spans="1:12" x14ac:dyDescent="0.25">
      <c r="A405"/>
      <c r="B405" s="28"/>
      <c r="C405" s="57"/>
      <c r="G405" s="58"/>
      <c r="H405"/>
      <c r="I405" s="59"/>
      <c r="J405" s="2"/>
      <c r="L405" s="28"/>
    </row>
    <row r="406" spans="1:12" x14ac:dyDescent="0.25">
      <c r="A406"/>
      <c r="B406" s="28"/>
      <c r="C406" s="57"/>
      <c r="G406" s="58"/>
      <c r="H406"/>
      <c r="I406" s="59"/>
      <c r="J406" s="2"/>
      <c r="L406" s="28"/>
    </row>
    <row r="407" spans="1:12" x14ac:dyDescent="0.25">
      <c r="A407"/>
      <c r="B407" s="28"/>
      <c r="C407" s="57"/>
      <c r="G407" s="58"/>
      <c r="H407"/>
      <c r="I407" s="59"/>
      <c r="J407" s="2"/>
      <c r="L407" s="28"/>
    </row>
    <row r="408" spans="1:12" x14ac:dyDescent="0.25">
      <c r="A408"/>
      <c r="B408" s="28"/>
      <c r="C408" s="57"/>
      <c r="G408" s="58"/>
      <c r="H408"/>
      <c r="I408" s="59"/>
      <c r="J408" s="2"/>
      <c r="L408" s="28"/>
    </row>
    <row r="409" spans="1:12" x14ac:dyDescent="0.25">
      <c r="A409"/>
      <c r="B409" s="28"/>
      <c r="C409" s="57"/>
      <c r="G409" s="58"/>
      <c r="H409"/>
      <c r="I409" s="59"/>
      <c r="J409" s="2"/>
      <c r="L409" s="28"/>
    </row>
    <row r="410" spans="1:12" x14ac:dyDescent="0.25">
      <c r="A410"/>
      <c r="B410" s="28"/>
      <c r="C410" s="57"/>
      <c r="G410" s="58"/>
      <c r="H410"/>
      <c r="I410" s="59"/>
      <c r="J410" s="2"/>
      <c r="L410" s="28"/>
    </row>
    <row r="411" spans="1:12" x14ac:dyDescent="0.25">
      <c r="A411"/>
      <c r="B411" s="28"/>
      <c r="C411" s="57"/>
      <c r="G411" s="58"/>
      <c r="H411"/>
      <c r="I411" s="59"/>
      <c r="J411" s="2"/>
      <c r="L411" s="28"/>
    </row>
    <row r="412" spans="1:12" x14ac:dyDescent="0.25">
      <c r="A412"/>
      <c r="B412" s="28"/>
      <c r="C412" s="57"/>
      <c r="G412" s="58"/>
      <c r="H412"/>
      <c r="I412" s="59"/>
      <c r="J412" s="2"/>
      <c r="L412" s="28"/>
    </row>
    <row r="413" spans="1:12" x14ac:dyDescent="0.25">
      <c r="A413"/>
      <c r="B413" s="28"/>
      <c r="C413" s="57"/>
      <c r="G413" s="58"/>
      <c r="H413"/>
      <c r="I413" s="59"/>
      <c r="J413" s="2"/>
      <c r="L413" s="28"/>
    </row>
    <row r="414" spans="1:12" x14ac:dyDescent="0.25">
      <c r="A414"/>
      <c r="B414" s="28"/>
      <c r="C414" s="57"/>
      <c r="G414" s="58"/>
      <c r="H414"/>
      <c r="I414" s="59"/>
      <c r="J414" s="2"/>
      <c r="L414" s="28"/>
    </row>
    <row r="415" spans="1:12" x14ac:dyDescent="0.25">
      <c r="A415"/>
      <c r="B415" s="28"/>
      <c r="C415" s="57"/>
      <c r="G415" s="58"/>
      <c r="H415"/>
      <c r="I415" s="59"/>
      <c r="J415" s="2"/>
      <c r="L415" s="28"/>
    </row>
    <row r="416" spans="1:12" x14ac:dyDescent="0.25">
      <c r="A416"/>
      <c r="B416" s="28"/>
      <c r="C416" s="57"/>
      <c r="G416" s="58"/>
      <c r="H416"/>
      <c r="I416" s="59"/>
      <c r="J416" s="2"/>
      <c r="L416" s="28"/>
    </row>
    <row r="417" spans="1:12" x14ac:dyDescent="0.25">
      <c r="A417"/>
      <c r="B417" s="28"/>
      <c r="C417" s="57"/>
      <c r="G417" s="58"/>
      <c r="H417"/>
      <c r="I417" s="59"/>
      <c r="J417" s="2"/>
      <c r="L417" s="28"/>
    </row>
    <row r="418" spans="1:12" x14ac:dyDescent="0.25">
      <c r="A418"/>
      <c r="B418" s="28"/>
      <c r="C418" s="57"/>
      <c r="G418" s="58"/>
      <c r="H418"/>
      <c r="I418" s="59"/>
      <c r="J418" s="2"/>
      <c r="L418" s="28"/>
    </row>
    <row r="419" spans="1:12" x14ac:dyDescent="0.25">
      <c r="A419"/>
      <c r="B419" s="28"/>
      <c r="C419" s="57"/>
      <c r="G419" s="58"/>
      <c r="H419"/>
      <c r="I419" s="59"/>
      <c r="J419" s="2"/>
      <c r="L419" s="28"/>
    </row>
    <row r="420" spans="1:12" x14ac:dyDescent="0.25">
      <c r="A420"/>
      <c r="B420" s="28"/>
      <c r="C420" s="57"/>
      <c r="G420" s="58"/>
      <c r="H420"/>
      <c r="I420" s="59"/>
      <c r="J420" s="2"/>
      <c r="L420" s="28"/>
    </row>
    <row r="421" spans="1:12" x14ac:dyDescent="0.25">
      <c r="A421"/>
      <c r="B421" s="28"/>
      <c r="C421" s="57"/>
      <c r="G421" s="58"/>
      <c r="H421"/>
      <c r="I421" s="59"/>
      <c r="J421" s="2"/>
      <c r="L421" s="28"/>
    </row>
    <row r="422" spans="1:12" x14ac:dyDescent="0.25">
      <c r="A422"/>
      <c r="B422" s="28"/>
      <c r="C422" s="57"/>
      <c r="G422" s="58"/>
      <c r="H422"/>
      <c r="I422" s="59"/>
      <c r="J422" s="2"/>
      <c r="L422" s="28"/>
    </row>
    <row r="423" spans="1:12" x14ac:dyDescent="0.25">
      <c r="A423"/>
      <c r="B423" s="28"/>
      <c r="C423" s="57"/>
      <c r="G423" s="58"/>
      <c r="H423"/>
      <c r="I423" s="59"/>
      <c r="J423" s="2"/>
      <c r="L423" s="28"/>
    </row>
    <row r="424" spans="1:12" x14ac:dyDescent="0.25">
      <c r="A424"/>
      <c r="B424" s="28"/>
      <c r="C424" s="57"/>
      <c r="G424" s="58"/>
      <c r="H424"/>
      <c r="I424" s="59"/>
      <c r="J424" s="2"/>
      <c r="L424" s="28"/>
    </row>
    <row r="425" spans="1:12" x14ac:dyDescent="0.25">
      <c r="A425"/>
      <c r="B425" s="28"/>
      <c r="C425" s="57"/>
      <c r="G425" s="58"/>
      <c r="H425"/>
      <c r="I425" s="59"/>
      <c r="J425" s="2"/>
      <c r="L425" s="28"/>
    </row>
    <row r="426" spans="1:12" x14ac:dyDescent="0.25">
      <c r="A426"/>
      <c r="B426" s="28"/>
      <c r="C426" s="57"/>
      <c r="G426" s="58"/>
      <c r="H426"/>
      <c r="I426" s="59"/>
      <c r="J426" s="2"/>
      <c r="L426" s="28"/>
    </row>
    <row r="427" spans="1:12" x14ac:dyDescent="0.25">
      <c r="A427"/>
      <c r="B427" s="28"/>
      <c r="C427" s="57"/>
      <c r="G427" s="58"/>
      <c r="H427"/>
      <c r="I427" s="59"/>
      <c r="J427" s="2"/>
      <c r="L427" s="28"/>
    </row>
    <row r="428" spans="1:12" x14ac:dyDescent="0.25">
      <c r="A428"/>
      <c r="B428" s="28"/>
      <c r="C428" s="57"/>
      <c r="G428" s="58"/>
      <c r="H428"/>
      <c r="I428" s="59"/>
      <c r="J428" s="2"/>
      <c r="L428" s="28"/>
    </row>
    <row r="429" spans="1:12" x14ac:dyDescent="0.25">
      <c r="A429"/>
      <c r="B429" s="28"/>
      <c r="C429" s="57"/>
      <c r="G429" s="58"/>
      <c r="H429"/>
      <c r="I429" s="59"/>
      <c r="J429" s="2"/>
      <c r="L429" s="28"/>
    </row>
    <row r="430" spans="1:12" x14ac:dyDescent="0.25">
      <c r="A430"/>
      <c r="B430" s="28"/>
      <c r="C430" s="57"/>
      <c r="G430" s="58"/>
      <c r="H430"/>
      <c r="I430" s="59"/>
      <c r="J430" s="2"/>
      <c r="L430" s="28"/>
    </row>
    <row r="431" spans="1:12" x14ac:dyDescent="0.25">
      <c r="A431"/>
      <c r="B431" s="28"/>
      <c r="C431" s="57"/>
      <c r="G431" s="58"/>
      <c r="H431"/>
      <c r="I431" s="59"/>
      <c r="J431" s="2"/>
      <c r="L431" s="28"/>
    </row>
    <row r="432" spans="1:12" x14ac:dyDescent="0.25">
      <c r="A432"/>
      <c r="B432" s="28"/>
      <c r="C432" s="57"/>
      <c r="G432" s="58"/>
      <c r="H432"/>
      <c r="I432" s="59"/>
      <c r="J432" s="2"/>
      <c r="L432" s="28"/>
    </row>
    <row r="433" spans="1:12" x14ac:dyDescent="0.25">
      <c r="A433"/>
      <c r="B433" s="28"/>
      <c r="C433" s="57"/>
      <c r="G433" s="58"/>
      <c r="H433"/>
      <c r="I433" s="59"/>
      <c r="J433" s="2"/>
      <c r="L433" s="28"/>
    </row>
    <row r="434" spans="1:12" x14ac:dyDescent="0.25">
      <c r="A434"/>
      <c r="B434" s="28"/>
      <c r="C434" s="57"/>
      <c r="G434" s="58"/>
      <c r="H434"/>
      <c r="I434" s="59"/>
      <c r="J434" s="2"/>
      <c r="L434" s="28"/>
    </row>
    <row r="435" spans="1:12" x14ac:dyDescent="0.25">
      <c r="A435"/>
      <c r="B435" s="28"/>
      <c r="C435" s="57"/>
      <c r="G435" s="58"/>
      <c r="H435"/>
      <c r="I435" s="59"/>
      <c r="J435" s="2"/>
      <c r="L435" s="28"/>
    </row>
    <row r="436" spans="1:12" x14ac:dyDescent="0.25">
      <c r="A436"/>
      <c r="B436" s="28"/>
      <c r="C436" s="57"/>
      <c r="G436" s="58"/>
      <c r="H436"/>
      <c r="I436" s="59"/>
      <c r="J436" s="2"/>
      <c r="L436" s="28"/>
    </row>
    <row r="437" spans="1:12" x14ac:dyDescent="0.25">
      <c r="A437"/>
      <c r="B437" s="28"/>
      <c r="C437" s="57"/>
      <c r="G437" s="58"/>
      <c r="H437"/>
      <c r="I437" s="59"/>
      <c r="J437" s="2"/>
      <c r="L437" s="28"/>
    </row>
    <row r="438" spans="1:12" x14ac:dyDescent="0.25">
      <c r="A438"/>
      <c r="B438" s="28"/>
      <c r="C438" s="57"/>
      <c r="G438" s="58"/>
      <c r="H438"/>
      <c r="I438" s="59"/>
      <c r="J438" s="2"/>
      <c r="L438" s="28"/>
    </row>
    <row r="439" spans="1:12" x14ac:dyDescent="0.25">
      <c r="A439"/>
      <c r="B439" s="28"/>
      <c r="C439" s="57"/>
      <c r="G439" s="58"/>
      <c r="H439"/>
      <c r="I439" s="59"/>
      <c r="J439" s="2"/>
      <c r="L439" s="28"/>
    </row>
    <row r="440" spans="1:12" x14ac:dyDescent="0.25">
      <c r="A440"/>
      <c r="B440" s="28"/>
      <c r="C440" s="57"/>
      <c r="G440" s="58"/>
      <c r="H440"/>
      <c r="I440" s="59"/>
      <c r="J440" s="2"/>
      <c r="L440" s="28"/>
    </row>
    <row r="441" spans="1:12" x14ac:dyDescent="0.25">
      <c r="A441"/>
      <c r="B441" s="28"/>
      <c r="C441" s="57"/>
      <c r="G441" s="58"/>
      <c r="H441"/>
      <c r="I441" s="59"/>
      <c r="J441" s="2"/>
      <c r="L441" s="28"/>
    </row>
    <row r="442" spans="1:12" x14ac:dyDescent="0.25">
      <c r="A442"/>
      <c r="B442" s="28"/>
      <c r="C442" s="57"/>
      <c r="G442" s="58"/>
      <c r="H442"/>
      <c r="I442" s="59"/>
      <c r="J442" s="2"/>
      <c r="L442" s="28"/>
    </row>
    <row r="443" spans="1:12" x14ac:dyDescent="0.25">
      <c r="A443"/>
      <c r="B443" s="28"/>
      <c r="C443" s="57"/>
      <c r="G443" s="58"/>
      <c r="H443"/>
      <c r="I443" s="59"/>
      <c r="J443" s="2"/>
      <c r="L443" s="28"/>
    </row>
    <row r="444" spans="1:12" x14ac:dyDescent="0.25">
      <c r="A444"/>
      <c r="B444" s="28"/>
      <c r="C444" s="57"/>
      <c r="G444" s="58"/>
      <c r="H444"/>
      <c r="I444" s="59"/>
      <c r="J444" s="2"/>
      <c r="L444" s="28"/>
    </row>
    <row r="445" spans="1:12" x14ac:dyDescent="0.25">
      <c r="A445"/>
      <c r="B445" s="28"/>
      <c r="C445" s="57"/>
      <c r="G445" s="58"/>
      <c r="H445"/>
      <c r="I445" s="59"/>
      <c r="J445" s="2"/>
      <c r="L445" s="28"/>
    </row>
    <row r="446" spans="1:12" x14ac:dyDescent="0.25">
      <c r="A446"/>
      <c r="B446" s="28"/>
      <c r="C446" s="57"/>
      <c r="G446" s="58"/>
      <c r="H446"/>
      <c r="I446" s="59"/>
      <c r="J446" s="2"/>
      <c r="L446" s="28"/>
    </row>
    <row r="447" spans="1:12" x14ac:dyDescent="0.25">
      <c r="A447"/>
      <c r="B447" s="28"/>
      <c r="C447" s="57"/>
      <c r="G447" s="58"/>
      <c r="H447"/>
      <c r="I447" s="59"/>
      <c r="J447" s="2"/>
      <c r="L447" s="28"/>
    </row>
    <row r="448" spans="1:12" x14ac:dyDescent="0.25">
      <c r="A448"/>
      <c r="B448" s="28"/>
      <c r="C448" s="57"/>
      <c r="G448" s="58"/>
      <c r="H448"/>
      <c r="I448" s="59"/>
      <c r="J448" s="2"/>
      <c r="L448" s="28"/>
    </row>
    <row r="449" spans="1:12" x14ac:dyDescent="0.25">
      <c r="A449"/>
      <c r="B449" s="28"/>
      <c r="C449" s="57"/>
      <c r="G449" s="58"/>
      <c r="H449"/>
      <c r="I449" s="59"/>
      <c r="J449" s="2"/>
      <c r="L449" s="28"/>
    </row>
    <row r="450" spans="1:12" x14ac:dyDescent="0.25">
      <c r="A450"/>
      <c r="B450" s="28"/>
      <c r="C450" s="57"/>
      <c r="G450" s="58"/>
      <c r="H450"/>
      <c r="I450" s="59"/>
      <c r="J450" s="2"/>
      <c r="L450" s="28"/>
    </row>
    <row r="451" spans="1:12" x14ac:dyDescent="0.25">
      <c r="A451"/>
      <c r="B451" s="28"/>
      <c r="C451" s="57"/>
      <c r="G451" s="58"/>
      <c r="H451"/>
      <c r="I451" s="59"/>
      <c r="J451" s="2"/>
      <c r="L451" s="28"/>
    </row>
    <row r="452" spans="1:12" x14ac:dyDescent="0.25">
      <c r="A452"/>
      <c r="B452" s="28"/>
      <c r="C452" s="57"/>
      <c r="G452" s="58"/>
      <c r="H452"/>
      <c r="I452" s="59"/>
      <c r="J452" s="2"/>
      <c r="L452" s="28"/>
    </row>
    <row r="453" spans="1:12" x14ac:dyDescent="0.25">
      <c r="A453"/>
      <c r="B453" s="28"/>
      <c r="C453" s="57"/>
      <c r="G453" s="58"/>
      <c r="H453"/>
      <c r="I453" s="59"/>
      <c r="J453" s="2"/>
      <c r="L453" s="28"/>
    </row>
    <row r="454" spans="1:12" x14ac:dyDescent="0.25">
      <c r="A454"/>
      <c r="B454" s="28"/>
      <c r="C454" s="57"/>
      <c r="G454" s="58"/>
      <c r="H454"/>
      <c r="I454" s="59"/>
      <c r="J454" s="2"/>
      <c r="L454" s="28"/>
    </row>
    <row r="455" spans="1:12" x14ac:dyDescent="0.25">
      <c r="A455"/>
      <c r="B455" s="28"/>
      <c r="C455" s="57"/>
      <c r="G455" s="58"/>
      <c r="H455"/>
      <c r="I455" s="59"/>
      <c r="J455" s="2"/>
      <c r="L455" s="28"/>
    </row>
    <row r="456" spans="1:12" x14ac:dyDescent="0.25">
      <c r="A456"/>
      <c r="B456" s="28"/>
      <c r="C456" s="57"/>
      <c r="G456" s="58"/>
      <c r="H456"/>
      <c r="I456" s="59"/>
      <c r="J456" s="2"/>
      <c r="L456" s="28"/>
    </row>
    <row r="457" spans="1:12" x14ac:dyDescent="0.25">
      <c r="A457"/>
      <c r="B457" s="28"/>
      <c r="C457" s="57"/>
      <c r="G457" s="58"/>
      <c r="H457"/>
      <c r="I457" s="59"/>
      <c r="J457" s="2"/>
      <c r="L457" s="28"/>
    </row>
    <row r="458" spans="1:12" x14ac:dyDescent="0.25">
      <c r="A458"/>
      <c r="B458" s="28"/>
      <c r="C458" s="57"/>
      <c r="G458" s="58"/>
      <c r="H458"/>
      <c r="I458" s="59"/>
      <c r="J458" s="2"/>
      <c r="L458" s="28"/>
    </row>
    <row r="459" spans="1:12" x14ac:dyDescent="0.25">
      <c r="A459"/>
      <c r="B459" s="28"/>
      <c r="C459" s="57"/>
      <c r="G459" s="58"/>
      <c r="H459"/>
      <c r="I459" s="59"/>
      <c r="J459" s="2"/>
      <c r="L459" s="28"/>
    </row>
    <row r="460" spans="1:12" x14ac:dyDescent="0.25">
      <c r="A460"/>
      <c r="B460" s="28"/>
      <c r="C460" s="57"/>
      <c r="G460" s="58"/>
      <c r="H460"/>
      <c r="I460" s="59"/>
      <c r="J460" s="2"/>
      <c r="L460" s="28"/>
    </row>
    <row r="461" spans="1:12" x14ac:dyDescent="0.25">
      <c r="A461"/>
      <c r="B461" s="28"/>
      <c r="C461" s="57"/>
      <c r="G461" s="58"/>
      <c r="H461"/>
      <c r="I461" s="59"/>
      <c r="J461" s="2"/>
      <c r="L461" s="28"/>
    </row>
    <row r="462" spans="1:12" x14ac:dyDescent="0.25">
      <c r="A462"/>
      <c r="B462" s="28"/>
      <c r="C462" s="57"/>
      <c r="G462" s="58"/>
      <c r="H462"/>
      <c r="I462" s="59"/>
      <c r="J462" s="2"/>
      <c r="L462" s="28"/>
    </row>
    <row r="463" spans="1:12" x14ac:dyDescent="0.25">
      <c r="A463"/>
      <c r="B463" s="28"/>
      <c r="C463" s="57"/>
      <c r="G463" s="58"/>
      <c r="H463"/>
      <c r="I463" s="59"/>
      <c r="J463" s="2"/>
      <c r="L463" s="28"/>
    </row>
    <row r="464" spans="1:12" x14ac:dyDescent="0.25">
      <c r="A464"/>
      <c r="B464" s="28"/>
      <c r="C464" s="57"/>
      <c r="G464" s="58"/>
      <c r="H464"/>
      <c r="I464" s="59"/>
      <c r="J464" s="2"/>
      <c r="L464" s="28"/>
    </row>
    <row r="465" spans="1:12" x14ac:dyDescent="0.25">
      <c r="A465"/>
      <c r="B465" s="28"/>
      <c r="C465" s="57"/>
      <c r="G465" s="58"/>
      <c r="H465"/>
      <c r="I465" s="59"/>
      <c r="J465" s="2"/>
      <c r="L465" s="28"/>
    </row>
    <row r="466" spans="1:12" x14ac:dyDescent="0.25">
      <c r="A466"/>
      <c r="B466" s="28"/>
      <c r="C466" s="57"/>
      <c r="G466" s="58"/>
      <c r="H466"/>
      <c r="I466" s="59"/>
      <c r="J466" s="2"/>
      <c r="L466" s="28"/>
    </row>
    <row r="467" spans="1:12" x14ac:dyDescent="0.25">
      <c r="A467"/>
      <c r="B467" s="28"/>
      <c r="C467" s="57"/>
      <c r="G467" s="58"/>
      <c r="H467"/>
      <c r="I467" s="59"/>
      <c r="J467" s="2"/>
      <c r="L467" s="28"/>
    </row>
    <row r="468" spans="1:12" x14ac:dyDescent="0.25">
      <c r="A468"/>
      <c r="B468" s="28"/>
      <c r="C468" s="57"/>
      <c r="G468" s="58"/>
      <c r="H468"/>
      <c r="I468" s="59"/>
      <c r="J468" s="2"/>
      <c r="L468" s="28"/>
    </row>
    <row r="469" spans="1:12" x14ac:dyDescent="0.25">
      <c r="A469"/>
      <c r="B469" s="28"/>
      <c r="C469" s="57"/>
      <c r="G469" s="58"/>
      <c r="H469"/>
      <c r="I469" s="59"/>
      <c r="J469" s="2"/>
      <c r="L469" s="28"/>
    </row>
    <row r="470" spans="1:12" x14ac:dyDescent="0.25">
      <c r="A470"/>
      <c r="B470" s="28"/>
      <c r="C470" s="57"/>
      <c r="G470" s="58"/>
      <c r="H470"/>
      <c r="I470" s="59"/>
      <c r="J470" s="2"/>
      <c r="L470" s="28"/>
    </row>
    <row r="471" spans="1:12" x14ac:dyDescent="0.25">
      <c r="A471"/>
      <c r="B471" s="28"/>
      <c r="C471" s="57"/>
      <c r="G471" s="58"/>
      <c r="H471"/>
      <c r="I471" s="59"/>
      <c r="J471" s="2"/>
      <c r="L471" s="28"/>
    </row>
    <row r="472" spans="1:12" x14ac:dyDescent="0.25">
      <c r="A472"/>
      <c r="B472" s="28"/>
      <c r="C472" s="57"/>
      <c r="G472" s="58"/>
      <c r="H472"/>
      <c r="I472" s="59"/>
      <c r="J472" s="2"/>
      <c r="L472" s="28"/>
    </row>
    <row r="473" spans="1:12" x14ac:dyDescent="0.25">
      <c r="A473"/>
      <c r="B473" s="28"/>
      <c r="C473" s="57"/>
      <c r="G473" s="58"/>
      <c r="H473"/>
      <c r="I473" s="59"/>
      <c r="J473" s="2"/>
      <c r="L473" s="28"/>
    </row>
    <row r="474" spans="1:12" x14ac:dyDescent="0.25">
      <c r="A474"/>
      <c r="B474" s="28"/>
      <c r="C474" s="57"/>
      <c r="G474" s="58"/>
      <c r="H474"/>
      <c r="I474" s="59"/>
      <c r="J474" s="2"/>
      <c r="L474" s="28"/>
    </row>
    <row r="475" spans="1:12" x14ac:dyDescent="0.25">
      <c r="A475"/>
      <c r="B475" s="28"/>
      <c r="C475" s="57"/>
      <c r="G475" s="58"/>
      <c r="H475"/>
      <c r="I475" s="59"/>
      <c r="J475" s="2"/>
      <c r="L475" s="28"/>
    </row>
    <row r="476" spans="1:12" x14ac:dyDescent="0.25">
      <c r="A476"/>
      <c r="B476" s="28"/>
      <c r="C476" s="57"/>
      <c r="G476" s="58"/>
      <c r="H476"/>
      <c r="I476" s="59"/>
      <c r="J476" s="2"/>
      <c r="L476" s="28"/>
    </row>
    <row r="477" spans="1:12" x14ac:dyDescent="0.25">
      <c r="A477"/>
      <c r="B477" s="28"/>
      <c r="C477" s="57"/>
      <c r="G477" s="58"/>
      <c r="H477"/>
      <c r="I477" s="59"/>
      <c r="J477" s="2"/>
      <c r="L477" s="28"/>
    </row>
    <row r="478" spans="1:12" x14ac:dyDescent="0.25">
      <c r="A478"/>
      <c r="B478" s="28"/>
      <c r="C478" s="57"/>
      <c r="G478" s="58"/>
      <c r="H478"/>
      <c r="I478" s="59"/>
      <c r="J478" s="2"/>
      <c r="L478" s="28"/>
    </row>
    <row r="479" spans="1:12" x14ac:dyDescent="0.25">
      <c r="A479"/>
      <c r="B479" s="28"/>
      <c r="C479" s="57"/>
      <c r="G479" s="58"/>
      <c r="H479"/>
      <c r="I479" s="59"/>
      <c r="J479" s="2"/>
      <c r="L479" s="28"/>
    </row>
    <row r="480" spans="1:12" x14ac:dyDescent="0.25">
      <c r="A480"/>
      <c r="B480" s="28"/>
      <c r="C480" s="57"/>
      <c r="G480" s="58"/>
      <c r="H480"/>
      <c r="I480" s="59"/>
      <c r="J480" s="2"/>
      <c r="L480" s="28"/>
    </row>
    <row r="481" spans="1:12" x14ac:dyDescent="0.25">
      <c r="A481"/>
      <c r="B481" s="28"/>
      <c r="C481" s="57"/>
      <c r="G481" s="58"/>
      <c r="H481"/>
      <c r="I481" s="59"/>
      <c r="J481" s="2"/>
      <c r="L481" s="28"/>
    </row>
    <row r="482" spans="1:12" x14ac:dyDescent="0.25">
      <c r="A482"/>
      <c r="B482" s="28"/>
      <c r="C482" s="57"/>
      <c r="G482" s="58"/>
      <c r="H482"/>
      <c r="I482" s="59"/>
      <c r="J482" s="2"/>
      <c r="L482" s="28"/>
    </row>
    <row r="483" spans="1:12" x14ac:dyDescent="0.25">
      <c r="A483"/>
      <c r="B483" s="28"/>
      <c r="C483" s="57"/>
      <c r="G483" s="58"/>
      <c r="H483"/>
      <c r="I483" s="59"/>
      <c r="J483" s="2"/>
      <c r="L483" s="28"/>
    </row>
    <row r="484" spans="1:12" x14ac:dyDescent="0.25">
      <c r="A484"/>
      <c r="B484" s="28"/>
      <c r="C484" s="57"/>
      <c r="G484" s="58"/>
      <c r="H484"/>
      <c r="I484" s="59"/>
      <c r="J484" s="2"/>
      <c r="L484" s="28"/>
    </row>
    <row r="485" spans="1:12" x14ac:dyDescent="0.25">
      <c r="A485"/>
      <c r="B485" s="28"/>
      <c r="C485" s="57"/>
      <c r="G485" s="58"/>
      <c r="H485"/>
      <c r="I485" s="59"/>
      <c r="J485" s="2"/>
      <c r="L485" s="28"/>
    </row>
    <row r="486" spans="1:12" x14ac:dyDescent="0.25">
      <c r="A486"/>
      <c r="B486" s="28"/>
      <c r="C486" s="57"/>
      <c r="G486" s="58"/>
      <c r="H486"/>
      <c r="I486" s="59"/>
      <c r="J486" s="2"/>
      <c r="L486" s="28"/>
    </row>
    <row r="487" spans="1:12" x14ac:dyDescent="0.25">
      <c r="A487"/>
      <c r="B487" s="28"/>
      <c r="C487" s="57"/>
      <c r="G487" s="58"/>
      <c r="H487"/>
      <c r="I487" s="59"/>
      <c r="J487" s="2"/>
      <c r="L487" s="28"/>
    </row>
    <row r="488" spans="1:12" x14ac:dyDescent="0.25">
      <c r="A488"/>
      <c r="B488" s="28"/>
      <c r="C488" s="57"/>
      <c r="G488" s="58"/>
      <c r="H488"/>
      <c r="I488" s="59"/>
      <c r="J488" s="2"/>
      <c r="L488" s="28"/>
    </row>
    <row r="489" spans="1:12" x14ac:dyDescent="0.25">
      <c r="A489"/>
      <c r="B489" s="28"/>
      <c r="C489" s="57"/>
      <c r="G489" s="58"/>
      <c r="H489"/>
      <c r="I489" s="59"/>
      <c r="J489" s="2"/>
      <c r="L489" s="28"/>
    </row>
    <row r="490" spans="1:12" x14ac:dyDescent="0.25">
      <c r="A490"/>
      <c r="B490" s="28"/>
      <c r="C490" s="57"/>
      <c r="G490" s="58"/>
      <c r="H490"/>
      <c r="I490" s="59"/>
      <c r="J490" s="2"/>
      <c r="L490" s="28"/>
    </row>
    <row r="491" spans="1:12" x14ac:dyDescent="0.25">
      <c r="A491"/>
      <c r="B491" s="28"/>
      <c r="C491" s="57"/>
      <c r="G491" s="58"/>
      <c r="H491"/>
      <c r="I491" s="59"/>
      <c r="J491" s="2"/>
      <c r="L491" s="28"/>
    </row>
    <row r="492" spans="1:12" x14ac:dyDescent="0.25">
      <c r="A492"/>
      <c r="B492" s="28"/>
      <c r="C492" s="57"/>
      <c r="G492" s="58"/>
      <c r="H492"/>
      <c r="I492" s="59"/>
      <c r="J492" s="2"/>
      <c r="L492" s="28"/>
    </row>
    <row r="493" spans="1:12" x14ac:dyDescent="0.25">
      <c r="A493"/>
      <c r="B493" s="28"/>
      <c r="C493" s="57"/>
      <c r="G493" s="58"/>
      <c r="H493"/>
      <c r="I493" s="59"/>
      <c r="J493" s="2"/>
      <c r="L493" s="28"/>
    </row>
    <row r="494" spans="1:12" x14ac:dyDescent="0.25">
      <c r="A494"/>
      <c r="B494" s="28"/>
      <c r="C494" s="57"/>
      <c r="G494" s="58"/>
      <c r="H494"/>
      <c r="I494" s="59"/>
      <c r="J494" s="2"/>
      <c r="L494" s="28"/>
    </row>
    <row r="495" spans="1:12" x14ac:dyDescent="0.25">
      <c r="A495"/>
      <c r="B495" s="28"/>
      <c r="C495" s="57"/>
      <c r="G495" s="58"/>
      <c r="H495"/>
      <c r="I495" s="59"/>
      <c r="J495" s="2"/>
      <c r="L495" s="28"/>
    </row>
    <row r="496" spans="1:12" x14ac:dyDescent="0.25">
      <c r="A496"/>
      <c r="B496" s="28"/>
      <c r="C496" s="57"/>
      <c r="G496" s="58"/>
      <c r="H496"/>
      <c r="I496" s="59"/>
      <c r="J496" s="2"/>
      <c r="L496" s="28"/>
    </row>
    <row r="497" spans="1:12" x14ac:dyDescent="0.25">
      <c r="A497"/>
      <c r="B497" s="28"/>
      <c r="C497" s="57"/>
      <c r="G497" s="58"/>
      <c r="H497"/>
      <c r="I497" s="59"/>
      <c r="J497" s="2"/>
      <c r="L497" s="28"/>
    </row>
    <row r="498" spans="1:12" x14ac:dyDescent="0.25">
      <c r="A498"/>
      <c r="B498" s="28"/>
      <c r="C498" s="57"/>
      <c r="G498" s="58"/>
      <c r="H498"/>
      <c r="I498" s="59"/>
      <c r="J498" s="2"/>
      <c r="L498" s="28"/>
    </row>
    <row r="499" spans="1:12" x14ac:dyDescent="0.25">
      <c r="A499"/>
      <c r="B499" s="28"/>
      <c r="C499" s="57"/>
      <c r="G499" s="58"/>
      <c r="H499"/>
      <c r="I499" s="59"/>
      <c r="J499" s="2"/>
      <c r="L499" s="28"/>
    </row>
    <row r="500" spans="1:12" x14ac:dyDescent="0.25">
      <c r="A500"/>
      <c r="B500" s="28"/>
      <c r="C500" s="57"/>
      <c r="G500" s="58"/>
      <c r="H500"/>
      <c r="I500" s="59"/>
      <c r="J500" s="2"/>
      <c r="L500" s="28"/>
    </row>
    <row r="501" spans="1:12" x14ac:dyDescent="0.25">
      <c r="A501"/>
      <c r="B501" s="28"/>
      <c r="C501" s="57"/>
      <c r="G501" s="58"/>
      <c r="H501"/>
      <c r="I501" s="59"/>
      <c r="J501" s="2"/>
      <c r="L501" s="28"/>
    </row>
    <row r="502" spans="1:12" x14ac:dyDescent="0.25">
      <c r="A502"/>
      <c r="B502" s="28"/>
      <c r="C502" s="57"/>
      <c r="G502" s="58"/>
      <c r="H502"/>
      <c r="I502" s="59"/>
      <c r="J502" s="2"/>
      <c r="L502" s="28"/>
    </row>
    <row r="503" spans="1:12" x14ac:dyDescent="0.25">
      <c r="A503"/>
      <c r="B503" s="28"/>
      <c r="C503" s="57"/>
      <c r="G503" s="58"/>
      <c r="H503"/>
      <c r="I503" s="59"/>
      <c r="J503" s="2"/>
      <c r="L503" s="28"/>
    </row>
    <row r="504" spans="1:12" x14ac:dyDescent="0.25">
      <c r="A504"/>
      <c r="B504" s="28"/>
      <c r="C504" s="57"/>
      <c r="G504" s="58"/>
      <c r="H504"/>
      <c r="I504" s="59"/>
      <c r="J504" s="2"/>
      <c r="L504" s="28"/>
    </row>
    <row r="505" spans="1:12" x14ac:dyDescent="0.25">
      <c r="A505"/>
      <c r="B505" s="28"/>
      <c r="C505" s="57"/>
      <c r="G505" s="58"/>
      <c r="H505"/>
      <c r="I505" s="59"/>
      <c r="J505" s="2"/>
      <c r="L505" s="28"/>
    </row>
    <row r="506" spans="1:12" x14ac:dyDescent="0.25">
      <c r="A506"/>
      <c r="B506" s="28"/>
      <c r="C506" s="57"/>
      <c r="G506" s="58"/>
      <c r="H506"/>
      <c r="I506" s="59"/>
      <c r="J506" s="2"/>
      <c r="L506" s="28"/>
    </row>
    <row r="507" spans="1:12" x14ac:dyDescent="0.25">
      <c r="A507"/>
      <c r="B507" s="28"/>
      <c r="C507" s="57"/>
      <c r="G507" s="58"/>
      <c r="H507"/>
      <c r="I507" s="59"/>
      <c r="J507" s="2"/>
      <c r="L507" s="28"/>
    </row>
    <row r="508" spans="1:12" x14ac:dyDescent="0.25">
      <c r="A508"/>
      <c r="B508" s="28"/>
      <c r="C508" s="57"/>
      <c r="G508" s="58"/>
      <c r="H508"/>
      <c r="I508" s="59"/>
      <c r="J508" s="2"/>
      <c r="L508" s="28"/>
    </row>
    <row r="509" spans="1:12" x14ac:dyDescent="0.25">
      <c r="A509"/>
      <c r="B509" s="28"/>
      <c r="C509" s="57"/>
      <c r="G509" s="58"/>
      <c r="H509"/>
      <c r="I509" s="59"/>
      <c r="J509" s="2"/>
      <c r="L509" s="28"/>
    </row>
    <row r="510" spans="1:12" x14ac:dyDescent="0.25">
      <c r="A510"/>
      <c r="B510" s="28"/>
      <c r="C510" s="57"/>
      <c r="G510" s="58"/>
      <c r="H510"/>
      <c r="I510" s="59"/>
      <c r="J510" s="2"/>
      <c r="L510" s="28"/>
    </row>
    <row r="511" spans="1:12" x14ac:dyDescent="0.25">
      <c r="A511"/>
      <c r="B511" s="28"/>
      <c r="C511" s="57"/>
      <c r="G511" s="58"/>
      <c r="H511"/>
      <c r="I511" s="59"/>
      <c r="J511" s="2"/>
      <c r="L511" s="28"/>
    </row>
    <row r="512" spans="1:12" x14ac:dyDescent="0.25">
      <c r="A512"/>
      <c r="B512" s="28"/>
      <c r="C512" s="57"/>
      <c r="G512" s="58"/>
      <c r="H512"/>
      <c r="I512" s="59"/>
      <c r="J512" s="2"/>
      <c r="L512" s="28"/>
    </row>
    <row r="513" spans="1:12" x14ac:dyDescent="0.25">
      <c r="A513"/>
      <c r="B513" s="28"/>
      <c r="C513" s="57"/>
      <c r="G513" s="58"/>
      <c r="H513"/>
      <c r="I513" s="59"/>
      <c r="J513" s="2"/>
      <c r="L513" s="28"/>
    </row>
    <row r="514" spans="1:12" x14ac:dyDescent="0.25">
      <c r="A514"/>
      <c r="B514" s="28"/>
      <c r="C514" s="57"/>
      <c r="G514" s="58"/>
      <c r="H514"/>
      <c r="I514" s="59"/>
      <c r="J514" s="2"/>
      <c r="L514" s="28"/>
    </row>
    <row r="515" spans="1:12" x14ac:dyDescent="0.25">
      <c r="A515"/>
      <c r="B515" s="28"/>
      <c r="C515" s="57"/>
      <c r="G515" s="58"/>
      <c r="H515"/>
      <c r="I515" s="59"/>
      <c r="J515" s="2"/>
      <c r="L515" s="28"/>
    </row>
    <row r="516" spans="1:12" x14ac:dyDescent="0.25">
      <c r="A516"/>
      <c r="B516" s="28"/>
      <c r="C516" s="57"/>
      <c r="G516" s="58"/>
      <c r="H516"/>
      <c r="I516" s="59"/>
      <c r="J516" s="2"/>
      <c r="L516" s="28"/>
    </row>
    <row r="517" spans="1:12" x14ac:dyDescent="0.25">
      <c r="A517"/>
      <c r="B517" s="28"/>
      <c r="C517" s="57"/>
      <c r="G517" s="58"/>
      <c r="H517"/>
      <c r="I517" s="59"/>
      <c r="J517" s="2"/>
      <c r="L517" s="28"/>
    </row>
    <row r="518" spans="1:12" x14ac:dyDescent="0.25">
      <c r="A518"/>
      <c r="B518" s="28"/>
      <c r="C518" s="57"/>
      <c r="G518" s="58"/>
      <c r="H518"/>
      <c r="I518" s="59"/>
      <c r="J518" s="2"/>
      <c r="L518" s="28"/>
    </row>
    <row r="519" spans="1:12" x14ac:dyDescent="0.25">
      <c r="A519"/>
      <c r="B519" s="28"/>
      <c r="C519" s="57"/>
      <c r="G519" s="58"/>
      <c r="H519"/>
      <c r="I519" s="59"/>
      <c r="J519" s="2"/>
      <c r="L519" s="28"/>
    </row>
    <row r="520" spans="1:12" x14ac:dyDescent="0.25">
      <c r="A520"/>
      <c r="B520" s="28"/>
      <c r="C520" s="57"/>
      <c r="G520" s="58"/>
      <c r="H520"/>
      <c r="I520" s="59"/>
      <c r="J520" s="2"/>
      <c r="L520" s="28"/>
    </row>
    <row r="521" spans="1:12" x14ac:dyDescent="0.25">
      <c r="A521"/>
      <c r="B521" s="28"/>
      <c r="C521" s="57"/>
      <c r="G521" s="58"/>
      <c r="H521"/>
      <c r="I521" s="59"/>
      <c r="J521" s="2"/>
      <c r="L521" s="28"/>
    </row>
    <row r="522" spans="1:12" x14ac:dyDescent="0.25">
      <c r="A522"/>
      <c r="B522" s="28"/>
      <c r="C522" s="57"/>
      <c r="G522" s="58"/>
      <c r="H522"/>
      <c r="I522" s="59"/>
      <c r="J522" s="2"/>
      <c r="L522" s="28"/>
    </row>
    <row r="523" spans="1:12" x14ac:dyDescent="0.25">
      <c r="A523"/>
      <c r="B523" s="28"/>
      <c r="C523" s="57"/>
      <c r="G523" s="58"/>
      <c r="H523"/>
      <c r="I523" s="59"/>
      <c r="J523" s="2"/>
      <c r="L523" s="28"/>
    </row>
    <row r="524" spans="1:12" x14ac:dyDescent="0.25">
      <c r="A524"/>
      <c r="B524" s="28"/>
      <c r="C524" s="57"/>
      <c r="G524" s="58"/>
      <c r="H524"/>
      <c r="I524" s="59"/>
      <c r="J524" s="2"/>
      <c r="L524" s="28"/>
    </row>
    <row r="525" spans="1:12" x14ac:dyDescent="0.25">
      <c r="A525"/>
      <c r="B525" s="28"/>
      <c r="C525" s="57"/>
      <c r="G525" s="58"/>
      <c r="H525"/>
      <c r="I525" s="59"/>
      <c r="J525" s="2"/>
      <c r="L525" s="28"/>
    </row>
    <row r="526" spans="1:12" x14ac:dyDescent="0.25">
      <c r="A526"/>
      <c r="B526" s="28"/>
      <c r="C526" s="57"/>
      <c r="G526" s="58"/>
      <c r="H526"/>
      <c r="I526" s="59"/>
      <c r="J526" s="2"/>
      <c r="L526" s="28"/>
    </row>
    <row r="527" spans="1:12" x14ac:dyDescent="0.25">
      <c r="A527"/>
      <c r="B527" s="28"/>
      <c r="C527" s="57"/>
      <c r="G527" s="58"/>
      <c r="H527"/>
      <c r="I527" s="59"/>
      <c r="J527" s="2"/>
      <c r="L527" s="28"/>
    </row>
    <row r="528" spans="1:12" x14ac:dyDescent="0.25">
      <c r="A528"/>
      <c r="B528" s="28"/>
      <c r="C528" s="57"/>
      <c r="G528" s="58"/>
      <c r="H528"/>
      <c r="I528" s="59"/>
      <c r="J528" s="2"/>
      <c r="L528" s="28"/>
    </row>
    <row r="529" spans="1:12" x14ac:dyDescent="0.25">
      <c r="A529"/>
      <c r="B529" s="28"/>
      <c r="C529" s="57"/>
      <c r="G529" s="58"/>
      <c r="H529"/>
      <c r="I529" s="59"/>
      <c r="J529" s="2"/>
      <c r="L529" s="28"/>
    </row>
    <row r="530" spans="1:12" x14ac:dyDescent="0.25">
      <c r="A530"/>
      <c r="B530" s="28"/>
      <c r="C530" s="57"/>
      <c r="G530" s="58"/>
      <c r="H530"/>
      <c r="I530" s="59"/>
      <c r="J530" s="2"/>
      <c r="L530" s="28"/>
    </row>
    <row r="531" spans="1:12" x14ac:dyDescent="0.25">
      <c r="A531"/>
      <c r="B531" s="28"/>
      <c r="C531" s="57"/>
      <c r="G531" s="58"/>
      <c r="H531"/>
      <c r="I531" s="59"/>
      <c r="J531" s="2"/>
      <c r="L531" s="28"/>
    </row>
    <row r="532" spans="1:12" x14ac:dyDescent="0.25">
      <c r="A532"/>
      <c r="B532" s="28"/>
      <c r="C532" s="57"/>
      <c r="G532" s="58"/>
      <c r="H532"/>
      <c r="I532" s="59"/>
      <c r="J532" s="2"/>
      <c r="L532" s="28"/>
    </row>
    <row r="533" spans="1:12" x14ac:dyDescent="0.25">
      <c r="A533"/>
      <c r="B533" s="28"/>
      <c r="C533" s="57"/>
      <c r="G533" s="58"/>
      <c r="H533"/>
      <c r="I533" s="59"/>
      <c r="J533" s="2"/>
      <c r="L533" s="28"/>
    </row>
    <row r="534" spans="1:12" x14ac:dyDescent="0.25">
      <c r="A534"/>
      <c r="B534" s="28"/>
      <c r="C534" s="57"/>
      <c r="G534" s="58"/>
      <c r="H534"/>
      <c r="I534" s="59"/>
      <c r="J534" s="2"/>
      <c r="L534" s="28"/>
    </row>
    <row r="535" spans="1:12" x14ac:dyDescent="0.25">
      <c r="A535"/>
      <c r="B535" s="28"/>
      <c r="C535" s="57"/>
      <c r="G535" s="58"/>
      <c r="H535"/>
      <c r="I535" s="59"/>
      <c r="J535" s="2"/>
      <c r="L535" s="28"/>
    </row>
    <row r="536" spans="1:12" x14ac:dyDescent="0.25">
      <c r="A536"/>
      <c r="B536" s="28"/>
      <c r="C536" s="57"/>
      <c r="G536" s="58"/>
      <c r="H536"/>
      <c r="I536" s="59"/>
      <c r="J536" s="2"/>
      <c r="L536" s="28"/>
    </row>
    <row r="537" spans="1:12" x14ac:dyDescent="0.25">
      <c r="A537"/>
      <c r="B537" s="28"/>
      <c r="C537" s="57"/>
      <c r="G537" s="58"/>
      <c r="H537"/>
      <c r="I537" s="59"/>
      <c r="J537" s="2"/>
      <c r="L537" s="28"/>
    </row>
    <row r="538" spans="1:12" x14ac:dyDescent="0.25">
      <c r="A538"/>
      <c r="B538" s="28"/>
      <c r="C538" s="57"/>
      <c r="G538" s="58"/>
      <c r="H538"/>
      <c r="I538" s="59"/>
      <c r="J538" s="2"/>
      <c r="L538" s="28"/>
    </row>
    <row r="539" spans="1:12" x14ac:dyDescent="0.25">
      <c r="A539"/>
      <c r="B539" s="28"/>
      <c r="C539" s="57"/>
      <c r="G539" s="58"/>
      <c r="H539"/>
      <c r="I539" s="59"/>
      <c r="J539" s="2"/>
      <c r="L539" s="28"/>
    </row>
    <row r="540" spans="1:12" x14ac:dyDescent="0.25">
      <c r="A540"/>
      <c r="B540" s="28"/>
      <c r="C540" s="57"/>
      <c r="G540" s="58"/>
      <c r="H540"/>
      <c r="I540" s="59"/>
      <c r="J540" s="2"/>
      <c r="L540" s="28"/>
    </row>
    <row r="541" spans="1:12" x14ac:dyDescent="0.25">
      <c r="A541"/>
      <c r="B541" s="28"/>
      <c r="C541" s="57"/>
      <c r="G541" s="58"/>
      <c r="H541"/>
      <c r="I541" s="59"/>
      <c r="J541" s="2"/>
      <c r="L541" s="28"/>
    </row>
    <row r="542" spans="1:12" x14ac:dyDescent="0.25">
      <c r="A542"/>
      <c r="B542" s="28"/>
      <c r="C542" s="57"/>
      <c r="G542" s="58"/>
      <c r="H542"/>
      <c r="I542" s="59"/>
      <c r="J542" s="2"/>
      <c r="L542" s="28"/>
    </row>
    <row r="543" spans="1:12" x14ac:dyDescent="0.25">
      <c r="A543"/>
      <c r="B543" s="28"/>
      <c r="C543" s="57"/>
      <c r="G543" s="58"/>
      <c r="H543"/>
      <c r="I543" s="59"/>
      <c r="J543" s="2"/>
      <c r="L543" s="28"/>
    </row>
    <row r="544" spans="1:12" x14ac:dyDescent="0.25">
      <c r="A544"/>
      <c r="B544" s="28"/>
      <c r="C544" s="57"/>
      <c r="G544" s="58"/>
      <c r="H544"/>
      <c r="I544" s="59"/>
      <c r="J544" s="2"/>
      <c r="L544" s="28"/>
    </row>
    <row r="545" spans="1:12" x14ac:dyDescent="0.25">
      <c r="A545"/>
      <c r="B545" s="28"/>
      <c r="C545" s="57"/>
      <c r="G545" s="58"/>
      <c r="H545"/>
      <c r="I545" s="59"/>
      <c r="J545" s="2"/>
      <c r="L545" s="28"/>
    </row>
    <row r="546" spans="1:12" x14ac:dyDescent="0.25">
      <c r="A546"/>
      <c r="B546" s="28"/>
      <c r="C546" s="57"/>
      <c r="G546" s="58"/>
      <c r="H546"/>
      <c r="I546" s="59"/>
      <c r="J546" s="2"/>
      <c r="L546" s="28"/>
    </row>
    <row r="547" spans="1:12" x14ac:dyDescent="0.25">
      <c r="A547"/>
      <c r="B547" s="28"/>
      <c r="C547" s="57"/>
      <c r="G547" s="58"/>
      <c r="H547"/>
      <c r="I547" s="59"/>
      <c r="J547" s="2"/>
      <c r="L547" s="28"/>
    </row>
    <row r="548" spans="1:12" x14ac:dyDescent="0.25">
      <c r="A548"/>
      <c r="B548" s="28"/>
      <c r="C548" s="57"/>
      <c r="G548" s="58"/>
      <c r="H548"/>
      <c r="I548" s="59"/>
      <c r="J548" s="2"/>
      <c r="L548" s="28"/>
    </row>
    <row r="549" spans="1:12" x14ac:dyDescent="0.25">
      <c r="A549"/>
      <c r="B549" s="28"/>
      <c r="C549" s="57"/>
      <c r="G549" s="58"/>
      <c r="H549"/>
      <c r="I549" s="59"/>
      <c r="J549" s="2"/>
      <c r="L549" s="28"/>
    </row>
    <row r="550" spans="1:12" x14ac:dyDescent="0.25">
      <c r="A550"/>
      <c r="B550" s="28"/>
      <c r="C550" s="57"/>
      <c r="G550" s="58"/>
      <c r="H550"/>
      <c r="I550" s="59"/>
      <c r="J550" s="2"/>
      <c r="L550" s="28"/>
    </row>
    <row r="551" spans="1:12" x14ac:dyDescent="0.25">
      <c r="A551"/>
      <c r="B551" s="28"/>
      <c r="C551" s="57"/>
      <c r="G551" s="58"/>
      <c r="H551"/>
      <c r="I551" s="59"/>
      <c r="J551" s="2"/>
      <c r="L551" s="28"/>
    </row>
    <row r="552" spans="1:12" x14ac:dyDescent="0.25">
      <c r="A552"/>
      <c r="B552" s="28"/>
      <c r="C552" s="57"/>
      <c r="G552" s="58"/>
      <c r="H552"/>
      <c r="I552" s="59"/>
      <c r="J552" s="2"/>
      <c r="L552" s="28"/>
    </row>
    <row r="553" spans="1:12" x14ac:dyDescent="0.25">
      <c r="A553"/>
      <c r="B553" s="28"/>
      <c r="C553" s="57"/>
      <c r="G553" s="58"/>
      <c r="H553"/>
      <c r="I553" s="59"/>
      <c r="J553" s="2"/>
      <c r="L553" s="28"/>
    </row>
    <row r="554" spans="1:12" x14ac:dyDescent="0.25">
      <c r="A554"/>
      <c r="B554" s="28"/>
      <c r="C554" s="57"/>
      <c r="G554" s="58"/>
      <c r="H554"/>
      <c r="I554" s="59"/>
      <c r="J554" s="2"/>
      <c r="L554" s="28"/>
    </row>
    <row r="555" spans="1:12" x14ac:dyDescent="0.25">
      <c r="A555"/>
      <c r="B555" s="28"/>
      <c r="C555" s="57"/>
      <c r="G555" s="58"/>
      <c r="H555"/>
      <c r="I555" s="59"/>
      <c r="J555" s="2"/>
      <c r="L555" s="28"/>
    </row>
    <row r="556" spans="1:12" x14ac:dyDescent="0.25">
      <c r="A556"/>
      <c r="B556" s="28"/>
      <c r="C556" s="57"/>
      <c r="G556" s="58"/>
      <c r="H556"/>
      <c r="I556" s="59"/>
      <c r="J556" s="2"/>
      <c r="L556" s="28"/>
    </row>
    <row r="557" spans="1:12" x14ac:dyDescent="0.25">
      <c r="A557"/>
      <c r="B557" s="28"/>
      <c r="C557" s="57"/>
      <c r="G557" s="58"/>
      <c r="H557"/>
      <c r="I557" s="59"/>
      <c r="J557" s="2"/>
      <c r="L557" s="28"/>
    </row>
    <row r="558" spans="1:12" x14ac:dyDescent="0.25">
      <c r="A558"/>
      <c r="B558" s="28"/>
      <c r="C558" s="57"/>
      <c r="G558" s="58"/>
      <c r="H558"/>
      <c r="I558" s="59"/>
      <c r="J558" s="2"/>
      <c r="L558" s="28"/>
    </row>
    <row r="559" spans="1:12" x14ac:dyDescent="0.25">
      <c r="A559"/>
      <c r="B559" s="28"/>
      <c r="C559" s="57"/>
      <c r="G559" s="58"/>
      <c r="H559"/>
      <c r="I559" s="59"/>
      <c r="J559" s="2"/>
      <c r="L559" s="28"/>
    </row>
    <row r="560" spans="1:12" x14ac:dyDescent="0.25">
      <c r="A560"/>
      <c r="B560" s="28"/>
      <c r="C560" s="57"/>
      <c r="G560" s="58"/>
      <c r="H560"/>
      <c r="I560" s="59"/>
      <c r="J560" s="2"/>
      <c r="L560" s="28"/>
    </row>
    <row r="561" spans="1:12" x14ac:dyDescent="0.25">
      <c r="A561"/>
      <c r="B561" s="28"/>
      <c r="C561" s="57"/>
      <c r="G561" s="58"/>
      <c r="H561"/>
      <c r="I561" s="59"/>
      <c r="J561" s="2"/>
      <c r="L561" s="28"/>
    </row>
    <row r="562" spans="1:12" x14ac:dyDescent="0.25">
      <c r="A562"/>
      <c r="B562" s="28"/>
      <c r="C562" s="57"/>
      <c r="G562" s="58"/>
      <c r="H562"/>
      <c r="I562" s="59"/>
      <c r="J562" s="2"/>
      <c r="L562" s="28"/>
    </row>
    <row r="563" spans="1:12" x14ac:dyDescent="0.25">
      <c r="A563"/>
      <c r="B563" s="28"/>
      <c r="C563" s="57"/>
      <c r="G563" s="58"/>
      <c r="H563"/>
      <c r="I563" s="59"/>
      <c r="J563" s="2"/>
      <c r="L563" s="28"/>
    </row>
    <row r="564" spans="1:12" x14ac:dyDescent="0.25">
      <c r="A564"/>
      <c r="B564" s="28"/>
      <c r="C564" s="57"/>
      <c r="G564" s="58"/>
      <c r="H564"/>
      <c r="I564" s="59"/>
      <c r="J564" s="2"/>
      <c r="L564" s="28"/>
    </row>
    <row r="565" spans="1:12" x14ac:dyDescent="0.25">
      <c r="A565"/>
      <c r="B565" s="28"/>
      <c r="C565" s="57"/>
      <c r="G565" s="58"/>
      <c r="H565"/>
      <c r="I565" s="59"/>
      <c r="J565" s="2"/>
      <c r="L565" s="28"/>
    </row>
    <row r="566" spans="1:12" x14ac:dyDescent="0.25">
      <c r="A566"/>
      <c r="B566" s="28"/>
      <c r="C566" s="57"/>
      <c r="G566" s="58"/>
      <c r="H566"/>
      <c r="I566" s="59"/>
      <c r="J566" s="2"/>
      <c r="L566" s="28"/>
    </row>
    <row r="567" spans="1:12" x14ac:dyDescent="0.25">
      <c r="A567"/>
      <c r="B567" s="28"/>
      <c r="C567" s="57"/>
      <c r="G567" s="58"/>
      <c r="H567"/>
      <c r="I567" s="59"/>
      <c r="J567" s="2"/>
      <c r="L567" s="28"/>
    </row>
    <row r="568" spans="1:12" x14ac:dyDescent="0.25">
      <c r="A568"/>
      <c r="B568" s="28"/>
      <c r="C568" s="57"/>
      <c r="G568" s="58"/>
      <c r="H568"/>
      <c r="I568" s="59"/>
      <c r="J568" s="2"/>
      <c r="L568" s="28"/>
    </row>
    <row r="569" spans="1:12" x14ac:dyDescent="0.25">
      <c r="A569"/>
      <c r="B569" s="28"/>
      <c r="C569" s="57"/>
      <c r="G569" s="58"/>
      <c r="H569"/>
      <c r="I569" s="59"/>
      <c r="J569" s="2"/>
      <c r="L569" s="28"/>
    </row>
    <row r="570" spans="1:12" x14ac:dyDescent="0.25">
      <c r="A570"/>
      <c r="B570" s="28"/>
      <c r="C570" s="57"/>
      <c r="G570" s="58"/>
      <c r="H570"/>
      <c r="I570" s="59"/>
      <c r="J570" s="2"/>
      <c r="L570" s="28"/>
    </row>
    <row r="571" spans="1:12" x14ac:dyDescent="0.25">
      <c r="A571"/>
      <c r="B571" s="28"/>
      <c r="C571" s="57"/>
      <c r="G571" s="58"/>
      <c r="H571"/>
      <c r="I571" s="59"/>
      <c r="J571" s="2"/>
      <c r="L571" s="28"/>
    </row>
    <row r="572" spans="1:12" x14ac:dyDescent="0.25">
      <c r="A572"/>
      <c r="B572" s="28"/>
      <c r="C572" s="57"/>
      <c r="G572" s="58"/>
      <c r="H572"/>
      <c r="I572" s="59"/>
      <c r="J572" s="2"/>
      <c r="L572" s="28"/>
    </row>
    <row r="573" spans="1:12" x14ac:dyDescent="0.25">
      <c r="A573"/>
      <c r="B573" s="28"/>
      <c r="C573" s="57"/>
      <c r="G573" s="58"/>
      <c r="H573"/>
      <c r="I573" s="59"/>
      <c r="J573" s="2"/>
      <c r="L573" s="28"/>
    </row>
    <row r="574" spans="1:12" x14ac:dyDescent="0.25">
      <c r="A574"/>
      <c r="B574" s="28"/>
      <c r="C574" s="57"/>
      <c r="G574" s="58"/>
      <c r="H574"/>
      <c r="I574" s="59"/>
      <c r="J574" s="2"/>
      <c r="L574" s="28"/>
    </row>
    <row r="575" spans="1:12" x14ac:dyDescent="0.25">
      <c r="A575"/>
      <c r="B575" s="28"/>
      <c r="C575" s="57"/>
      <c r="G575" s="58"/>
      <c r="H575"/>
      <c r="I575" s="59"/>
      <c r="J575" s="2"/>
      <c r="L575" s="28"/>
    </row>
    <row r="576" spans="1:12" x14ac:dyDescent="0.25">
      <c r="A576"/>
      <c r="B576" s="28"/>
      <c r="C576" s="57"/>
      <c r="G576" s="58"/>
      <c r="H576"/>
      <c r="I576" s="59"/>
      <c r="J576" s="2"/>
      <c r="L576" s="28"/>
    </row>
    <row r="577" spans="1:12" x14ac:dyDescent="0.25">
      <c r="A577"/>
      <c r="B577" s="28"/>
      <c r="C577" s="57"/>
      <c r="G577" s="58"/>
      <c r="H577"/>
      <c r="I577" s="59"/>
      <c r="J577" s="2"/>
      <c r="L577" s="28"/>
    </row>
    <row r="578" spans="1:12" x14ac:dyDescent="0.25">
      <c r="A578"/>
      <c r="B578" s="28"/>
      <c r="C578" s="57"/>
      <c r="G578" s="58"/>
      <c r="H578"/>
      <c r="I578" s="59"/>
      <c r="J578" s="2"/>
      <c r="L578" s="28"/>
    </row>
    <row r="579" spans="1:12" x14ac:dyDescent="0.25">
      <c r="A579"/>
      <c r="B579" s="28"/>
      <c r="C579" s="57"/>
      <c r="G579" s="58"/>
      <c r="H579"/>
      <c r="I579" s="59"/>
      <c r="J579" s="2"/>
      <c r="L579" s="28"/>
    </row>
    <row r="580" spans="1:12" x14ac:dyDescent="0.25">
      <c r="A580"/>
      <c r="B580" s="28"/>
      <c r="C580" s="57"/>
      <c r="G580" s="58"/>
      <c r="H580"/>
      <c r="I580" s="59"/>
      <c r="J580" s="2"/>
      <c r="L580" s="28"/>
    </row>
    <row r="581" spans="1:12" x14ac:dyDescent="0.25">
      <c r="A581"/>
      <c r="B581" s="28"/>
      <c r="C581" s="57"/>
      <c r="G581" s="58"/>
      <c r="H581"/>
      <c r="I581" s="59"/>
      <c r="J581" s="2"/>
      <c r="L581" s="28"/>
    </row>
    <row r="582" spans="1:12" x14ac:dyDescent="0.25">
      <c r="A582"/>
      <c r="B582" s="28"/>
      <c r="C582" s="57"/>
      <c r="G582" s="58"/>
      <c r="H582"/>
      <c r="I582" s="59"/>
      <c r="J582" s="2"/>
      <c r="L582" s="28"/>
    </row>
    <row r="583" spans="1:12" x14ac:dyDescent="0.25">
      <c r="A583"/>
      <c r="B583" s="28"/>
      <c r="C583" s="57"/>
      <c r="G583" s="58"/>
      <c r="H583"/>
      <c r="I583" s="59"/>
      <c r="J583" s="2"/>
      <c r="L583" s="28"/>
    </row>
    <row r="584" spans="1:12" x14ac:dyDescent="0.25">
      <c r="A584"/>
      <c r="B584" s="28"/>
      <c r="C584" s="57"/>
      <c r="G584" s="58"/>
      <c r="H584"/>
      <c r="I584" s="59"/>
      <c r="J584" s="2"/>
      <c r="L584" s="28"/>
    </row>
    <row r="585" spans="1:12" x14ac:dyDescent="0.25">
      <c r="A585"/>
      <c r="B585" s="28"/>
      <c r="C585" s="57"/>
      <c r="G585" s="58"/>
      <c r="H585"/>
      <c r="I585" s="59"/>
      <c r="J585" s="2"/>
      <c r="L585" s="28"/>
    </row>
    <row r="586" spans="1:12" x14ac:dyDescent="0.25">
      <c r="A586"/>
      <c r="B586" s="28"/>
      <c r="C586" s="57"/>
      <c r="G586" s="58"/>
      <c r="H586"/>
      <c r="I586" s="59"/>
      <c r="J586" s="2"/>
      <c r="L586" s="28"/>
    </row>
    <row r="587" spans="1:12" x14ac:dyDescent="0.25">
      <c r="A587"/>
      <c r="B587" s="28"/>
      <c r="C587" s="57"/>
      <c r="G587" s="58"/>
      <c r="H587"/>
      <c r="I587" s="59"/>
      <c r="J587" s="2"/>
      <c r="L587" s="28"/>
    </row>
    <row r="588" spans="1:12" x14ac:dyDescent="0.25">
      <c r="A588"/>
      <c r="B588" s="28"/>
      <c r="C588" s="57"/>
      <c r="G588" s="58"/>
      <c r="H588"/>
      <c r="I588" s="59"/>
      <c r="J588" s="2"/>
      <c r="L588" s="28"/>
    </row>
    <row r="589" spans="1:12" x14ac:dyDescent="0.25">
      <c r="A589"/>
      <c r="B589" s="28"/>
      <c r="C589" s="57"/>
      <c r="G589" s="58"/>
      <c r="H589"/>
      <c r="I589" s="59"/>
      <c r="J589" s="2"/>
      <c r="L589" s="28"/>
    </row>
    <row r="590" spans="1:12" x14ac:dyDescent="0.25">
      <c r="A590"/>
      <c r="B590" s="28"/>
      <c r="C590" s="57"/>
      <c r="G590" s="58"/>
      <c r="H590"/>
      <c r="I590" s="59"/>
      <c r="J590" s="2"/>
      <c r="L590" s="28"/>
    </row>
    <row r="591" spans="1:12" x14ac:dyDescent="0.25">
      <c r="A591"/>
      <c r="B591" s="28"/>
      <c r="C591" s="57"/>
      <c r="G591" s="58"/>
      <c r="H591"/>
      <c r="I591" s="59"/>
      <c r="J591" s="2"/>
      <c r="L591" s="28"/>
    </row>
    <row r="592" spans="1:12" x14ac:dyDescent="0.25">
      <c r="A592"/>
      <c r="B592" s="28"/>
      <c r="C592" s="57"/>
      <c r="G592" s="58"/>
      <c r="H592"/>
      <c r="I592" s="59"/>
      <c r="J592" s="2"/>
      <c r="L592" s="28"/>
    </row>
    <row r="593" spans="1:12" x14ac:dyDescent="0.25">
      <c r="A593"/>
      <c r="B593" s="28"/>
      <c r="C593" s="57"/>
      <c r="G593" s="58"/>
      <c r="H593"/>
      <c r="I593" s="59"/>
      <c r="J593" s="2"/>
      <c r="L593" s="28"/>
    </row>
    <row r="594" spans="1:12" x14ac:dyDescent="0.25">
      <c r="A594"/>
      <c r="B594" s="28"/>
      <c r="C594" s="57"/>
      <c r="G594" s="58"/>
      <c r="H594"/>
      <c r="I594" s="59"/>
      <c r="J594" s="2"/>
      <c r="L594" s="28"/>
    </row>
    <row r="595" spans="1:12" x14ac:dyDescent="0.25">
      <c r="A595"/>
      <c r="B595" s="28"/>
      <c r="C595" s="57"/>
      <c r="G595" s="58"/>
      <c r="H595"/>
      <c r="I595" s="59"/>
      <c r="J595" s="2"/>
      <c r="L595" s="28"/>
    </row>
    <row r="596" spans="1:12" x14ac:dyDescent="0.25">
      <c r="A596"/>
      <c r="B596" s="28"/>
      <c r="C596" s="57"/>
      <c r="G596" s="58"/>
      <c r="H596"/>
      <c r="I596" s="59"/>
      <c r="J596" s="2"/>
      <c r="L596" s="28"/>
    </row>
    <row r="597" spans="1:12" x14ac:dyDescent="0.25">
      <c r="A597"/>
      <c r="B597" s="28"/>
      <c r="C597" s="57"/>
      <c r="G597" s="58"/>
      <c r="H597"/>
      <c r="I597" s="59"/>
      <c r="J597" s="2"/>
      <c r="L597" s="28"/>
    </row>
    <row r="598" spans="1:12" x14ac:dyDescent="0.25">
      <c r="A598"/>
      <c r="B598" s="28"/>
      <c r="C598" s="57"/>
      <c r="G598" s="58"/>
      <c r="H598"/>
      <c r="I598" s="59"/>
      <c r="J598" s="2"/>
      <c r="L598" s="28"/>
    </row>
    <row r="599" spans="1:12" x14ac:dyDescent="0.25">
      <c r="A599"/>
      <c r="B599" s="28"/>
      <c r="C599" s="57"/>
      <c r="G599" s="58"/>
      <c r="H599"/>
      <c r="I599" s="59"/>
      <c r="J599" s="2"/>
      <c r="L599" s="28"/>
    </row>
    <row r="600" spans="1:12" x14ac:dyDescent="0.25">
      <c r="A600"/>
      <c r="B600" s="28"/>
      <c r="C600" s="57"/>
      <c r="G600" s="58"/>
      <c r="H600"/>
      <c r="I600" s="59"/>
      <c r="J600" s="2"/>
      <c r="L600" s="28"/>
    </row>
    <row r="601" spans="1:12" x14ac:dyDescent="0.25">
      <c r="A601"/>
      <c r="B601" s="28"/>
      <c r="C601" s="57"/>
      <c r="G601" s="58"/>
      <c r="H601"/>
      <c r="I601" s="59"/>
      <c r="J601" s="2"/>
      <c r="L601" s="28"/>
    </row>
    <row r="602" spans="1:12" x14ac:dyDescent="0.25">
      <c r="A602"/>
      <c r="B602" s="28"/>
      <c r="C602" s="57"/>
      <c r="G602" s="58"/>
      <c r="H602"/>
      <c r="I602" s="59"/>
      <c r="J602" s="2"/>
      <c r="L602" s="28"/>
    </row>
    <row r="603" spans="1:12" x14ac:dyDescent="0.25">
      <c r="A603"/>
      <c r="B603" s="28"/>
      <c r="C603" s="57"/>
      <c r="G603" s="58"/>
      <c r="H603"/>
      <c r="I603" s="59"/>
      <c r="J603" s="2"/>
      <c r="L603" s="28"/>
    </row>
    <row r="604" spans="1:12" x14ac:dyDescent="0.25">
      <c r="A604"/>
      <c r="B604" s="28"/>
      <c r="C604" s="57"/>
      <c r="G604" s="58"/>
      <c r="H604"/>
      <c r="I604" s="59"/>
      <c r="J604" s="2"/>
      <c r="L604" s="28"/>
    </row>
    <row r="605" spans="1:12" x14ac:dyDescent="0.25">
      <c r="A605"/>
      <c r="B605" s="28"/>
      <c r="C605" s="57"/>
      <c r="G605" s="58"/>
      <c r="H605"/>
      <c r="I605" s="59"/>
      <c r="J605" s="2"/>
      <c r="L605" s="28"/>
    </row>
    <row r="606" spans="1:12" x14ac:dyDescent="0.25">
      <c r="A606"/>
      <c r="B606" s="28"/>
      <c r="C606" s="57"/>
      <c r="G606" s="58"/>
      <c r="H606"/>
      <c r="I606" s="59"/>
      <c r="J606" s="2"/>
      <c r="L606" s="28"/>
    </row>
    <row r="607" spans="1:12" x14ac:dyDescent="0.25">
      <c r="A607"/>
      <c r="B607" s="28"/>
      <c r="C607" s="57"/>
      <c r="G607" s="58"/>
      <c r="H607"/>
      <c r="I607" s="59"/>
      <c r="J607" s="2"/>
      <c r="L607" s="28"/>
    </row>
    <row r="608" spans="1:12" x14ac:dyDescent="0.25">
      <c r="A608"/>
      <c r="B608" s="28"/>
      <c r="C608" s="57"/>
      <c r="G608" s="58"/>
      <c r="H608"/>
      <c r="I608" s="59"/>
      <c r="J608" s="2"/>
      <c r="L608" s="28"/>
    </row>
    <row r="609" spans="1:12" x14ac:dyDescent="0.25">
      <c r="A609"/>
      <c r="B609" s="28"/>
      <c r="C609" s="57"/>
      <c r="G609" s="58"/>
      <c r="H609"/>
      <c r="I609" s="59"/>
      <c r="J609" s="2"/>
      <c r="L609" s="28"/>
    </row>
    <row r="610" spans="1:12" x14ac:dyDescent="0.25">
      <c r="A610"/>
      <c r="B610" s="28"/>
      <c r="C610" s="57"/>
      <c r="G610" s="58"/>
      <c r="H610"/>
      <c r="I610" s="59"/>
      <c r="J610" s="2"/>
      <c r="L610" s="28"/>
    </row>
    <row r="611" spans="1:12" x14ac:dyDescent="0.25">
      <c r="A611"/>
      <c r="B611" s="28"/>
      <c r="C611" s="57"/>
      <c r="G611" s="58"/>
      <c r="H611"/>
      <c r="I611" s="59"/>
      <c r="J611" s="2"/>
      <c r="L611" s="28"/>
    </row>
    <row r="612" spans="1:12" x14ac:dyDescent="0.25">
      <c r="A612"/>
      <c r="B612" s="28"/>
      <c r="C612" s="57"/>
      <c r="G612" s="58"/>
      <c r="H612"/>
      <c r="I612" s="59"/>
      <c r="J612" s="2"/>
      <c r="L612" s="28"/>
    </row>
    <row r="613" spans="1:12" x14ac:dyDescent="0.25">
      <c r="A613"/>
      <c r="B613" s="28"/>
      <c r="C613" s="57"/>
      <c r="G613" s="58"/>
      <c r="H613"/>
      <c r="I613" s="59"/>
      <c r="J613" s="2"/>
      <c r="L613" s="28"/>
    </row>
    <row r="614" spans="1:12" x14ac:dyDescent="0.25">
      <c r="A614"/>
      <c r="B614" s="28"/>
      <c r="C614" s="57"/>
      <c r="G614" s="58"/>
      <c r="H614"/>
      <c r="I614" s="59"/>
      <c r="J614" s="2"/>
      <c r="L614" s="28"/>
    </row>
    <row r="615" spans="1:12" x14ac:dyDescent="0.25">
      <c r="A615"/>
      <c r="B615" s="28"/>
      <c r="C615" s="57"/>
      <c r="G615" s="58"/>
      <c r="H615"/>
      <c r="I615" s="59"/>
      <c r="J615" s="2"/>
      <c r="L615" s="28"/>
    </row>
    <row r="616" spans="1:12" x14ac:dyDescent="0.25">
      <c r="A616"/>
      <c r="B616" s="28"/>
      <c r="C616" s="57"/>
      <c r="G616" s="58"/>
      <c r="H616"/>
      <c r="I616" s="59"/>
      <c r="J616" s="2"/>
      <c r="L616" s="28"/>
    </row>
    <row r="617" spans="1:12" x14ac:dyDescent="0.25">
      <c r="A617"/>
      <c r="B617" s="28"/>
      <c r="C617" s="57"/>
      <c r="G617" s="58"/>
      <c r="H617"/>
      <c r="I617" s="59"/>
      <c r="J617" s="2"/>
      <c r="L617" s="28"/>
    </row>
    <row r="618" spans="1:12" x14ac:dyDescent="0.25">
      <c r="A618"/>
      <c r="B618" s="28"/>
      <c r="C618" s="57"/>
      <c r="G618" s="58"/>
      <c r="H618"/>
      <c r="I618" s="59"/>
      <c r="J618" s="2"/>
      <c r="L618" s="28"/>
    </row>
    <row r="619" spans="1:12" x14ac:dyDescent="0.25">
      <c r="A619"/>
      <c r="B619" s="28"/>
      <c r="C619" s="57"/>
      <c r="G619" s="58"/>
      <c r="H619"/>
      <c r="I619" s="59"/>
      <c r="J619" s="2"/>
      <c r="L619" s="28"/>
    </row>
    <row r="620" spans="1:12" x14ac:dyDescent="0.25">
      <c r="A620"/>
      <c r="B620" s="28"/>
      <c r="C620" s="57"/>
      <c r="G620" s="58"/>
      <c r="H620"/>
      <c r="I620" s="59"/>
      <c r="J620" s="2"/>
      <c r="L620" s="28"/>
    </row>
    <row r="621" spans="1:12" x14ac:dyDescent="0.25">
      <c r="A621"/>
      <c r="B621" s="28"/>
      <c r="C621" s="57"/>
      <c r="G621" s="58"/>
      <c r="H621"/>
      <c r="I621" s="59"/>
      <c r="J621" s="2"/>
      <c r="L621" s="28"/>
    </row>
    <row r="622" spans="1:12" x14ac:dyDescent="0.25">
      <c r="A622"/>
      <c r="B622" s="28"/>
      <c r="C622" s="57"/>
      <c r="G622" s="58"/>
      <c r="H622"/>
      <c r="I622" s="59"/>
      <c r="J622" s="2"/>
      <c r="L622" s="28"/>
    </row>
    <row r="623" spans="1:12" x14ac:dyDescent="0.25">
      <c r="A623"/>
      <c r="B623" s="28"/>
      <c r="C623" s="57"/>
      <c r="G623" s="58"/>
      <c r="H623"/>
      <c r="I623" s="59"/>
      <c r="J623" s="2"/>
      <c r="L623" s="28"/>
    </row>
    <row r="624" spans="1:12" x14ac:dyDescent="0.25">
      <c r="A624"/>
      <c r="B624" s="28"/>
      <c r="C624" s="57"/>
      <c r="G624" s="58"/>
      <c r="H624"/>
      <c r="I624" s="59"/>
      <c r="J624" s="2"/>
      <c r="L624" s="28"/>
    </row>
    <row r="625" spans="1:12" x14ac:dyDescent="0.25">
      <c r="A625"/>
      <c r="B625" s="28"/>
      <c r="C625" s="57"/>
      <c r="G625" s="58"/>
      <c r="H625"/>
      <c r="I625" s="59"/>
      <c r="J625" s="2"/>
      <c r="L625" s="28"/>
    </row>
    <row r="626" spans="1:12" x14ac:dyDescent="0.25">
      <c r="A626"/>
      <c r="B626" s="28"/>
      <c r="C626" s="57"/>
      <c r="G626" s="58"/>
      <c r="H626"/>
      <c r="I626" s="59"/>
      <c r="J626" s="2"/>
      <c r="L626" s="28"/>
    </row>
    <row r="627" spans="1:12" x14ac:dyDescent="0.25">
      <c r="A627"/>
      <c r="B627" s="28"/>
      <c r="C627" s="57"/>
      <c r="G627" s="58"/>
      <c r="H627"/>
      <c r="I627" s="59"/>
      <c r="J627" s="2"/>
      <c r="L627" s="28"/>
    </row>
    <row r="628" spans="1:12" x14ac:dyDescent="0.25">
      <c r="A628"/>
      <c r="B628" s="28"/>
      <c r="C628" s="57"/>
      <c r="G628" s="58"/>
      <c r="H628"/>
      <c r="I628" s="59"/>
      <c r="J628" s="2"/>
      <c r="L628" s="28"/>
    </row>
    <row r="629" spans="1:12" x14ac:dyDescent="0.25">
      <c r="A629"/>
      <c r="B629" s="28"/>
      <c r="C629" s="57"/>
      <c r="G629" s="58"/>
      <c r="H629"/>
      <c r="I629" s="59"/>
      <c r="J629" s="2"/>
      <c r="L629" s="28"/>
    </row>
    <row r="630" spans="1:12" x14ac:dyDescent="0.25">
      <c r="A630"/>
      <c r="B630" s="28"/>
      <c r="C630" s="57"/>
      <c r="G630" s="58"/>
      <c r="H630"/>
      <c r="I630" s="59"/>
      <c r="J630" s="2"/>
      <c r="L630" s="28"/>
    </row>
    <row r="631" spans="1:12" x14ac:dyDescent="0.25">
      <c r="A631"/>
      <c r="B631" s="28"/>
      <c r="C631" s="57"/>
      <c r="G631" s="58"/>
      <c r="H631"/>
      <c r="I631" s="59"/>
      <c r="J631" s="2"/>
      <c r="L631" s="28"/>
    </row>
    <row r="632" spans="1:12" x14ac:dyDescent="0.25">
      <c r="A632"/>
      <c r="B632" s="28"/>
      <c r="C632" s="57"/>
      <c r="G632" s="58"/>
      <c r="H632"/>
      <c r="I632" s="59"/>
      <c r="J632" s="2"/>
      <c r="L632" s="28"/>
    </row>
    <row r="633" spans="1:12" x14ac:dyDescent="0.25">
      <c r="A633"/>
      <c r="B633" s="28"/>
      <c r="C633" s="57"/>
      <c r="G633" s="58"/>
      <c r="H633"/>
      <c r="I633" s="59"/>
      <c r="J633" s="2"/>
      <c r="L633" s="28"/>
    </row>
    <row r="634" spans="1:12" x14ac:dyDescent="0.25">
      <c r="A634"/>
      <c r="B634" s="28"/>
      <c r="C634" s="57"/>
      <c r="G634" s="58"/>
      <c r="H634"/>
      <c r="I634" s="59"/>
      <c r="J634" s="2"/>
      <c r="L634" s="28"/>
    </row>
    <row r="635" spans="1:12" x14ac:dyDescent="0.25">
      <c r="A635"/>
      <c r="B635" s="28"/>
      <c r="C635" s="57"/>
      <c r="G635" s="58"/>
      <c r="H635"/>
      <c r="I635" s="59"/>
      <c r="J635" s="2"/>
      <c r="L635" s="28"/>
    </row>
    <row r="636" spans="1:12" x14ac:dyDescent="0.25">
      <c r="A636"/>
      <c r="B636" s="28"/>
      <c r="C636" s="57"/>
      <c r="G636" s="58"/>
      <c r="H636"/>
      <c r="I636" s="59"/>
      <c r="J636" s="2"/>
      <c r="L636" s="28"/>
    </row>
    <row r="637" spans="1:12" x14ac:dyDescent="0.25">
      <c r="A637"/>
      <c r="B637" s="28"/>
      <c r="C637" s="57"/>
      <c r="G637" s="58"/>
      <c r="H637"/>
      <c r="I637" s="59"/>
      <c r="J637" s="2"/>
      <c r="L637" s="28"/>
    </row>
    <row r="638" spans="1:12" x14ac:dyDescent="0.25">
      <c r="A638"/>
      <c r="B638" s="28"/>
      <c r="C638" s="57"/>
      <c r="G638" s="58"/>
      <c r="H638"/>
      <c r="I638" s="59"/>
      <c r="J638" s="2"/>
      <c r="L638" s="28"/>
    </row>
    <row r="639" spans="1:12" x14ac:dyDescent="0.25">
      <c r="A639"/>
      <c r="B639" s="28"/>
      <c r="C639" s="57"/>
      <c r="G639" s="58"/>
      <c r="H639"/>
      <c r="I639" s="59"/>
      <c r="J639" s="2"/>
      <c r="L639" s="28"/>
    </row>
    <row r="640" spans="1:12" x14ac:dyDescent="0.25">
      <c r="A640"/>
      <c r="B640" s="28"/>
      <c r="C640" s="57"/>
      <c r="G640" s="58"/>
      <c r="H640"/>
      <c r="I640" s="59"/>
      <c r="J640" s="2"/>
      <c r="L640" s="28"/>
    </row>
    <row r="641" spans="1:12" x14ac:dyDescent="0.25">
      <c r="A641"/>
      <c r="B641" s="28"/>
      <c r="C641" s="57"/>
      <c r="G641" s="58"/>
      <c r="H641"/>
      <c r="I641" s="59"/>
      <c r="J641" s="2"/>
      <c r="L641" s="28"/>
    </row>
    <row r="642" spans="1:12" x14ac:dyDescent="0.25">
      <c r="A642"/>
      <c r="B642" s="28"/>
      <c r="C642" s="57"/>
      <c r="G642" s="58"/>
      <c r="H642"/>
      <c r="I642" s="59"/>
      <c r="J642" s="2"/>
      <c r="L642" s="28"/>
    </row>
    <row r="643" spans="1:12" x14ac:dyDescent="0.25">
      <c r="A643"/>
      <c r="B643" s="28"/>
      <c r="C643" s="57"/>
      <c r="G643" s="58"/>
      <c r="H643"/>
      <c r="I643" s="59"/>
      <c r="J643" s="2"/>
      <c r="L643" s="28"/>
    </row>
    <row r="644" spans="1:12" x14ac:dyDescent="0.25">
      <c r="A644"/>
      <c r="B644" s="28"/>
      <c r="C644" s="57"/>
      <c r="G644" s="58"/>
      <c r="H644"/>
      <c r="I644" s="59"/>
      <c r="J644" s="2"/>
      <c r="L644" s="28"/>
    </row>
    <row r="645" spans="1:12" x14ac:dyDescent="0.25">
      <c r="A645"/>
      <c r="B645" s="28"/>
      <c r="C645" s="57"/>
      <c r="G645" s="58"/>
      <c r="H645"/>
      <c r="I645" s="59"/>
      <c r="J645" s="2"/>
      <c r="L645" s="28"/>
    </row>
    <row r="646" spans="1:12" x14ac:dyDescent="0.25">
      <c r="A646"/>
      <c r="B646" s="28"/>
      <c r="C646" s="57"/>
      <c r="G646" s="58"/>
      <c r="H646"/>
      <c r="I646" s="59"/>
      <c r="J646" s="2"/>
      <c r="L646" s="28"/>
    </row>
    <row r="647" spans="1:12" x14ac:dyDescent="0.25">
      <c r="A647"/>
      <c r="B647" s="28"/>
      <c r="C647" s="57"/>
      <c r="G647" s="58"/>
      <c r="H647"/>
      <c r="I647" s="59"/>
      <c r="J647" s="2"/>
      <c r="L647" s="28"/>
    </row>
    <row r="648" spans="1:12" x14ac:dyDescent="0.25">
      <c r="A648"/>
      <c r="B648" s="28"/>
      <c r="C648" s="57"/>
      <c r="G648" s="58"/>
      <c r="H648"/>
      <c r="I648" s="59"/>
      <c r="J648" s="2"/>
      <c r="L648" s="28"/>
    </row>
    <row r="649" spans="1:12" x14ac:dyDescent="0.25">
      <c r="A649"/>
      <c r="B649" s="28"/>
      <c r="C649" s="57"/>
      <c r="G649" s="58"/>
      <c r="H649"/>
      <c r="I649" s="59"/>
      <c r="J649" s="2"/>
      <c r="L649" s="28"/>
    </row>
    <row r="650" spans="1:12" x14ac:dyDescent="0.25">
      <c r="A650"/>
      <c r="B650" s="28"/>
      <c r="C650" s="57"/>
      <c r="G650" s="58"/>
      <c r="H650"/>
      <c r="I650" s="59"/>
      <c r="J650" s="2"/>
      <c r="L650" s="28"/>
    </row>
    <row r="651" spans="1:12" x14ac:dyDescent="0.25">
      <c r="A651"/>
      <c r="B651" s="28"/>
      <c r="C651" s="57"/>
      <c r="G651" s="58"/>
      <c r="H651"/>
      <c r="I651" s="59"/>
      <c r="J651" s="2"/>
      <c r="L651" s="28"/>
    </row>
    <row r="652" spans="1:12" x14ac:dyDescent="0.25">
      <c r="A652"/>
      <c r="B652" s="28"/>
      <c r="C652" s="57"/>
      <c r="G652" s="58"/>
      <c r="H652"/>
      <c r="I652" s="59"/>
      <c r="J652" s="2"/>
      <c r="L652" s="28"/>
    </row>
    <row r="653" spans="1:12" x14ac:dyDescent="0.25">
      <c r="A653"/>
      <c r="B653" s="28"/>
      <c r="C653" s="57"/>
      <c r="G653" s="58"/>
      <c r="H653"/>
      <c r="I653" s="59"/>
      <c r="J653" s="2"/>
      <c r="L653" s="28"/>
    </row>
    <row r="654" spans="1:12" x14ac:dyDescent="0.25">
      <c r="A654"/>
      <c r="B654" s="28"/>
      <c r="C654" s="57"/>
      <c r="G654" s="58"/>
      <c r="H654"/>
      <c r="I654" s="59"/>
      <c r="J654" s="2"/>
      <c r="L654" s="28"/>
    </row>
    <row r="655" spans="1:12" x14ac:dyDescent="0.25">
      <c r="A655"/>
      <c r="B655" s="28"/>
      <c r="C655" s="57"/>
      <c r="G655" s="58"/>
      <c r="H655"/>
      <c r="I655" s="59"/>
      <c r="J655" s="2"/>
      <c r="L655" s="28"/>
    </row>
    <row r="656" spans="1:12" x14ac:dyDescent="0.25">
      <c r="A656"/>
      <c r="B656" s="28"/>
      <c r="C656" s="57"/>
      <c r="G656" s="58"/>
      <c r="H656"/>
      <c r="I656" s="59"/>
      <c r="J656" s="2"/>
      <c r="L656" s="28"/>
    </row>
    <row r="657" spans="1:12" x14ac:dyDescent="0.25">
      <c r="A657"/>
      <c r="B657" s="28"/>
      <c r="C657" s="57"/>
      <c r="G657" s="58"/>
      <c r="H657"/>
      <c r="I657" s="59"/>
      <c r="J657" s="2"/>
      <c r="L657" s="28"/>
    </row>
    <row r="658" spans="1:12" x14ac:dyDescent="0.25">
      <c r="A658"/>
      <c r="B658" s="28"/>
      <c r="C658" s="57"/>
      <c r="G658" s="58"/>
      <c r="H658"/>
      <c r="I658" s="59"/>
      <c r="J658" s="2"/>
      <c r="L658" s="28"/>
    </row>
    <row r="659" spans="1:12" x14ac:dyDescent="0.25">
      <c r="A659"/>
      <c r="B659" s="28"/>
      <c r="C659" s="57"/>
      <c r="G659" s="58"/>
      <c r="H659"/>
      <c r="I659" s="59"/>
      <c r="J659" s="2"/>
      <c r="L659" s="28"/>
    </row>
    <row r="660" spans="1:12" x14ac:dyDescent="0.25">
      <c r="A660"/>
      <c r="B660" s="28"/>
      <c r="C660" s="57"/>
      <c r="G660" s="58"/>
      <c r="H660"/>
      <c r="I660" s="59"/>
      <c r="J660" s="2"/>
      <c r="L660" s="28"/>
    </row>
    <row r="661" spans="1:12" x14ac:dyDescent="0.25">
      <c r="A661"/>
      <c r="B661" s="28"/>
      <c r="C661" s="57"/>
      <c r="G661" s="58"/>
      <c r="H661"/>
      <c r="I661" s="59"/>
      <c r="J661" s="2"/>
      <c r="L661" s="28"/>
    </row>
    <row r="662" spans="1:12" x14ac:dyDescent="0.25">
      <c r="A662"/>
      <c r="B662" s="28"/>
      <c r="C662" s="57"/>
      <c r="G662" s="58"/>
      <c r="H662"/>
      <c r="I662" s="59"/>
      <c r="J662" s="2"/>
      <c r="L662" s="28"/>
    </row>
    <row r="663" spans="1:12" x14ac:dyDescent="0.25">
      <c r="A663"/>
      <c r="B663" s="28"/>
      <c r="C663" s="57"/>
      <c r="G663" s="58"/>
      <c r="H663"/>
      <c r="I663" s="59"/>
      <c r="J663" s="2"/>
      <c r="L663" s="28"/>
    </row>
    <row r="664" spans="1:12" x14ac:dyDescent="0.25">
      <c r="A664"/>
      <c r="B664" s="28"/>
      <c r="C664" s="57"/>
      <c r="G664" s="58"/>
      <c r="H664"/>
      <c r="I664" s="59"/>
      <c r="J664" s="2"/>
      <c r="L664" s="28"/>
    </row>
    <row r="665" spans="1:12" x14ac:dyDescent="0.25">
      <c r="A665"/>
      <c r="B665" s="28"/>
      <c r="C665" s="57"/>
      <c r="G665" s="58"/>
      <c r="H665"/>
      <c r="I665" s="59"/>
      <c r="J665" s="2"/>
      <c r="L665" s="28"/>
    </row>
    <row r="666" spans="1:12" x14ac:dyDescent="0.25">
      <c r="A666"/>
      <c r="B666" s="28"/>
      <c r="C666" s="57"/>
      <c r="G666" s="58"/>
      <c r="H666"/>
      <c r="I666" s="59"/>
      <c r="J666" s="2"/>
      <c r="L666" s="28"/>
    </row>
    <row r="667" spans="1:12" x14ac:dyDescent="0.25">
      <c r="A667"/>
      <c r="B667" s="28"/>
      <c r="C667" s="57"/>
      <c r="G667" s="58"/>
      <c r="H667"/>
      <c r="I667" s="59"/>
      <c r="J667" s="2"/>
      <c r="L667" s="28"/>
    </row>
    <row r="668" spans="1:12" x14ac:dyDescent="0.25">
      <c r="A668"/>
      <c r="B668" s="28"/>
      <c r="C668" s="57"/>
      <c r="G668" s="58"/>
      <c r="H668"/>
      <c r="I668" s="59"/>
      <c r="J668" s="2"/>
      <c r="L668" s="28"/>
    </row>
    <row r="669" spans="1:12" x14ac:dyDescent="0.25">
      <c r="A669"/>
      <c r="B669" s="28"/>
      <c r="C669" s="57"/>
      <c r="G669" s="58"/>
      <c r="H669"/>
      <c r="I669" s="59"/>
      <c r="J669" s="2"/>
      <c r="L669" s="28"/>
    </row>
    <row r="670" spans="1:12" x14ac:dyDescent="0.25">
      <c r="A670"/>
      <c r="B670" s="28"/>
      <c r="C670" s="57"/>
      <c r="G670" s="58"/>
      <c r="H670"/>
      <c r="I670" s="59"/>
      <c r="J670" s="2"/>
      <c r="L670" s="28"/>
    </row>
    <row r="671" spans="1:12" x14ac:dyDescent="0.25">
      <c r="A671"/>
      <c r="B671" s="28"/>
      <c r="C671" s="57"/>
      <c r="G671" s="58"/>
      <c r="H671"/>
      <c r="I671" s="59"/>
      <c r="J671" s="2"/>
      <c r="L671" s="28"/>
    </row>
    <row r="672" spans="1:12" x14ac:dyDescent="0.25">
      <c r="A672"/>
      <c r="B672" s="28"/>
      <c r="C672" s="57"/>
      <c r="G672" s="58"/>
      <c r="H672"/>
      <c r="I672" s="59"/>
      <c r="J672" s="2"/>
      <c r="L672" s="28"/>
    </row>
    <row r="673" spans="1:12" x14ac:dyDescent="0.25">
      <c r="A673"/>
      <c r="B673" s="28"/>
      <c r="C673" s="57"/>
      <c r="G673" s="58"/>
      <c r="H673"/>
      <c r="I673" s="59"/>
      <c r="J673" s="2"/>
      <c r="L673" s="28"/>
    </row>
    <row r="674" spans="1:12" x14ac:dyDescent="0.25">
      <c r="A674"/>
      <c r="B674" s="28"/>
      <c r="C674" s="57"/>
      <c r="G674" s="58"/>
      <c r="H674"/>
      <c r="I674" s="59"/>
      <c r="J674" s="2"/>
      <c r="L674" s="28"/>
    </row>
    <row r="675" spans="1:12" x14ac:dyDescent="0.25">
      <c r="A675"/>
      <c r="B675" s="28"/>
      <c r="C675" s="57"/>
      <c r="G675" s="58"/>
      <c r="H675"/>
      <c r="I675" s="59"/>
      <c r="J675" s="2"/>
      <c r="L675" s="28"/>
    </row>
    <row r="676" spans="1:12" x14ac:dyDescent="0.25">
      <c r="A676"/>
      <c r="B676" s="28"/>
      <c r="C676" s="57"/>
      <c r="G676" s="58"/>
      <c r="H676"/>
      <c r="I676" s="59"/>
      <c r="J676" s="2"/>
      <c r="L676" s="28"/>
    </row>
    <row r="677" spans="1:12" x14ac:dyDescent="0.25">
      <c r="A677"/>
      <c r="B677" s="28"/>
      <c r="C677" s="57"/>
      <c r="G677" s="58"/>
      <c r="H677"/>
      <c r="I677" s="59"/>
      <c r="J677" s="2"/>
      <c r="L677" s="28"/>
    </row>
    <row r="678" spans="1:12" x14ac:dyDescent="0.25">
      <c r="A678"/>
      <c r="B678" s="28"/>
      <c r="C678" s="57"/>
      <c r="G678" s="58"/>
      <c r="H678"/>
      <c r="I678" s="59"/>
      <c r="J678" s="2"/>
      <c r="L678" s="28"/>
    </row>
    <row r="679" spans="1:12" x14ac:dyDescent="0.25">
      <c r="A679"/>
      <c r="B679" s="28"/>
      <c r="C679" s="57"/>
      <c r="G679" s="58"/>
      <c r="H679"/>
      <c r="I679" s="59"/>
      <c r="J679" s="2"/>
      <c r="L679" s="28"/>
    </row>
    <row r="680" spans="1:12" x14ac:dyDescent="0.25">
      <c r="A680"/>
      <c r="B680" s="28"/>
      <c r="C680" s="57"/>
      <c r="G680" s="58"/>
      <c r="H680"/>
      <c r="I680" s="59"/>
      <c r="J680" s="2"/>
      <c r="L680" s="28"/>
    </row>
    <row r="681" spans="1:12" x14ac:dyDescent="0.25">
      <c r="A681"/>
      <c r="B681" s="28"/>
      <c r="C681" s="57"/>
      <c r="G681" s="58"/>
      <c r="H681"/>
      <c r="I681" s="59"/>
      <c r="J681" s="2"/>
      <c r="L681" s="28"/>
    </row>
    <row r="682" spans="1:12" x14ac:dyDescent="0.25">
      <c r="A682"/>
      <c r="B682" s="28"/>
      <c r="C682" s="57"/>
      <c r="G682" s="58"/>
      <c r="H682"/>
      <c r="I682" s="59"/>
      <c r="J682" s="2"/>
      <c r="L682" s="28"/>
    </row>
    <row r="683" spans="1:12" x14ac:dyDescent="0.25">
      <c r="A683"/>
      <c r="B683" s="28"/>
      <c r="C683" s="57"/>
      <c r="G683" s="58"/>
      <c r="H683"/>
      <c r="I683" s="59"/>
      <c r="J683" s="2"/>
      <c r="L683" s="28"/>
    </row>
    <row r="684" spans="1:12" x14ac:dyDescent="0.25">
      <c r="A684"/>
      <c r="B684" s="28"/>
      <c r="C684" s="57"/>
      <c r="G684" s="58"/>
      <c r="H684"/>
      <c r="I684" s="59"/>
      <c r="J684" s="2"/>
      <c r="L684" s="28"/>
    </row>
    <row r="685" spans="1:12" x14ac:dyDescent="0.25">
      <c r="A685"/>
      <c r="B685" s="28"/>
      <c r="C685" s="57"/>
      <c r="G685" s="58"/>
      <c r="H685"/>
      <c r="I685" s="59"/>
      <c r="J685" s="2"/>
      <c r="L685" s="28"/>
    </row>
    <row r="686" spans="1:12" x14ac:dyDescent="0.25">
      <c r="A686"/>
      <c r="B686" s="28"/>
      <c r="C686" s="57"/>
      <c r="G686" s="58"/>
      <c r="H686"/>
      <c r="I686" s="59"/>
      <c r="J686" s="2"/>
      <c r="L686" s="28"/>
    </row>
    <row r="687" spans="1:12" x14ac:dyDescent="0.25">
      <c r="A687"/>
      <c r="B687" s="28"/>
      <c r="C687" s="57"/>
      <c r="G687" s="58"/>
      <c r="H687"/>
      <c r="I687" s="59"/>
      <c r="J687" s="2"/>
      <c r="L687" s="28"/>
    </row>
    <row r="688" spans="1:12" x14ac:dyDescent="0.25">
      <c r="A688"/>
      <c r="B688" s="28"/>
      <c r="C688" s="57"/>
      <c r="G688" s="58"/>
      <c r="H688"/>
      <c r="I688" s="59"/>
      <c r="J688" s="2"/>
      <c r="L688" s="28"/>
    </row>
    <row r="689" spans="1:12" x14ac:dyDescent="0.25">
      <c r="A689"/>
      <c r="B689" s="28"/>
      <c r="C689" s="57"/>
      <c r="G689" s="58"/>
      <c r="H689"/>
      <c r="I689" s="59"/>
      <c r="J689" s="2"/>
      <c r="L689" s="28"/>
    </row>
    <row r="690" spans="1:12" x14ac:dyDescent="0.25">
      <c r="A690"/>
      <c r="B690" s="28"/>
      <c r="C690" s="57"/>
      <c r="G690" s="58"/>
      <c r="H690"/>
      <c r="I690" s="59"/>
      <c r="J690" s="2"/>
      <c r="L690" s="28"/>
    </row>
    <row r="691" spans="1:12" x14ac:dyDescent="0.25">
      <c r="A691"/>
      <c r="B691" s="28"/>
      <c r="C691" s="57"/>
      <c r="G691" s="58"/>
      <c r="H691"/>
      <c r="I691" s="59"/>
      <c r="J691" s="2"/>
      <c r="L691" s="28"/>
    </row>
    <row r="692" spans="1:12" x14ac:dyDescent="0.25">
      <c r="A692"/>
      <c r="B692" s="28"/>
      <c r="C692" s="57"/>
      <c r="G692" s="58"/>
      <c r="H692"/>
      <c r="I692" s="59"/>
      <c r="J692" s="2"/>
      <c r="L692" s="28"/>
    </row>
    <row r="693" spans="1:12" x14ac:dyDescent="0.25">
      <c r="A693"/>
      <c r="B693" s="28"/>
      <c r="C693" s="57"/>
      <c r="G693" s="58"/>
      <c r="H693"/>
      <c r="I693" s="59"/>
      <c r="J693" s="2"/>
      <c r="L693" s="28"/>
    </row>
    <row r="694" spans="1:12" x14ac:dyDescent="0.25">
      <c r="A694"/>
      <c r="B694" s="28"/>
      <c r="C694" s="57"/>
      <c r="G694" s="58"/>
      <c r="H694"/>
      <c r="I694" s="59"/>
      <c r="J694" s="2"/>
      <c r="L694" s="28"/>
    </row>
    <row r="695" spans="1:12" x14ac:dyDescent="0.25">
      <c r="A695"/>
      <c r="B695" s="28"/>
      <c r="C695" s="57"/>
      <c r="G695" s="58"/>
      <c r="H695"/>
      <c r="I695" s="59"/>
      <c r="J695" s="2"/>
      <c r="L695" s="28"/>
    </row>
    <row r="696" spans="1:12" x14ac:dyDescent="0.25">
      <c r="A696"/>
      <c r="B696" s="28"/>
      <c r="C696" s="57"/>
      <c r="G696" s="58"/>
      <c r="H696"/>
      <c r="I696" s="59"/>
      <c r="J696" s="2"/>
      <c r="L696" s="28"/>
    </row>
    <row r="697" spans="1:12" x14ac:dyDescent="0.25">
      <c r="A697"/>
      <c r="B697" s="28"/>
      <c r="C697" s="57"/>
      <c r="G697" s="58"/>
      <c r="H697"/>
      <c r="I697" s="59"/>
      <c r="J697" s="2"/>
      <c r="L697" s="28"/>
    </row>
    <row r="698" spans="1:12" x14ac:dyDescent="0.25">
      <c r="A698"/>
      <c r="B698" s="28"/>
      <c r="C698" s="57"/>
      <c r="G698" s="58"/>
      <c r="H698"/>
      <c r="I698" s="59"/>
      <c r="J698" s="2"/>
      <c r="L698" s="28"/>
    </row>
    <row r="699" spans="1:12" x14ac:dyDescent="0.25">
      <c r="A699"/>
      <c r="B699" s="28"/>
      <c r="C699" s="57"/>
      <c r="G699" s="58"/>
      <c r="H699"/>
      <c r="I699" s="59"/>
      <c r="J699" s="2"/>
      <c r="L699" s="28"/>
    </row>
    <row r="700" spans="1:12" x14ac:dyDescent="0.25">
      <c r="A700"/>
      <c r="B700" s="28"/>
      <c r="C700" s="57"/>
      <c r="G700" s="58"/>
      <c r="H700"/>
      <c r="I700" s="59"/>
      <c r="J700" s="2"/>
      <c r="L700" s="28"/>
    </row>
    <row r="701" spans="1:12" x14ac:dyDescent="0.25">
      <c r="A701"/>
      <c r="B701" s="28"/>
      <c r="C701" s="57"/>
      <c r="G701" s="58"/>
      <c r="H701"/>
      <c r="I701" s="59"/>
      <c r="J701" s="2"/>
      <c r="L701" s="28"/>
    </row>
    <row r="702" spans="1:12" x14ac:dyDescent="0.25">
      <c r="A702"/>
      <c r="B702" s="28"/>
      <c r="C702" s="57"/>
      <c r="G702" s="58"/>
      <c r="H702"/>
      <c r="I702" s="59"/>
      <c r="J702" s="2"/>
      <c r="L702" s="28"/>
    </row>
    <row r="703" spans="1:12" x14ac:dyDescent="0.25">
      <c r="A703"/>
      <c r="B703" s="28"/>
      <c r="C703" s="57"/>
      <c r="G703" s="58"/>
      <c r="H703"/>
      <c r="I703" s="59"/>
      <c r="J703" s="2"/>
      <c r="L703" s="28"/>
    </row>
    <row r="704" spans="1:12" x14ac:dyDescent="0.25">
      <c r="A704"/>
      <c r="B704" s="28"/>
      <c r="C704" s="57"/>
      <c r="G704" s="58"/>
      <c r="H704"/>
      <c r="I704" s="59"/>
      <c r="J704" s="2"/>
      <c r="L704" s="28"/>
    </row>
    <row r="705" spans="1:12" x14ac:dyDescent="0.25">
      <c r="A705"/>
      <c r="B705" s="28"/>
      <c r="C705" s="57"/>
      <c r="G705" s="58"/>
      <c r="H705"/>
      <c r="I705" s="59"/>
      <c r="J705" s="2"/>
      <c r="L705" s="28"/>
    </row>
    <row r="706" spans="1:12" x14ac:dyDescent="0.25">
      <c r="A706"/>
      <c r="B706" s="28"/>
      <c r="C706" s="57"/>
      <c r="G706" s="58"/>
      <c r="H706"/>
      <c r="I706" s="59"/>
      <c r="J706" s="2"/>
      <c r="L706" s="28"/>
    </row>
    <row r="707" spans="1:12" x14ac:dyDescent="0.25">
      <c r="A707"/>
      <c r="B707" s="28"/>
      <c r="C707" s="57"/>
      <c r="G707" s="58"/>
      <c r="H707"/>
      <c r="I707" s="59"/>
      <c r="J707" s="2"/>
      <c r="L707" s="28"/>
    </row>
    <row r="708" spans="1:12" x14ac:dyDescent="0.25">
      <c r="A708"/>
      <c r="B708" s="28"/>
      <c r="C708" s="57"/>
      <c r="G708" s="58"/>
      <c r="H708"/>
      <c r="I708" s="59"/>
      <c r="J708" s="2"/>
      <c r="L708" s="28"/>
    </row>
    <row r="709" spans="1:12" x14ac:dyDescent="0.25">
      <c r="A709"/>
      <c r="B709" s="28"/>
      <c r="C709" s="57"/>
      <c r="G709" s="58"/>
      <c r="H709"/>
      <c r="I709" s="59"/>
      <c r="J709" s="2"/>
      <c r="L709" s="28"/>
    </row>
    <row r="710" spans="1:12" x14ac:dyDescent="0.25">
      <c r="A710"/>
      <c r="B710" s="28"/>
      <c r="C710" s="57"/>
      <c r="G710" s="58"/>
      <c r="H710"/>
      <c r="I710" s="59"/>
      <c r="J710" s="2"/>
      <c r="L710" s="28"/>
    </row>
    <row r="711" spans="1:12" x14ac:dyDescent="0.25">
      <c r="A711"/>
      <c r="B711" s="28"/>
      <c r="C711" s="57"/>
      <c r="G711" s="58"/>
      <c r="H711"/>
      <c r="I711" s="59"/>
      <c r="J711" s="2"/>
      <c r="L711" s="28"/>
    </row>
    <row r="712" spans="1:12" x14ac:dyDescent="0.25">
      <c r="A712"/>
      <c r="B712" s="28"/>
      <c r="C712" s="57"/>
      <c r="G712" s="58"/>
      <c r="H712"/>
      <c r="I712" s="59"/>
      <c r="J712" s="2"/>
      <c r="L712" s="28"/>
    </row>
    <row r="713" spans="1:12" x14ac:dyDescent="0.25">
      <c r="A713"/>
      <c r="B713" s="28"/>
      <c r="C713" s="57"/>
      <c r="G713" s="58"/>
      <c r="H713"/>
      <c r="I713" s="59"/>
      <c r="J713" s="2"/>
      <c r="L713" s="28"/>
    </row>
    <row r="714" spans="1:12" x14ac:dyDescent="0.25">
      <c r="A714"/>
      <c r="B714" s="28"/>
      <c r="C714" s="57"/>
      <c r="G714" s="58"/>
      <c r="H714"/>
      <c r="I714" s="59"/>
      <c r="J714" s="2"/>
      <c r="L714" s="28"/>
    </row>
    <row r="715" spans="1:12" x14ac:dyDescent="0.25">
      <c r="A715"/>
      <c r="B715" s="28"/>
      <c r="C715" s="57"/>
      <c r="G715" s="58"/>
      <c r="H715"/>
      <c r="I715" s="59"/>
      <c r="J715" s="2"/>
      <c r="L715" s="28"/>
    </row>
    <row r="716" spans="1:12" x14ac:dyDescent="0.25">
      <c r="A716"/>
      <c r="B716" s="28"/>
      <c r="C716" s="57"/>
      <c r="G716" s="58"/>
      <c r="H716"/>
      <c r="I716" s="59"/>
      <c r="J716" s="2"/>
      <c r="L716" s="28"/>
    </row>
    <row r="717" spans="1:12" x14ac:dyDescent="0.25">
      <c r="A717"/>
      <c r="B717" s="28"/>
      <c r="C717" s="57"/>
      <c r="G717" s="58"/>
      <c r="H717"/>
      <c r="I717" s="59"/>
      <c r="J717" s="2"/>
      <c r="L717" s="28"/>
    </row>
    <row r="718" spans="1:12" x14ac:dyDescent="0.25">
      <c r="A718"/>
      <c r="B718" s="28"/>
      <c r="C718" s="57"/>
      <c r="G718" s="58"/>
      <c r="H718"/>
      <c r="I718" s="59"/>
      <c r="J718" s="2"/>
      <c r="L718" s="28"/>
    </row>
    <row r="719" spans="1:12" x14ac:dyDescent="0.25">
      <c r="A719"/>
      <c r="B719" s="28"/>
      <c r="C719" s="57"/>
      <c r="G719" s="58"/>
      <c r="H719"/>
      <c r="I719" s="59"/>
      <c r="J719" s="2"/>
      <c r="L719" s="28"/>
    </row>
    <row r="720" spans="1:12" x14ac:dyDescent="0.25">
      <c r="A720"/>
      <c r="B720" s="28"/>
      <c r="C720" s="57"/>
      <c r="G720" s="58"/>
      <c r="H720"/>
      <c r="I720" s="59"/>
      <c r="J720" s="2"/>
      <c r="L720" s="28"/>
    </row>
    <row r="721" spans="1:12" x14ac:dyDescent="0.25">
      <c r="A721"/>
      <c r="B721" s="28"/>
      <c r="C721" s="57"/>
      <c r="G721" s="58"/>
      <c r="H721"/>
      <c r="I721" s="59"/>
      <c r="J721" s="2"/>
      <c r="L721" s="28"/>
    </row>
    <row r="722" spans="1:12" x14ac:dyDescent="0.25">
      <c r="A722"/>
      <c r="B722" s="28"/>
      <c r="C722" s="57"/>
      <c r="G722" s="58"/>
      <c r="H722"/>
      <c r="I722" s="59"/>
      <c r="J722" s="2"/>
      <c r="L722" s="28"/>
    </row>
    <row r="723" spans="1:12" x14ac:dyDescent="0.25">
      <c r="A723"/>
      <c r="B723" s="28"/>
      <c r="C723" s="57"/>
      <c r="G723" s="58"/>
      <c r="H723"/>
      <c r="I723" s="59"/>
      <c r="J723" s="2"/>
      <c r="L723" s="28"/>
    </row>
    <row r="724" spans="1:12" x14ac:dyDescent="0.25">
      <c r="A724"/>
      <c r="B724" s="28"/>
      <c r="C724" s="57"/>
      <c r="G724" s="58"/>
      <c r="H724"/>
      <c r="I724" s="59"/>
      <c r="J724" s="2"/>
      <c r="L724" s="28"/>
    </row>
    <row r="725" spans="1:12" x14ac:dyDescent="0.25">
      <c r="A725"/>
      <c r="B725" s="28"/>
      <c r="C725" s="57"/>
      <c r="G725" s="58"/>
      <c r="H725"/>
      <c r="I725" s="59"/>
      <c r="J725" s="2"/>
      <c r="L725" s="28"/>
    </row>
    <row r="726" spans="1:12" x14ac:dyDescent="0.25">
      <c r="A726"/>
      <c r="B726" s="28"/>
      <c r="C726" s="57"/>
      <c r="G726" s="58"/>
      <c r="H726"/>
      <c r="I726" s="59"/>
      <c r="J726" s="2"/>
      <c r="L726" s="28"/>
    </row>
    <row r="727" spans="1:12" x14ac:dyDescent="0.25">
      <c r="A727"/>
      <c r="B727" s="28"/>
      <c r="C727" s="57"/>
      <c r="G727" s="58"/>
      <c r="H727"/>
      <c r="I727" s="59"/>
      <c r="J727" s="2"/>
      <c r="L727" s="28"/>
    </row>
    <row r="728" spans="1:12" x14ac:dyDescent="0.25">
      <c r="A728"/>
      <c r="B728" s="28"/>
      <c r="C728" s="57"/>
      <c r="G728" s="58"/>
      <c r="H728"/>
      <c r="I728" s="59"/>
      <c r="J728" s="2"/>
      <c r="L728" s="28"/>
    </row>
    <row r="729" spans="1:12" x14ac:dyDescent="0.25">
      <c r="A729"/>
      <c r="B729" s="28"/>
      <c r="C729" s="57"/>
      <c r="G729" s="58"/>
      <c r="H729"/>
      <c r="I729" s="59"/>
      <c r="J729" s="2"/>
      <c r="L729" s="28"/>
    </row>
    <row r="730" spans="1:12" x14ac:dyDescent="0.25">
      <c r="A730"/>
      <c r="B730" s="28"/>
      <c r="C730" s="57"/>
      <c r="G730" s="58"/>
      <c r="H730"/>
      <c r="I730" s="59"/>
      <c r="J730" s="2"/>
      <c r="L730" s="28"/>
    </row>
    <row r="731" spans="1:12" x14ac:dyDescent="0.25">
      <c r="A731"/>
      <c r="B731" s="28"/>
      <c r="C731" s="57"/>
      <c r="G731" s="58"/>
      <c r="H731"/>
      <c r="I731" s="59"/>
      <c r="J731" s="2"/>
      <c r="L731" s="28"/>
    </row>
    <row r="732" spans="1:12" x14ac:dyDescent="0.25">
      <c r="A732"/>
      <c r="B732" s="28"/>
      <c r="C732" s="57"/>
      <c r="G732" s="58"/>
      <c r="H732"/>
      <c r="I732" s="59"/>
      <c r="J732" s="2"/>
      <c r="L732" s="28"/>
    </row>
    <row r="733" spans="1:12" x14ac:dyDescent="0.25">
      <c r="A733"/>
      <c r="B733" s="28"/>
      <c r="C733" s="57"/>
      <c r="G733" s="58"/>
      <c r="H733"/>
      <c r="I733" s="59"/>
      <c r="J733" s="2"/>
      <c r="L733" s="28"/>
    </row>
    <row r="734" spans="1:12" x14ac:dyDescent="0.25">
      <c r="A734"/>
      <c r="B734" s="28"/>
      <c r="C734" s="57"/>
      <c r="G734" s="58"/>
      <c r="H734"/>
      <c r="I734" s="59"/>
      <c r="J734" s="2"/>
      <c r="L734" s="28"/>
    </row>
    <row r="735" spans="1:12" x14ac:dyDescent="0.25">
      <c r="A735"/>
      <c r="B735" s="28"/>
      <c r="C735" s="57"/>
      <c r="G735" s="58"/>
      <c r="H735"/>
      <c r="I735" s="59"/>
      <c r="J735" s="2"/>
      <c r="L735" s="28"/>
    </row>
    <row r="736" spans="1:12" x14ac:dyDescent="0.25">
      <c r="A736"/>
      <c r="B736" s="28"/>
      <c r="C736" s="57"/>
      <c r="G736" s="58"/>
      <c r="H736"/>
      <c r="I736" s="59"/>
      <c r="J736" s="2"/>
      <c r="L736" s="28"/>
    </row>
    <row r="737" spans="1:12" x14ac:dyDescent="0.25">
      <c r="A737"/>
      <c r="B737" s="28"/>
      <c r="C737" s="57"/>
      <c r="G737" s="58"/>
      <c r="H737"/>
      <c r="I737" s="59"/>
      <c r="J737" s="2"/>
      <c r="L737" s="28"/>
    </row>
    <row r="738" spans="1:12" x14ac:dyDescent="0.25">
      <c r="A738"/>
      <c r="B738" s="28"/>
      <c r="C738" s="57"/>
      <c r="G738" s="58"/>
      <c r="H738"/>
      <c r="I738" s="59"/>
      <c r="J738" s="2"/>
      <c r="L738" s="28"/>
    </row>
    <row r="739" spans="1:12" x14ac:dyDescent="0.25">
      <c r="A739"/>
      <c r="B739" s="28"/>
      <c r="C739" s="57"/>
      <c r="G739" s="58"/>
      <c r="H739"/>
      <c r="I739" s="59"/>
      <c r="J739" s="2"/>
      <c r="L739" s="28"/>
    </row>
    <row r="740" spans="1:12" x14ac:dyDescent="0.25">
      <c r="A740"/>
      <c r="B740" s="28"/>
      <c r="C740" s="57"/>
      <c r="G740" s="58"/>
      <c r="H740"/>
      <c r="I740" s="59"/>
      <c r="J740" s="2"/>
      <c r="L740" s="28"/>
    </row>
    <row r="741" spans="1:12" x14ac:dyDescent="0.25">
      <c r="A741"/>
      <c r="B741" s="28"/>
      <c r="C741" s="57"/>
      <c r="G741" s="58"/>
      <c r="H741"/>
      <c r="I741" s="59"/>
      <c r="J741" s="2"/>
      <c r="L741" s="28"/>
    </row>
    <row r="742" spans="1:12" x14ac:dyDescent="0.25">
      <c r="A742"/>
      <c r="B742" s="28"/>
      <c r="C742" s="57"/>
      <c r="G742" s="58"/>
      <c r="H742"/>
      <c r="I742" s="59"/>
      <c r="J742" s="2"/>
      <c r="L742" s="28"/>
    </row>
    <row r="743" spans="1:12" x14ac:dyDescent="0.25">
      <c r="A743"/>
      <c r="B743" s="28"/>
      <c r="C743" s="57"/>
      <c r="G743" s="58"/>
      <c r="H743"/>
      <c r="I743" s="59"/>
      <c r="J743" s="2"/>
      <c r="L743" s="28"/>
    </row>
    <row r="744" spans="1:12" x14ac:dyDescent="0.25">
      <c r="A744"/>
      <c r="B744" s="28"/>
      <c r="C744" s="57"/>
      <c r="G744" s="58"/>
      <c r="H744"/>
      <c r="I744" s="59"/>
      <c r="J744" s="2"/>
      <c r="L744" s="28"/>
    </row>
    <row r="745" spans="1:12" x14ac:dyDescent="0.25">
      <c r="A745"/>
      <c r="B745" s="28"/>
      <c r="C745" s="57"/>
      <c r="G745" s="58"/>
      <c r="H745"/>
      <c r="I745" s="59"/>
      <c r="J745" s="2"/>
      <c r="L745" s="28"/>
    </row>
    <row r="746" spans="1:12" x14ac:dyDescent="0.25">
      <c r="A746"/>
      <c r="B746" s="28"/>
      <c r="C746" s="57"/>
      <c r="G746" s="58"/>
      <c r="H746"/>
      <c r="I746" s="59"/>
      <c r="J746" s="2"/>
      <c r="L746" s="28"/>
    </row>
    <row r="747" spans="1:12" x14ac:dyDescent="0.25">
      <c r="A747"/>
      <c r="B747" s="28"/>
      <c r="C747" s="57"/>
      <c r="G747" s="58"/>
      <c r="H747"/>
      <c r="I747" s="59"/>
      <c r="J747" s="2"/>
      <c r="L747" s="28"/>
    </row>
    <row r="748" spans="1:12" x14ac:dyDescent="0.25">
      <c r="A748"/>
      <c r="B748" s="28"/>
      <c r="C748" s="57"/>
      <c r="G748" s="58"/>
      <c r="H748"/>
      <c r="I748" s="59"/>
      <c r="J748" s="2"/>
      <c r="L748" s="28"/>
    </row>
    <row r="749" spans="1:12" x14ac:dyDescent="0.25">
      <c r="A749"/>
      <c r="B749" s="28"/>
      <c r="C749" s="57"/>
      <c r="G749" s="58"/>
      <c r="H749"/>
      <c r="I749" s="59"/>
      <c r="J749" s="2"/>
      <c r="L749" s="28"/>
    </row>
    <row r="750" spans="1:12" x14ac:dyDescent="0.25">
      <c r="A750"/>
      <c r="B750" s="28"/>
      <c r="C750" s="57"/>
      <c r="G750" s="58"/>
      <c r="H750"/>
      <c r="I750" s="59"/>
      <c r="J750" s="2"/>
      <c r="L750" s="28"/>
    </row>
    <row r="751" spans="1:12" x14ac:dyDescent="0.25">
      <c r="A751"/>
      <c r="B751" s="28"/>
      <c r="C751" s="57"/>
      <c r="G751" s="58"/>
      <c r="H751"/>
      <c r="I751" s="59"/>
      <c r="J751" s="2"/>
      <c r="L751" s="28"/>
    </row>
    <row r="752" spans="1:12" x14ac:dyDescent="0.25">
      <c r="A752"/>
      <c r="B752" s="28"/>
      <c r="C752" s="57"/>
      <c r="G752" s="58"/>
      <c r="H752"/>
      <c r="I752" s="59"/>
      <c r="J752" s="2"/>
      <c r="L752" s="28"/>
    </row>
    <row r="753" spans="1:12" x14ac:dyDescent="0.25">
      <c r="A753"/>
      <c r="B753" s="28"/>
      <c r="C753" s="57"/>
      <c r="G753" s="58"/>
      <c r="H753"/>
      <c r="I753" s="59"/>
      <c r="J753" s="2"/>
      <c r="L753" s="28"/>
    </row>
    <row r="754" spans="1:12" x14ac:dyDescent="0.25">
      <c r="A754"/>
      <c r="B754" s="28"/>
      <c r="C754" s="57"/>
      <c r="G754" s="58"/>
      <c r="H754"/>
      <c r="I754" s="59"/>
      <c r="J754" s="2"/>
      <c r="L754" s="28"/>
    </row>
    <row r="755" spans="1:12" x14ac:dyDescent="0.25">
      <c r="A755"/>
      <c r="B755" s="28"/>
      <c r="C755" s="57"/>
      <c r="G755" s="58"/>
      <c r="H755"/>
      <c r="I755" s="59"/>
      <c r="J755" s="2"/>
      <c r="L755" s="28"/>
    </row>
    <row r="756" spans="1:12" x14ac:dyDescent="0.25">
      <c r="A756"/>
      <c r="B756" s="28"/>
      <c r="C756" s="57"/>
      <c r="G756" s="58"/>
      <c r="H756"/>
      <c r="I756" s="59"/>
      <c r="J756" s="2"/>
      <c r="L756" s="28"/>
    </row>
    <row r="757" spans="1:12" x14ac:dyDescent="0.25">
      <c r="A757"/>
      <c r="B757" s="28"/>
      <c r="C757" s="57"/>
      <c r="G757" s="58"/>
      <c r="H757"/>
      <c r="I757" s="59"/>
      <c r="J757" s="2"/>
      <c r="L757" s="28"/>
    </row>
    <row r="758" spans="1:12" x14ac:dyDescent="0.25">
      <c r="A758"/>
      <c r="B758" s="28"/>
      <c r="C758" s="57"/>
      <c r="G758" s="58"/>
      <c r="H758"/>
      <c r="I758" s="59"/>
      <c r="J758" s="2"/>
      <c r="L758" s="28"/>
    </row>
    <row r="759" spans="1:12" x14ac:dyDescent="0.25">
      <c r="A759"/>
      <c r="B759" s="28"/>
      <c r="C759" s="57"/>
      <c r="G759" s="58"/>
      <c r="H759"/>
      <c r="I759" s="59"/>
      <c r="J759" s="2"/>
      <c r="L759" s="28"/>
    </row>
    <row r="760" spans="1:12" x14ac:dyDescent="0.25">
      <c r="A760"/>
      <c r="B760" s="28"/>
      <c r="C760" s="57"/>
      <c r="G760" s="58"/>
      <c r="H760"/>
      <c r="I760" s="59"/>
      <c r="J760" s="2"/>
      <c r="L760" s="28"/>
    </row>
    <row r="761" spans="1:12" x14ac:dyDescent="0.25">
      <c r="A761"/>
      <c r="B761" s="28"/>
      <c r="C761" s="57"/>
      <c r="G761" s="58"/>
      <c r="H761"/>
      <c r="I761" s="59"/>
      <c r="J761" s="2"/>
      <c r="L761" s="28"/>
    </row>
    <row r="762" spans="1:12" x14ac:dyDescent="0.25">
      <c r="A762"/>
      <c r="B762" s="28"/>
      <c r="C762" s="57"/>
      <c r="G762" s="58"/>
      <c r="H762"/>
      <c r="I762" s="59"/>
      <c r="J762" s="2"/>
      <c r="L762" s="28"/>
    </row>
    <row r="763" spans="1:12" x14ac:dyDescent="0.25">
      <c r="A763"/>
      <c r="B763" s="28"/>
      <c r="C763" s="57"/>
      <c r="G763" s="58"/>
      <c r="H763"/>
      <c r="I763" s="59"/>
      <c r="J763" s="2"/>
      <c r="L763" s="28"/>
    </row>
    <row r="764" spans="1:12" x14ac:dyDescent="0.25">
      <c r="A764"/>
      <c r="B764" s="28"/>
      <c r="C764" s="57"/>
      <c r="G764" s="58"/>
      <c r="H764"/>
      <c r="I764" s="59"/>
      <c r="J764" s="2"/>
      <c r="L764" s="28"/>
    </row>
    <row r="765" spans="1:12" x14ac:dyDescent="0.25">
      <c r="A765"/>
      <c r="B765" s="28"/>
      <c r="C765" s="57"/>
      <c r="G765" s="58"/>
      <c r="H765"/>
      <c r="I765" s="59"/>
      <c r="J765" s="2"/>
      <c r="L765" s="28"/>
    </row>
    <row r="766" spans="1:12" x14ac:dyDescent="0.25">
      <c r="A766"/>
      <c r="B766" s="28"/>
      <c r="C766" s="57"/>
      <c r="G766" s="58"/>
      <c r="H766"/>
      <c r="I766" s="59"/>
      <c r="J766" s="2"/>
      <c r="L766" s="28"/>
    </row>
    <row r="767" spans="1:12" x14ac:dyDescent="0.25">
      <c r="A767"/>
      <c r="B767" s="28"/>
      <c r="C767" s="57"/>
      <c r="G767" s="58"/>
      <c r="H767"/>
      <c r="I767" s="59"/>
      <c r="J767" s="2"/>
      <c r="L767" s="28"/>
    </row>
    <row r="768" spans="1:12" x14ac:dyDescent="0.25">
      <c r="A768"/>
      <c r="B768" s="28"/>
      <c r="C768" s="57"/>
      <c r="G768" s="58"/>
      <c r="H768"/>
      <c r="I768" s="59"/>
      <c r="J768" s="2"/>
      <c r="L768" s="28"/>
    </row>
    <row r="769" spans="1:12" x14ac:dyDescent="0.25">
      <c r="A769"/>
      <c r="B769" s="28"/>
      <c r="C769" s="57"/>
      <c r="G769" s="58"/>
      <c r="H769"/>
      <c r="I769" s="59"/>
      <c r="J769" s="2"/>
      <c r="L769" s="28"/>
    </row>
    <row r="770" spans="1:12" x14ac:dyDescent="0.25">
      <c r="A770"/>
      <c r="B770" s="28"/>
      <c r="C770" s="57"/>
      <c r="G770" s="58"/>
      <c r="H770"/>
      <c r="I770" s="59"/>
      <c r="J770" s="2"/>
      <c r="L770" s="28"/>
    </row>
    <row r="771" spans="1:12" x14ac:dyDescent="0.25">
      <c r="A771"/>
      <c r="B771" s="28"/>
      <c r="C771" s="57"/>
      <c r="G771" s="58"/>
      <c r="H771"/>
      <c r="I771" s="59"/>
      <c r="J771" s="2"/>
      <c r="L771" s="28"/>
    </row>
    <row r="772" spans="1:12" x14ac:dyDescent="0.25">
      <c r="A772"/>
      <c r="B772" s="28"/>
      <c r="C772" s="57"/>
      <c r="G772" s="58"/>
      <c r="H772"/>
      <c r="I772" s="59"/>
      <c r="J772" s="2"/>
      <c r="L772" s="28"/>
    </row>
    <row r="773" spans="1:12" x14ac:dyDescent="0.25">
      <c r="A773"/>
      <c r="B773" s="28"/>
      <c r="C773" s="57"/>
      <c r="G773" s="58"/>
      <c r="H773"/>
      <c r="I773" s="59"/>
      <c r="J773" s="2"/>
      <c r="L773" s="28"/>
    </row>
    <row r="774" spans="1:12" x14ac:dyDescent="0.25">
      <c r="A774"/>
      <c r="B774" s="28"/>
      <c r="C774" s="57"/>
      <c r="G774" s="58"/>
      <c r="H774"/>
      <c r="I774" s="59"/>
      <c r="J774" s="2"/>
      <c r="L774" s="28"/>
    </row>
    <row r="775" spans="1:12" x14ac:dyDescent="0.25">
      <c r="A775"/>
      <c r="B775" s="28"/>
      <c r="C775" s="57"/>
      <c r="G775" s="58"/>
      <c r="H775"/>
      <c r="I775" s="59"/>
      <c r="J775" s="2"/>
      <c r="L775" s="28"/>
    </row>
    <row r="776" spans="1:12" x14ac:dyDescent="0.25">
      <c r="A776"/>
      <c r="B776" s="28"/>
      <c r="C776" s="57"/>
      <c r="G776" s="58"/>
      <c r="H776"/>
      <c r="I776" s="59"/>
      <c r="J776" s="2"/>
      <c r="L776" s="28"/>
    </row>
    <row r="777" spans="1:12" x14ac:dyDescent="0.25">
      <c r="A777"/>
      <c r="B777" s="28"/>
      <c r="C777" s="57"/>
      <c r="G777" s="58"/>
      <c r="H777"/>
      <c r="I777" s="59"/>
      <c r="J777" s="2"/>
      <c r="L777" s="28"/>
    </row>
    <row r="778" spans="1:12" x14ac:dyDescent="0.25">
      <c r="A778"/>
      <c r="B778" s="28"/>
      <c r="C778" s="57"/>
      <c r="G778" s="58"/>
      <c r="H778"/>
      <c r="I778" s="59"/>
      <c r="J778" s="2"/>
      <c r="L778" s="28"/>
    </row>
    <row r="779" spans="1:12" x14ac:dyDescent="0.25">
      <c r="A779"/>
      <c r="B779" s="28"/>
      <c r="C779" s="57"/>
      <c r="G779" s="58"/>
      <c r="H779"/>
      <c r="I779" s="59"/>
      <c r="J779" s="2"/>
      <c r="L779" s="28"/>
    </row>
    <row r="780" spans="1:12" x14ac:dyDescent="0.25">
      <c r="A780"/>
      <c r="B780" s="28"/>
      <c r="C780" s="57"/>
      <c r="G780" s="58"/>
      <c r="H780"/>
      <c r="I780" s="59"/>
      <c r="J780" s="2"/>
      <c r="L780" s="28"/>
    </row>
    <row r="781" spans="1:12" x14ac:dyDescent="0.25">
      <c r="A781"/>
      <c r="B781" s="28"/>
      <c r="C781" s="57"/>
      <c r="G781" s="58"/>
      <c r="H781"/>
      <c r="I781" s="59"/>
      <c r="J781" s="2"/>
      <c r="L781" s="28"/>
    </row>
    <row r="782" spans="1:12" x14ac:dyDescent="0.25">
      <c r="A782"/>
      <c r="B782" s="28"/>
      <c r="C782" s="57"/>
      <c r="G782" s="58"/>
      <c r="H782"/>
      <c r="I782" s="59"/>
      <c r="J782" s="2"/>
      <c r="L782" s="28"/>
    </row>
    <row r="783" spans="1:12" x14ac:dyDescent="0.25">
      <c r="A783"/>
      <c r="B783" s="28"/>
      <c r="C783" s="57"/>
      <c r="G783" s="58"/>
      <c r="H783"/>
      <c r="I783" s="59"/>
      <c r="J783" s="2"/>
      <c r="L783" s="28"/>
    </row>
    <row r="784" spans="1:12" x14ac:dyDescent="0.25">
      <c r="A784"/>
      <c r="B784" s="28"/>
      <c r="C784" s="57"/>
      <c r="G784" s="58"/>
      <c r="H784"/>
      <c r="I784" s="59"/>
      <c r="J784" s="2"/>
      <c r="L784" s="28"/>
    </row>
    <row r="785" spans="1:12" x14ac:dyDescent="0.25">
      <c r="A785"/>
      <c r="B785" s="28"/>
      <c r="C785" s="57"/>
      <c r="G785" s="58"/>
      <c r="H785"/>
      <c r="I785" s="59"/>
      <c r="J785" s="2"/>
      <c r="L785" s="28"/>
    </row>
    <row r="786" spans="1:12" x14ac:dyDescent="0.25">
      <c r="A786"/>
      <c r="B786" s="28"/>
      <c r="C786" s="57"/>
      <c r="G786" s="58"/>
      <c r="H786"/>
      <c r="I786" s="59"/>
      <c r="J786" s="2"/>
      <c r="L786" s="28"/>
    </row>
    <row r="787" spans="1:12" x14ac:dyDescent="0.25">
      <c r="A787"/>
      <c r="B787" s="28"/>
      <c r="C787" s="57"/>
      <c r="G787" s="58"/>
      <c r="H787"/>
      <c r="I787" s="59"/>
      <c r="J787" s="2"/>
      <c r="L787" s="28"/>
    </row>
    <row r="788" spans="1:12" x14ac:dyDescent="0.25">
      <c r="A788"/>
      <c r="B788" s="28"/>
      <c r="C788" s="57"/>
      <c r="G788" s="58"/>
      <c r="H788"/>
      <c r="I788" s="59"/>
      <c r="J788" s="2"/>
      <c r="L788" s="28"/>
    </row>
    <row r="789" spans="1:12" x14ac:dyDescent="0.25">
      <c r="A789"/>
      <c r="B789" s="28"/>
      <c r="C789" s="57"/>
      <c r="G789" s="58"/>
      <c r="H789"/>
      <c r="I789" s="59"/>
      <c r="J789" s="2"/>
      <c r="L789" s="28"/>
    </row>
    <row r="790" spans="1:12" x14ac:dyDescent="0.25">
      <c r="A790"/>
      <c r="B790" s="28"/>
      <c r="C790" s="57"/>
      <c r="G790" s="58"/>
      <c r="H790"/>
      <c r="I790" s="59"/>
      <c r="J790" s="2"/>
      <c r="L790" s="28"/>
    </row>
    <row r="791" spans="1:12" x14ac:dyDescent="0.25">
      <c r="A791"/>
      <c r="B791" s="28"/>
      <c r="C791" s="57"/>
      <c r="G791" s="58"/>
      <c r="H791"/>
      <c r="I791" s="59"/>
      <c r="J791" s="2"/>
      <c r="L791" s="28"/>
    </row>
    <row r="792" spans="1:12" x14ac:dyDescent="0.25">
      <c r="A792"/>
      <c r="B792" s="28"/>
      <c r="C792" s="57"/>
      <c r="G792" s="58"/>
      <c r="H792"/>
      <c r="I792" s="59"/>
      <c r="J792" s="2"/>
      <c r="L792" s="28"/>
    </row>
    <row r="793" spans="1:12" x14ac:dyDescent="0.25">
      <c r="A793"/>
      <c r="B793" s="28"/>
      <c r="C793" s="57"/>
      <c r="G793" s="58"/>
      <c r="H793"/>
      <c r="I793" s="59"/>
      <c r="J793" s="2"/>
      <c r="L793" s="28"/>
    </row>
    <row r="794" spans="1:12" x14ac:dyDescent="0.25">
      <c r="A794"/>
      <c r="B794" s="28"/>
      <c r="C794" s="57"/>
      <c r="G794" s="58"/>
      <c r="H794"/>
      <c r="I794" s="59"/>
      <c r="J794" s="2"/>
      <c r="L794" s="28"/>
    </row>
    <row r="795" spans="1:12" x14ac:dyDescent="0.25">
      <c r="A795"/>
      <c r="B795" s="28"/>
      <c r="C795" s="57"/>
      <c r="G795" s="58"/>
      <c r="H795"/>
      <c r="I795" s="59"/>
      <c r="J795" s="2"/>
      <c r="L795" s="28"/>
    </row>
    <row r="796" spans="1:12" x14ac:dyDescent="0.25">
      <c r="A796"/>
      <c r="B796" s="28"/>
      <c r="C796" s="57"/>
      <c r="G796" s="58"/>
      <c r="H796"/>
      <c r="I796" s="59"/>
      <c r="J796" s="2"/>
      <c r="L796" s="28"/>
    </row>
    <row r="797" spans="1:12" x14ac:dyDescent="0.25">
      <c r="A797"/>
      <c r="B797" s="28"/>
      <c r="C797" s="57"/>
      <c r="G797" s="58"/>
      <c r="H797"/>
      <c r="I797" s="59"/>
      <c r="J797" s="2"/>
      <c r="L797" s="28"/>
    </row>
    <row r="798" spans="1:12" x14ac:dyDescent="0.25">
      <c r="A798"/>
      <c r="B798" s="28"/>
      <c r="C798" s="57"/>
      <c r="G798" s="58"/>
      <c r="H798"/>
      <c r="I798" s="59"/>
      <c r="J798" s="2"/>
      <c r="L798" s="28"/>
    </row>
    <row r="799" spans="1:12" x14ac:dyDescent="0.25">
      <c r="A799"/>
      <c r="B799" s="28"/>
      <c r="C799" s="57"/>
      <c r="G799" s="58"/>
      <c r="H799"/>
      <c r="I799" s="59"/>
      <c r="J799" s="2"/>
      <c r="L799" s="28"/>
    </row>
    <row r="800" spans="1:12" x14ac:dyDescent="0.25">
      <c r="A800"/>
      <c r="B800" s="28"/>
      <c r="C800" s="57"/>
      <c r="G800" s="58"/>
      <c r="H800"/>
      <c r="I800" s="59"/>
      <c r="J800" s="2"/>
      <c r="L800" s="28"/>
    </row>
    <row r="801" spans="1:12" x14ac:dyDescent="0.25">
      <c r="A801"/>
      <c r="B801" s="28"/>
      <c r="C801" s="57"/>
      <c r="G801" s="58"/>
      <c r="H801"/>
      <c r="I801" s="59"/>
      <c r="J801" s="2"/>
      <c r="L801" s="28"/>
    </row>
    <row r="802" spans="1:12" x14ac:dyDescent="0.25">
      <c r="A802"/>
      <c r="B802" s="28"/>
      <c r="C802" s="57"/>
      <c r="G802" s="58"/>
      <c r="H802"/>
      <c r="I802" s="59"/>
      <c r="J802" s="2"/>
      <c r="L802" s="28"/>
    </row>
    <row r="803" spans="1:12" x14ac:dyDescent="0.25">
      <c r="A803"/>
      <c r="B803" s="28"/>
      <c r="C803" s="57"/>
      <c r="G803" s="58"/>
      <c r="H803"/>
      <c r="I803" s="59"/>
      <c r="J803" s="2"/>
      <c r="L803" s="28"/>
    </row>
    <row r="804" spans="1:12" x14ac:dyDescent="0.25">
      <c r="A804"/>
      <c r="B804" s="28"/>
      <c r="C804" s="57"/>
      <c r="G804" s="58"/>
      <c r="H804"/>
      <c r="I804" s="59"/>
      <c r="J804" s="2"/>
      <c r="L804" s="28"/>
    </row>
    <row r="805" spans="1:12" x14ac:dyDescent="0.25">
      <c r="A805"/>
      <c r="B805" s="28"/>
      <c r="C805" s="57"/>
      <c r="G805" s="58"/>
      <c r="H805"/>
      <c r="I805" s="59"/>
      <c r="J805" s="2"/>
      <c r="L805" s="28"/>
    </row>
    <row r="806" spans="1:12" x14ac:dyDescent="0.25">
      <c r="A806"/>
      <c r="B806" s="28"/>
      <c r="C806" s="57"/>
      <c r="G806" s="58"/>
      <c r="H806"/>
      <c r="I806" s="59"/>
      <c r="J806" s="2"/>
      <c r="L806" s="28"/>
    </row>
    <row r="807" spans="1:12" x14ac:dyDescent="0.25">
      <c r="A807"/>
      <c r="B807" s="28"/>
      <c r="C807" s="57"/>
      <c r="G807" s="58"/>
      <c r="H807"/>
      <c r="I807" s="59"/>
      <c r="J807" s="2"/>
      <c r="L807" s="28"/>
    </row>
    <row r="808" spans="1:12" x14ac:dyDescent="0.25">
      <c r="A808"/>
      <c r="B808" s="28"/>
      <c r="C808" s="57"/>
      <c r="G808" s="58"/>
      <c r="H808"/>
      <c r="I808" s="59"/>
      <c r="J808" s="2"/>
      <c r="L808" s="28"/>
    </row>
    <row r="809" spans="1:12" x14ac:dyDescent="0.25">
      <c r="A809"/>
      <c r="B809" s="28"/>
      <c r="C809" s="57"/>
      <c r="G809" s="58"/>
      <c r="H809"/>
      <c r="I809" s="59"/>
      <c r="J809" s="2"/>
      <c r="L809" s="28"/>
    </row>
    <row r="810" spans="1:12" x14ac:dyDescent="0.25">
      <c r="A810"/>
      <c r="B810" s="28"/>
      <c r="C810" s="57"/>
      <c r="G810" s="58"/>
      <c r="H810"/>
      <c r="I810" s="59"/>
      <c r="J810" s="2"/>
      <c r="L810" s="28"/>
    </row>
    <row r="811" spans="1:12" x14ac:dyDescent="0.25">
      <c r="A811"/>
      <c r="B811" s="28"/>
      <c r="C811" s="57"/>
      <c r="G811" s="58"/>
      <c r="H811"/>
      <c r="I811" s="59"/>
      <c r="J811" s="2"/>
      <c r="L811" s="28"/>
    </row>
    <row r="812" spans="1:12" x14ac:dyDescent="0.25">
      <c r="A812"/>
      <c r="B812" s="28"/>
      <c r="C812" s="57"/>
      <c r="G812" s="58"/>
      <c r="H812"/>
      <c r="I812" s="59"/>
      <c r="J812" s="2"/>
      <c r="L812" s="28"/>
    </row>
    <row r="813" spans="1:12" x14ac:dyDescent="0.25">
      <c r="A813"/>
      <c r="B813" s="28"/>
      <c r="C813" s="57"/>
      <c r="G813" s="58"/>
      <c r="H813"/>
      <c r="I813" s="59"/>
      <c r="J813" s="2"/>
      <c r="L813" s="28"/>
    </row>
    <row r="814" spans="1:12" x14ac:dyDescent="0.25">
      <c r="A814"/>
      <c r="B814" s="28"/>
      <c r="C814" s="57"/>
      <c r="G814" s="58"/>
      <c r="H814"/>
      <c r="I814" s="59"/>
      <c r="J814" s="2"/>
      <c r="L814" s="28"/>
    </row>
    <row r="815" spans="1:12" x14ac:dyDescent="0.25">
      <c r="A815"/>
      <c r="B815" s="28"/>
      <c r="C815" s="57"/>
      <c r="G815" s="58"/>
      <c r="H815"/>
      <c r="I815" s="59"/>
      <c r="J815" s="2"/>
      <c r="L815" s="28"/>
    </row>
    <row r="816" spans="1:12" x14ac:dyDescent="0.25">
      <c r="A816"/>
      <c r="B816" s="28"/>
      <c r="C816" s="57"/>
      <c r="G816" s="58"/>
      <c r="H816"/>
      <c r="I816" s="59"/>
      <c r="J816" s="2"/>
      <c r="L816" s="28"/>
    </row>
    <row r="817" spans="1:12" x14ac:dyDescent="0.25">
      <c r="A817"/>
      <c r="B817" s="28"/>
      <c r="C817" s="57"/>
      <c r="G817" s="58"/>
      <c r="H817"/>
      <c r="I817" s="59"/>
      <c r="J817" s="2"/>
      <c r="L817" s="28"/>
    </row>
    <row r="818" spans="1:12" x14ac:dyDescent="0.25">
      <c r="A818"/>
      <c r="B818" s="28"/>
      <c r="C818" s="57"/>
      <c r="G818" s="58"/>
      <c r="H818"/>
      <c r="I818" s="59"/>
      <c r="J818" s="2"/>
      <c r="L818" s="28"/>
    </row>
    <row r="819" spans="1:12" x14ac:dyDescent="0.25">
      <c r="A819"/>
      <c r="B819" s="28"/>
      <c r="C819" s="57"/>
      <c r="G819" s="58"/>
      <c r="H819"/>
      <c r="I819" s="59"/>
      <c r="J819" s="2"/>
      <c r="L819" s="28"/>
    </row>
    <row r="820" spans="1:12" x14ac:dyDescent="0.25">
      <c r="A820"/>
      <c r="B820" s="28"/>
      <c r="C820" s="57"/>
      <c r="G820" s="58"/>
      <c r="H820"/>
      <c r="I820" s="59"/>
      <c r="J820" s="2"/>
      <c r="L820" s="28"/>
    </row>
    <row r="821" spans="1:12" x14ac:dyDescent="0.25">
      <c r="A821"/>
      <c r="B821" s="28"/>
      <c r="C821" s="57"/>
      <c r="G821" s="58"/>
      <c r="H821"/>
      <c r="I821" s="59"/>
      <c r="J821" s="2"/>
      <c r="L821" s="28"/>
    </row>
    <row r="822" spans="1:12" x14ac:dyDescent="0.25">
      <c r="A822"/>
      <c r="B822" s="28"/>
      <c r="C822" s="57"/>
      <c r="G822" s="58"/>
      <c r="H822"/>
      <c r="I822" s="59"/>
      <c r="J822" s="2"/>
      <c r="L822" s="28"/>
    </row>
    <row r="823" spans="1:12" x14ac:dyDescent="0.25">
      <c r="A823"/>
      <c r="B823" s="28"/>
      <c r="C823" s="57"/>
      <c r="G823" s="58"/>
      <c r="H823"/>
      <c r="I823" s="59"/>
      <c r="J823" s="2"/>
      <c r="L823" s="28"/>
    </row>
    <row r="824" spans="1:12" x14ac:dyDescent="0.25">
      <c r="A824"/>
      <c r="B824" s="28"/>
      <c r="C824" s="57"/>
      <c r="G824" s="58"/>
      <c r="H824"/>
      <c r="I824" s="59"/>
      <c r="J824" s="2"/>
      <c r="L824" s="28"/>
    </row>
    <row r="825" spans="1:12" x14ac:dyDescent="0.25">
      <c r="A825"/>
      <c r="B825" s="28"/>
      <c r="C825" s="57"/>
      <c r="G825" s="58"/>
      <c r="H825"/>
      <c r="I825" s="59"/>
      <c r="J825" s="2"/>
      <c r="L825" s="28"/>
    </row>
    <row r="826" spans="1:12" x14ac:dyDescent="0.25">
      <c r="A826"/>
      <c r="B826" s="28"/>
      <c r="C826" s="57"/>
      <c r="G826" s="58"/>
      <c r="H826"/>
      <c r="I826" s="59"/>
      <c r="J826" s="2"/>
      <c r="L826" s="28"/>
    </row>
    <row r="827" spans="1:12" x14ac:dyDescent="0.25">
      <c r="A827"/>
      <c r="B827" s="28"/>
      <c r="C827" s="57"/>
      <c r="G827" s="58"/>
      <c r="H827"/>
      <c r="I827" s="59"/>
      <c r="J827" s="2"/>
      <c r="L827" s="28"/>
    </row>
    <row r="828" spans="1:12" x14ac:dyDescent="0.25">
      <c r="A828"/>
      <c r="B828" s="28"/>
      <c r="C828" s="57"/>
      <c r="G828" s="58"/>
      <c r="H828"/>
      <c r="I828" s="59"/>
      <c r="J828" s="2"/>
      <c r="L828" s="28"/>
    </row>
    <row r="829" spans="1:12" x14ac:dyDescent="0.25">
      <c r="A829"/>
      <c r="B829" s="28"/>
      <c r="C829" s="57"/>
      <c r="G829" s="58"/>
      <c r="H829"/>
      <c r="I829" s="59"/>
      <c r="J829" s="2"/>
      <c r="L829" s="28"/>
    </row>
    <row r="830" spans="1:12" x14ac:dyDescent="0.25">
      <c r="A830"/>
      <c r="B830" s="28"/>
      <c r="C830" s="57"/>
      <c r="G830" s="58"/>
      <c r="H830"/>
      <c r="I830" s="59"/>
      <c r="J830" s="2"/>
      <c r="L830" s="28"/>
    </row>
    <row r="831" spans="1:12" x14ac:dyDescent="0.25">
      <c r="A831"/>
      <c r="B831" s="28"/>
      <c r="C831" s="57"/>
      <c r="G831" s="58"/>
      <c r="H831"/>
      <c r="I831" s="59"/>
      <c r="J831" s="2"/>
      <c r="L831" s="28"/>
    </row>
    <row r="832" spans="1:12" x14ac:dyDescent="0.25">
      <c r="A832"/>
      <c r="B832" s="28"/>
      <c r="C832" s="57"/>
      <c r="G832" s="58"/>
      <c r="H832"/>
      <c r="I832" s="59"/>
      <c r="J832" s="2"/>
      <c r="L832" s="28"/>
    </row>
    <row r="833" spans="1:12" x14ac:dyDescent="0.25">
      <c r="A833"/>
      <c r="B833" s="28"/>
      <c r="C833" s="57"/>
      <c r="G833" s="58"/>
      <c r="H833"/>
      <c r="I833" s="59"/>
      <c r="J833" s="2"/>
      <c r="L833" s="28"/>
    </row>
    <row r="834" spans="1:12" x14ac:dyDescent="0.25">
      <c r="A834"/>
      <c r="B834" s="28"/>
      <c r="C834" s="57"/>
      <c r="G834" s="58"/>
      <c r="H834"/>
      <c r="I834" s="59"/>
      <c r="J834" s="2"/>
      <c r="L834" s="28"/>
    </row>
    <row r="835" spans="1:12" x14ac:dyDescent="0.25">
      <c r="A835"/>
      <c r="B835" s="28"/>
      <c r="C835" s="57"/>
      <c r="G835" s="58"/>
      <c r="H835"/>
      <c r="I835" s="59"/>
      <c r="J835" s="2"/>
      <c r="L835" s="28"/>
    </row>
    <row r="836" spans="1:12" x14ac:dyDescent="0.25">
      <c r="A836"/>
      <c r="B836" s="28"/>
      <c r="C836" s="57"/>
      <c r="G836" s="58"/>
      <c r="H836"/>
      <c r="I836" s="59"/>
      <c r="J836" s="2"/>
      <c r="L836" s="28"/>
    </row>
    <row r="837" spans="1:12" x14ac:dyDescent="0.25">
      <c r="A837"/>
      <c r="B837" s="28"/>
      <c r="C837" s="57"/>
      <c r="G837" s="58"/>
      <c r="H837"/>
      <c r="I837" s="59"/>
      <c r="J837" s="2"/>
      <c r="L837" s="28"/>
    </row>
    <row r="838" spans="1:12" x14ac:dyDescent="0.25">
      <c r="A838"/>
      <c r="B838" s="28"/>
      <c r="C838" s="57"/>
      <c r="G838" s="58"/>
      <c r="H838"/>
      <c r="I838" s="59"/>
      <c r="J838" s="2"/>
      <c r="L838" s="28"/>
    </row>
    <row r="839" spans="1:12" x14ac:dyDescent="0.25">
      <c r="A839"/>
      <c r="B839" s="28"/>
      <c r="C839" s="57"/>
      <c r="G839" s="58"/>
      <c r="H839"/>
      <c r="I839" s="59"/>
      <c r="J839" s="2"/>
      <c r="L839" s="28"/>
    </row>
    <row r="840" spans="1:12" x14ac:dyDescent="0.25">
      <c r="A840"/>
      <c r="B840" s="28"/>
      <c r="C840" s="57"/>
      <c r="G840" s="58"/>
      <c r="H840"/>
      <c r="I840" s="59"/>
      <c r="J840" s="2"/>
      <c r="L840" s="28"/>
    </row>
    <row r="841" spans="1:12" x14ac:dyDescent="0.25">
      <c r="A841"/>
      <c r="B841" s="28"/>
      <c r="C841" s="57"/>
      <c r="G841" s="58"/>
      <c r="H841"/>
      <c r="I841" s="59"/>
      <c r="J841" s="2"/>
      <c r="L841" s="28"/>
    </row>
    <row r="842" spans="1:12" x14ac:dyDescent="0.25">
      <c r="A842"/>
      <c r="B842" s="28"/>
      <c r="C842" s="57"/>
      <c r="G842" s="58"/>
      <c r="H842"/>
      <c r="I842" s="59"/>
      <c r="J842" s="2"/>
      <c r="L842" s="28"/>
    </row>
    <row r="843" spans="1:12" x14ac:dyDescent="0.25">
      <c r="A843"/>
      <c r="B843" s="28"/>
      <c r="C843" s="57"/>
      <c r="G843" s="58"/>
      <c r="H843"/>
      <c r="I843" s="59"/>
      <c r="J843" s="2"/>
      <c r="L843" s="28"/>
    </row>
    <row r="844" spans="1:12" x14ac:dyDescent="0.25">
      <c r="A844"/>
      <c r="B844" s="28"/>
      <c r="C844" s="57"/>
      <c r="G844" s="58"/>
      <c r="H844"/>
      <c r="I844" s="59"/>
      <c r="J844" s="2"/>
      <c r="L844" s="28"/>
    </row>
    <row r="845" spans="1:12" x14ac:dyDescent="0.25">
      <c r="A845"/>
      <c r="B845" s="28"/>
      <c r="C845" s="57"/>
      <c r="G845" s="58"/>
      <c r="H845"/>
      <c r="I845" s="59"/>
      <c r="J845" s="2"/>
      <c r="L845" s="28"/>
    </row>
    <row r="846" spans="1:12" x14ac:dyDescent="0.25">
      <c r="A846"/>
      <c r="B846" s="28"/>
      <c r="C846" s="57"/>
      <c r="G846" s="58"/>
      <c r="H846"/>
      <c r="I846" s="59"/>
      <c r="J846" s="2"/>
      <c r="L846" s="28"/>
    </row>
    <row r="847" spans="1:12" x14ac:dyDescent="0.25">
      <c r="A847"/>
      <c r="B847" s="28"/>
      <c r="C847" s="57"/>
      <c r="G847" s="58"/>
      <c r="H847"/>
      <c r="I847" s="59"/>
      <c r="J847" s="2"/>
      <c r="L847" s="28"/>
    </row>
    <row r="848" spans="1:12" x14ac:dyDescent="0.25">
      <c r="A848"/>
      <c r="B848" s="28"/>
      <c r="C848" s="57"/>
      <c r="G848" s="58"/>
      <c r="H848"/>
      <c r="I848" s="59"/>
      <c r="J848" s="2"/>
      <c r="L848" s="28"/>
    </row>
    <row r="849" spans="1:12" x14ac:dyDescent="0.25">
      <c r="A849"/>
      <c r="B849" s="28"/>
      <c r="C849" s="57"/>
      <c r="G849" s="58"/>
      <c r="H849"/>
      <c r="I849" s="59"/>
      <c r="J849" s="2"/>
      <c r="L849" s="28"/>
    </row>
    <row r="850" spans="1:12" x14ac:dyDescent="0.25">
      <c r="A850"/>
      <c r="B850" s="28"/>
      <c r="C850" s="57"/>
      <c r="G850" s="58"/>
      <c r="H850"/>
      <c r="I850" s="59"/>
      <c r="J850" s="2"/>
      <c r="L850" s="28"/>
    </row>
    <row r="851" spans="1:12" x14ac:dyDescent="0.25">
      <c r="A851"/>
      <c r="B851" s="28"/>
      <c r="C851" s="57"/>
      <c r="G851" s="58"/>
      <c r="H851"/>
      <c r="I851" s="59"/>
      <c r="J851" s="2"/>
      <c r="L851" s="28"/>
    </row>
    <row r="852" spans="1:12" x14ac:dyDescent="0.25">
      <c r="A852"/>
      <c r="B852" s="28"/>
      <c r="C852" s="57"/>
      <c r="G852" s="58"/>
      <c r="H852"/>
      <c r="I852" s="59"/>
      <c r="J852" s="2"/>
      <c r="L852" s="28"/>
    </row>
    <row r="853" spans="1:12" x14ac:dyDescent="0.25">
      <c r="A853"/>
      <c r="B853" s="28"/>
      <c r="C853" s="57"/>
      <c r="G853" s="58"/>
      <c r="H853"/>
      <c r="I853" s="59"/>
      <c r="J853" s="2"/>
      <c r="L853" s="28"/>
    </row>
    <row r="854" spans="1:12" x14ac:dyDescent="0.25">
      <c r="A854"/>
      <c r="B854" s="28"/>
      <c r="C854" s="57"/>
      <c r="G854" s="58"/>
      <c r="H854"/>
      <c r="I854" s="59"/>
      <c r="J854" s="2"/>
      <c r="L854" s="28"/>
    </row>
    <row r="855" spans="1:12" x14ac:dyDescent="0.25">
      <c r="A855"/>
      <c r="B855" s="28"/>
      <c r="C855" s="57"/>
      <c r="G855" s="58"/>
      <c r="H855"/>
      <c r="I855" s="59"/>
      <c r="J855" s="2"/>
      <c r="L855" s="28"/>
    </row>
    <row r="856" spans="1:12" x14ac:dyDescent="0.25">
      <c r="A856"/>
      <c r="B856" s="28"/>
      <c r="C856" s="57"/>
      <c r="G856" s="58"/>
      <c r="H856"/>
      <c r="I856" s="59"/>
      <c r="J856" s="2"/>
      <c r="L856" s="28"/>
    </row>
    <row r="857" spans="1:12" x14ac:dyDescent="0.25">
      <c r="A857"/>
      <c r="B857" s="28"/>
      <c r="C857" s="57"/>
      <c r="G857" s="58"/>
      <c r="H857"/>
      <c r="I857" s="59"/>
      <c r="J857" s="2"/>
      <c r="L857" s="28"/>
    </row>
    <row r="858" spans="1:12" x14ac:dyDescent="0.25">
      <c r="A858"/>
      <c r="B858" s="28"/>
      <c r="C858" s="57"/>
      <c r="G858" s="58"/>
      <c r="H858"/>
      <c r="I858" s="59"/>
      <c r="J858" s="2"/>
      <c r="L858" s="28"/>
    </row>
    <row r="859" spans="1:12" x14ac:dyDescent="0.25">
      <c r="A859"/>
      <c r="B859" s="28"/>
      <c r="C859" s="57"/>
      <c r="G859" s="58"/>
      <c r="H859"/>
      <c r="I859" s="59"/>
      <c r="J859" s="2"/>
      <c r="L859" s="28"/>
    </row>
    <row r="860" spans="1:12" x14ac:dyDescent="0.25">
      <c r="A860"/>
      <c r="B860" s="28"/>
      <c r="C860" s="57"/>
      <c r="G860" s="58"/>
      <c r="H860"/>
      <c r="I860" s="59"/>
      <c r="J860" s="2"/>
      <c r="L860" s="28"/>
    </row>
    <row r="861" spans="1:12" x14ac:dyDescent="0.25">
      <c r="A861"/>
      <c r="B861" s="28"/>
      <c r="C861" s="57"/>
      <c r="G861" s="58"/>
      <c r="H861"/>
      <c r="I861" s="59"/>
      <c r="J861" s="2"/>
      <c r="L861" s="28"/>
    </row>
    <row r="862" spans="1:12" x14ac:dyDescent="0.25">
      <c r="A862"/>
      <c r="B862" s="28"/>
      <c r="C862" s="57"/>
      <c r="G862" s="58"/>
      <c r="H862"/>
      <c r="I862" s="59"/>
      <c r="J862" s="2"/>
      <c r="L862" s="28"/>
    </row>
    <row r="863" spans="1:12" x14ac:dyDescent="0.25">
      <c r="A863"/>
      <c r="B863" s="28"/>
      <c r="C863" s="57"/>
      <c r="G863" s="58"/>
      <c r="H863"/>
      <c r="I863" s="59"/>
      <c r="J863" s="2"/>
      <c r="L863" s="28"/>
    </row>
    <row r="864" spans="1:12" x14ac:dyDescent="0.25">
      <c r="A864"/>
      <c r="B864" s="28"/>
      <c r="C864" s="57"/>
      <c r="G864" s="58"/>
      <c r="H864"/>
      <c r="I864" s="59"/>
      <c r="J864" s="2"/>
      <c r="L864" s="28"/>
    </row>
    <row r="865" spans="1:12" x14ac:dyDescent="0.25">
      <c r="A865"/>
      <c r="B865" s="28"/>
      <c r="C865" s="57"/>
      <c r="G865" s="58"/>
      <c r="H865"/>
      <c r="I865" s="59"/>
      <c r="J865" s="2"/>
      <c r="L865" s="28"/>
    </row>
    <row r="866" spans="1:12" x14ac:dyDescent="0.25">
      <c r="A866"/>
      <c r="B866" s="28"/>
      <c r="C866" s="57"/>
      <c r="G866" s="58"/>
      <c r="H866"/>
      <c r="I866" s="59"/>
      <c r="J866" s="2"/>
      <c r="L866" s="28"/>
    </row>
    <row r="867" spans="1:12" x14ac:dyDescent="0.25">
      <c r="A867"/>
      <c r="B867" s="28"/>
      <c r="C867" s="57"/>
      <c r="G867" s="58"/>
      <c r="H867"/>
      <c r="I867" s="59"/>
      <c r="J867" s="2"/>
      <c r="L867" s="28"/>
    </row>
    <row r="868" spans="1:12" x14ac:dyDescent="0.25">
      <c r="A868"/>
      <c r="B868" s="28"/>
      <c r="C868" s="57"/>
      <c r="G868" s="58"/>
      <c r="H868"/>
      <c r="I868" s="59"/>
      <c r="J868" s="2"/>
      <c r="L868" s="28"/>
    </row>
    <row r="869" spans="1:12" x14ac:dyDescent="0.25">
      <c r="A869"/>
      <c r="B869" s="28"/>
      <c r="C869" s="57"/>
      <c r="G869" s="58"/>
      <c r="H869"/>
      <c r="I869" s="59"/>
      <c r="J869" s="2"/>
      <c r="L869" s="28"/>
    </row>
    <row r="870" spans="1:12" x14ac:dyDescent="0.25">
      <c r="A870"/>
      <c r="B870" s="28"/>
      <c r="C870" s="57"/>
      <c r="G870" s="58"/>
      <c r="H870"/>
      <c r="I870" s="59"/>
      <c r="J870" s="2"/>
      <c r="L870" s="28"/>
    </row>
    <row r="871" spans="1:12" x14ac:dyDescent="0.25">
      <c r="A871"/>
      <c r="B871" s="28"/>
      <c r="C871" s="57"/>
      <c r="G871" s="58"/>
      <c r="H871"/>
      <c r="I871" s="59"/>
      <c r="J871" s="2"/>
      <c r="L871" s="28"/>
    </row>
    <row r="872" spans="1:12" x14ac:dyDescent="0.25">
      <c r="A872"/>
      <c r="B872" s="28"/>
      <c r="C872" s="57"/>
      <c r="G872" s="58"/>
      <c r="H872"/>
      <c r="I872" s="59"/>
      <c r="J872" s="2"/>
      <c r="L872" s="28"/>
    </row>
    <row r="873" spans="1:12" x14ac:dyDescent="0.25">
      <c r="A873"/>
      <c r="B873" s="28"/>
      <c r="C873" s="57"/>
      <c r="G873" s="58"/>
      <c r="H873"/>
      <c r="I873" s="59"/>
      <c r="J873" s="2"/>
      <c r="L873" s="28"/>
    </row>
    <row r="874" spans="1:12" x14ac:dyDescent="0.25">
      <c r="A874"/>
      <c r="B874" s="28"/>
      <c r="C874" s="57"/>
      <c r="G874" s="58"/>
      <c r="H874"/>
      <c r="I874" s="59"/>
      <c r="J874" s="2"/>
      <c r="L874" s="28"/>
    </row>
    <row r="875" spans="1:12" x14ac:dyDescent="0.25">
      <c r="A875"/>
      <c r="B875" s="28"/>
      <c r="C875" s="57"/>
      <c r="G875" s="58"/>
      <c r="H875"/>
      <c r="I875" s="59"/>
      <c r="J875" s="2"/>
      <c r="L875" s="28"/>
    </row>
    <row r="876" spans="1:12" x14ac:dyDescent="0.25">
      <c r="A876"/>
      <c r="B876" s="28"/>
      <c r="C876" s="57"/>
      <c r="G876" s="58"/>
      <c r="H876"/>
      <c r="I876" s="59"/>
      <c r="J876" s="2"/>
      <c r="L876" s="28"/>
    </row>
    <row r="877" spans="1:12" x14ac:dyDescent="0.25">
      <c r="A877"/>
      <c r="B877" s="28"/>
      <c r="C877" s="57"/>
      <c r="G877" s="58"/>
      <c r="H877"/>
      <c r="I877" s="59"/>
      <c r="J877" s="2"/>
      <c r="L877" s="28"/>
    </row>
    <row r="878" spans="1:12" x14ac:dyDescent="0.25">
      <c r="A878"/>
      <c r="B878" s="28"/>
      <c r="C878" s="57"/>
      <c r="G878" s="58"/>
      <c r="H878"/>
      <c r="I878" s="59"/>
      <c r="J878" s="2"/>
      <c r="L878" s="28"/>
    </row>
    <row r="879" spans="1:12" x14ac:dyDescent="0.25">
      <c r="A879"/>
      <c r="B879" s="28"/>
      <c r="C879" s="57"/>
      <c r="G879" s="58"/>
      <c r="H879"/>
      <c r="I879" s="59"/>
      <c r="J879" s="2"/>
      <c r="L879" s="28"/>
    </row>
    <row r="880" spans="1:12" x14ac:dyDescent="0.25">
      <c r="A880"/>
      <c r="B880" s="28"/>
      <c r="C880" s="57"/>
      <c r="G880" s="58"/>
      <c r="H880"/>
      <c r="I880" s="59"/>
      <c r="J880" s="2"/>
      <c r="L880" s="28"/>
    </row>
    <row r="881" spans="1:12" x14ac:dyDescent="0.25">
      <c r="A881"/>
      <c r="B881" s="28"/>
      <c r="C881" s="57"/>
      <c r="G881" s="58"/>
      <c r="H881"/>
      <c r="I881" s="59"/>
      <c r="J881" s="2"/>
      <c r="L881" s="28"/>
    </row>
    <row r="882" spans="1:12" x14ac:dyDescent="0.25">
      <c r="A882"/>
      <c r="B882" s="28"/>
      <c r="C882" s="57"/>
      <c r="G882" s="58"/>
      <c r="H882"/>
      <c r="I882" s="59"/>
      <c r="J882" s="2"/>
      <c r="L882" s="28"/>
    </row>
    <row r="883" spans="1:12" x14ac:dyDescent="0.25">
      <c r="A883"/>
      <c r="B883" s="28"/>
      <c r="C883" s="57"/>
      <c r="G883" s="58"/>
      <c r="H883"/>
      <c r="I883" s="59"/>
      <c r="J883" s="2"/>
      <c r="L883" s="28"/>
    </row>
    <row r="884" spans="1:12" x14ac:dyDescent="0.25">
      <c r="A884"/>
      <c r="B884" s="28"/>
      <c r="C884" s="57"/>
      <c r="G884" s="58"/>
      <c r="H884"/>
      <c r="I884" s="59"/>
      <c r="J884" s="2"/>
      <c r="L884" s="28"/>
    </row>
    <row r="885" spans="1:12" x14ac:dyDescent="0.25">
      <c r="A885"/>
      <c r="B885" s="28"/>
      <c r="C885" s="57"/>
      <c r="G885" s="58"/>
      <c r="H885"/>
      <c r="I885" s="59"/>
      <c r="J885" s="2"/>
      <c r="L885" s="28"/>
    </row>
    <row r="886" spans="1:12" x14ac:dyDescent="0.25">
      <c r="A886"/>
      <c r="B886" s="28"/>
      <c r="C886" s="57"/>
      <c r="G886" s="58"/>
      <c r="H886"/>
      <c r="I886" s="59"/>
      <c r="J886" s="2"/>
      <c r="L886" s="28"/>
    </row>
    <row r="887" spans="1:12" x14ac:dyDescent="0.25">
      <c r="A887"/>
      <c r="B887" s="28"/>
      <c r="C887" s="57"/>
      <c r="G887" s="58"/>
      <c r="H887"/>
      <c r="I887" s="59"/>
      <c r="J887" s="2"/>
      <c r="L887" s="28"/>
    </row>
    <row r="888" spans="1:12" x14ac:dyDescent="0.25">
      <c r="A888"/>
      <c r="B888" s="28"/>
      <c r="C888" s="57"/>
      <c r="G888" s="58"/>
      <c r="H888"/>
      <c r="I888" s="59"/>
      <c r="J888" s="2"/>
      <c r="L888" s="28"/>
    </row>
    <row r="889" spans="1:12" x14ac:dyDescent="0.25">
      <c r="A889"/>
      <c r="B889" s="28"/>
      <c r="C889" s="57"/>
      <c r="G889" s="58"/>
      <c r="H889"/>
      <c r="I889" s="59"/>
      <c r="J889" s="2"/>
      <c r="L889" s="28"/>
    </row>
    <row r="890" spans="1:12" x14ac:dyDescent="0.25">
      <c r="A890"/>
      <c r="B890" s="28"/>
      <c r="C890" s="57"/>
      <c r="G890" s="58"/>
      <c r="H890"/>
      <c r="I890" s="59"/>
      <c r="J890" s="2"/>
      <c r="L890" s="28"/>
    </row>
    <row r="891" spans="1:12" x14ac:dyDescent="0.25">
      <c r="A891"/>
      <c r="B891" s="28"/>
      <c r="C891" s="57"/>
      <c r="G891" s="58"/>
      <c r="H891"/>
      <c r="I891" s="59"/>
      <c r="J891" s="2"/>
      <c r="L891" s="28"/>
    </row>
    <row r="892" spans="1:12" x14ac:dyDescent="0.25">
      <c r="A892"/>
      <c r="B892" s="28"/>
      <c r="C892" s="57"/>
      <c r="G892" s="58"/>
      <c r="H892"/>
      <c r="I892" s="59"/>
      <c r="J892" s="2"/>
      <c r="L892" s="28"/>
    </row>
    <row r="893" spans="1:12" x14ac:dyDescent="0.25">
      <c r="A893"/>
      <c r="B893" s="28"/>
      <c r="C893" s="57"/>
      <c r="G893" s="58"/>
      <c r="H893"/>
      <c r="I893" s="59"/>
      <c r="J893" s="2"/>
      <c r="L893" s="28"/>
    </row>
    <row r="894" spans="1:12" x14ac:dyDescent="0.25">
      <c r="A894"/>
      <c r="B894" s="28"/>
      <c r="C894" s="57"/>
      <c r="G894" s="58"/>
      <c r="H894"/>
      <c r="I894" s="59"/>
      <c r="J894" s="2"/>
      <c r="L894" s="28"/>
    </row>
    <row r="895" spans="1:12" x14ac:dyDescent="0.25">
      <c r="A895"/>
      <c r="B895" s="28"/>
      <c r="C895" s="57"/>
      <c r="G895" s="58"/>
      <c r="H895"/>
      <c r="I895" s="59"/>
      <c r="J895" s="2"/>
      <c r="L895" s="28"/>
    </row>
    <row r="896" spans="1:12" x14ac:dyDescent="0.25">
      <c r="A896"/>
      <c r="B896" s="28"/>
      <c r="C896" s="57"/>
      <c r="G896" s="58"/>
      <c r="H896"/>
      <c r="I896" s="59"/>
      <c r="J896" s="2"/>
      <c r="L896" s="28"/>
    </row>
    <row r="897" spans="1:12" x14ac:dyDescent="0.25">
      <c r="A897"/>
      <c r="B897" s="28"/>
      <c r="C897" s="57"/>
      <c r="G897" s="58"/>
      <c r="H897"/>
      <c r="I897" s="59"/>
      <c r="J897" s="2"/>
      <c r="L897" s="28"/>
    </row>
    <row r="898" spans="1:12" x14ac:dyDescent="0.25">
      <c r="A898"/>
      <c r="B898" s="28"/>
      <c r="C898" s="57"/>
      <c r="G898" s="58"/>
      <c r="H898"/>
      <c r="I898" s="59"/>
      <c r="J898" s="2"/>
      <c r="L898" s="28"/>
    </row>
    <row r="899" spans="1:12" x14ac:dyDescent="0.25">
      <c r="A899"/>
      <c r="B899" s="28"/>
      <c r="C899" s="57"/>
      <c r="G899" s="58"/>
      <c r="H899"/>
      <c r="I899" s="59"/>
      <c r="J899" s="2"/>
      <c r="L899" s="28"/>
    </row>
    <row r="900" spans="1:12" x14ac:dyDescent="0.25">
      <c r="A900"/>
      <c r="B900" s="28"/>
      <c r="C900" s="57"/>
      <c r="G900" s="58"/>
      <c r="H900"/>
      <c r="I900" s="59"/>
      <c r="J900" s="2"/>
      <c r="L900" s="28"/>
    </row>
    <row r="901" spans="1:12" x14ac:dyDescent="0.25">
      <c r="A901"/>
      <c r="B901" s="28"/>
      <c r="C901" s="57"/>
      <c r="G901" s="58"/>
      <c r="H901"/>
      <c r="I901" s="59"/>
      <c r="J901" s="2"/>
      <c r="L901" s="28"/>
    </row>
    <row r="902" spans="1:12" x14ac:dyDescent="0.25">
      <c r="A902"/>
      <c r="B902" s="28"/>
      <c r="C902" s="57"/>
      <c r="G902" s="58"/>
      <c r="H902"/>
      <c r="I902" s="59"/>
      <c r="J902" s="2"/>
      <c r="L902" s="28"/>
    </row>
    <row r="903" spans="1:12" x14ac:dyDescent="0.25">
      <c r="A903"/>
      <c r="B903" s="28"/>
      <c r="C903" s="57"/>
      <c r="G903" s="58"/>
      <c r="H903"/>
      <c r="I903" s="59"/>
      <c r="J903" s="2"/>
      <c r="L903" s="28"/>
    </row>
    <row r="904" spans="1:12" x14ac:dyDescent="0.25">
      <c r="A904"/>
      <c r="B904" s="28"/>
      <c r="C904" s="57"/>
      <c r="G904" s="58"/>
      <c r="H904"/>
      <c r="I904" s="59"/>
      <c r="J904" s="2"/>
      <c r="L904" s="28"/>
    </row>
    <row r="905" spans="1:12" x14ac:dyDescent="0.25">
      <c r="A905"/>
      <c r="B905" s="28"/>
      <c r="C905" s="57"/>
      <c r="G905" s="58"/>
      <c r="H905"/>
      <c r="I905" s="59"/>
      <c r="J905" s="2"/>
      <c r="L905" s="28"/>
    </row>
    <row r="906" spans="1:12" x14ac:dyDescent="0.25">
      <c r="A906"/>
      <c r="B906" s="28"/>
      <c r="C906" s="57"/>
      <c r="G906" s="58"/>
      <c r="H906"/>
      <c r="I906" s="59"/>
      <c r="J906" s="2"/>
      <c r="L906" s="28"/>
    </row>
    <row r="907" spans="1:12" x14ac:dyDescent="0.25">
      <c r="A907"/>
      <c r="B907" s="28"/>
      <c r="C907" s="57"/>
      <c r="G907" s="58"/>
      <c r="H907"/>
      <c r="I907" s="59"/>
      <c r="J907" s="2"/>
      <c r="L907" s="28"/>
    </row>
    <row r="908" spans="1:12" x14ac:dyDescent="0.25">
      <c r="A908"/>
      <c r="B908" s="28"/>
      <c r="C908" s="57"/>
      <c r="G908" s="58"/>
      <c r="H908"/>
      <c r="I908" s="59"/>
      <c r="J908" s="2"/>
      <c r="L908" s="28"/>
    </row>
    <row r="909" spans="1:12" x14ac:dyDescent="0.25">
      <c r="A909"/>
      <c r="B909" s="28"/>
      <c r="C909" s="57"/>
      <c r="G909" s="58"/>
      <c r="H909"/>
      <c r="I909" s="59"/>
      <c r="J909" s="2"/>
      <c r="L909" s="28"/>
    </row>
    <row r="910" spans="1:12" x14ac:dyDescent="0.25">
      <c r="A910"/>
      <c r="B910" s="28"/>
      <c r="C910" s="57"/>
      <c r="G910" s="58"/>
      <c r="H910"/>
      <c r="I910" s="59"/>
      <c r="J910" s="2"/>
      <c r="L910" s="28"/>
    </row>
    <row r="911" spans="1:12" x14ac:dyDescent="0.25">
      <c r="A911"/>
      <c r="B911" s="28"/>
      <c r="C911" s="57"/>
      <c r="G911" s="58"/>
      <c r="H911"/>
      <c r="I911" s="59"/>
      <c r="J911" s="2"/>
      <c r="L911" s="28"/>
    </row>
    <row r="912" spans="1:12" x14ac:dyDescent="0.25">
      <c r="A912"/>
      <c r="B912" s="28"/>
      <c r="C912" s="57"/>
      <c r="G912" s="58"/>
      <c r="H912"/>
      <c r="I912" s="59"/>
      <c r="J912" s="2"/>
      <c r="L912" s="28"/>
    </row>
    <row r="913" spans="1:12" x14ac:dyDescent="0.25">
      <c r="A913"/>
      <c r="B913" s="28"/>
      <c r="C913" s="57"/>
      <c r="G913" s="58"/>
      <c r="H913"/>
      <c r="I913" s="59"/>
      <c r="J913" s="2"/>
      <c r="L913" s="28"/>
    </row>
    <row r="914" spans="1:12" x14ac:dyDescent="0.25">
      <c r="A914"/>
      <c r="B914" s="28"/>
      <c r="C914" s="57"/>
      <c r="G914" s="58"/>
      <c r="H914"/>
      <c r="I914" s="59"/>
      <c r="J914" s="2"/>
      <c r="L914" s="28"/>
    </row>
    <row r="915" spans="1:12" x14ac:dyDescent="0.25">
      <c r="A915"/>
      <c r="B915" s="28"/>
      <c r="C915" s="57"/>
      <c r="G915" s="58"/>
      <c r="H915"/>
      <c r="I915" s="59"/>
      <c r="J915" s="2"/>
      <c r="L915" s="28"/>
    </row>
    <row r="916" spans="1:12" x14ac:dyDescent="0.25">
      <c r="A916"/>
      <c r="B916" s="28"/>
      <c r="C916" s="57"/>
      <c r="G916" s="58"/>
      <c r="H916"/>
      <c r="I916" s="59"/>
      <c r="J916" s="2"/>
      <c r="L916" s="28"/>
    </row>
    <row r="917" spans="1:12" x14ac:dyDescent="0.25">
      <c r="A917"/>
      <c r="B917" s="28"/>
      <c r="C917" s="57"/>
      <c r="G917" s="58"/>
      <c r="H917"/>
      <c r="I917" s="59"/>
      <c r="J917" s="2"/>
      <c r="L917" s="28"/>
    </row>
    <row r="918" spans="1:12" x14ac:dyDescent="0.25">
      <c r="A918"/>
      <c r="B918" s="28"/>
      <c r="C918" s="57"/>
      <c r="G918" s="58"/>
      <c r="H918"/>
      <c r="I918" s="59"/>
      <c r="J918" s="2"/>
      <c r="L918" s="28"/>
    </row>
    <row r="919" spans="1:12" x14ac:dyDescent="0.25">
      <c r="A919"/>
      <c r="B919" s="28"/>
      <c r="C919" s="57"/>
      <c r="G919" s="58"/>
      <c r="H919"/>
      <c r="I919" s="59"/>
      <c r="J919" s="2"/>
      <c r="L919" s="28"/>
    </row>
    <row r="920" spans="1:12" x14ac:dyDescent="0.25">
      <c r="A920"/>
      <c r="B920" s="28"/>
      <c r="C920" s="57"/>
      <c r="G920" s="58"/>
      <c r="H920"/>
      <c r="I920" s="59"/>
      <c r="J920" s="2"/>
      <c r="L920" s="28"/>
    </row>
    <row r="921" spans="1:12" x14ac:dyDescent="0.25">
      <c r="A921"/>
      <c r="B921" s="28"/>
      <c r="C921" s="57"/>
      <c r="G921" s="58"/>
      <c r="H921"/>
      <c r="I921" s="59"/>
      <c r="J921" s="2"/>
      <c r="L921" s="28"/>
    </row>
    <row r="922" spans="1:12" x14ac:dyDescent="0.25">
      <c r="A922"/>
      <c r="B922" s="28"/>
      <c r="C922" s="57"/>
      <c r="G922" s="58"/>
      <c r="H922"/>
      <c r="I922" s="59"/>
      <c r="J922" s="2"/>
      <c r="L922" s="28"/>
    </row>
    <row r="923" spans="1:12" x14ac:dyDescent="0.25">
      <c r="A923"/>
      <c r="B923" s="28"/>
      <c r="C923" s="57"/>
      <c r="G923" s="58"/>
      <c r="H923"/>
      <c r="I923" s="59"/>
      <c r="J923" s="2"/>
      <c r="L923" s="28"/>
    </row>
    <row r="924" spans="1:12" x14ac:dyDescent="0.25">
      <c r="A924"/>
      <c r="B924" s="28"/>
      <c r="C924" s="57"/>
      <c r="G924" s="58"/>
      <c r="H924"/>
      <c r="I924" s="59"/>
      <c r="J924" s="2"/>
      <c r="L924" s="28"/>
    </row>
    <row r="925" spans="1:12" x14ac:dyDescent="0.25">
      <c r="A925"/>
      <c r="B925" s="28"/>
      <c r="C925" s="57"/>
      <c r="G925" s="58"/>
      <c r="H925"/>
      <c r="I925" s="59"/>
      <c r="J925" s="2"/>
      <c r="L925" s="28"/>
    </row>
    <row r="926" spans="1:12" x14ac:dyDescent="0.25">
      <c r="A926"/>
      <c r="B926" s="28"/>
      <c r="C926" s="57"/>
      <c r="G926" s="58"/>
      <c r="H926"/>
      <c r="I926" s="59"/>
      <c r="J926" s="2"/>
      <c r="L926" s="28"/>
    </row>
    <row r="927" spans="1:12" x14ac:dyDescent="0.25">
      <c r="A927"/>
      <c r="B927" s="28"/>
      <c r="C927" s="57"/>
      <c r="G927" s="58"/>
      <c r="H927"/>
      <c r="I927" s="59"/>
      <c r="J927" s="2"/>
      <c r="L927" s="28"/>
    </row>
    <row r="928" spans="1:12" x14ac:dyDescent="0.25">
      <c r="A928"/>
      <c r="B928" s="28"/>
      <c r="C928" s="57"/>
      <c r="G928" s="58"/>
      <c r="H928"/>
      <c r="I928" s="59"/>
      <c r="J928" s="2"/>
      <c r="L928" s="28"/>
    </row>
    <row r="929" spans="1:12" x14ac:dyDescent="0.25">
      <c r="A929"/>
      <c r="B929" s="28"/>
      <c r="C929" s="57"/>
      <c r="G929" s="58"/>
      <c r="H929"/>
      <c r="I929" s="59"/>
      <c r="J929" s="2"/>
      <c r="L929" s="28"/>
    </row>
    <row r="930" spans="1:12" x14ac:dyDescent="0.25">
      <c r="A930"/>
      <c r="B930" s="28"/>
      <c r="C930" s="57"/>
      <c r="G930" s="58"/>
      <c r="H930"/>
      <c r="I930" s="59"/>
      <c r="J930" s="2"/>
      <c r="L930" s="28"/>
    </row>
    <row r="931" spans="1:12" x14ac:dyDescent="0.25">
      <c r="A931"/>
      <c r="B931" s="28"/>
      <c r="C931" s="57"/>
      <c r="G931" s="58"/>
      <c r="H931"/>
      <c r="I931" s="59"/>
      <c r="J931" s="2"/>
      <c r="L931" s="28"/>
    </row>
    <row r="932" spans="1:12" x14ac:dyDescent="0.25">
      <c r="A932"/>
      <c r="B932" s="28"/>
      <c r="C932" s="57"/>
      <c r="G932" s="58"/>
      <c r="H932"/>
      <c r="I932" s="59"/>
      <c r="J932" s="2"/>
      <c r="L932" s="28"/>
    </row>
    <row r="933" spans="1:12" x14ac:dyDescent="0.25">
      <c r="A933"/>
      <c r="B933" s="28"/>
      <c r="C933" s="57"/>
      <c r="G933" s="58"/>
      <c r="H933"/>
      <c r="I933" s="59"/>
      <c r="J933" s="2"/>
      <c r="L933" s="28"/>
    </row>
    <row r="934" spans="1:12" x14ac:dyDescent="0.25">
      <c r="A934"/>
      <c r="B934" s="28"/>
      <c r="C934" s="57"/>
      <c r="G934" s="58"/>
      <c r="H934"/>
      <c r="I934" s="59"/>
      <c r="J934" s="2"/>
      <c r="L934" s="28"/>
    </row>
    <row r="935" spans="1:12" x14ac:dyDescent="0.25">
      <c r="A935"/>
      <c r="B935" s="28"/>
      <c r="C935" s="57"/>
      <c r="G935" s="58"/>
      <c r="H935"/>
      <c r="I935" s="59"/>
      <c r="J935" s="2"/>
      <c r="L935" s="28"/>
    </row>
    <row r="936" spans="1:12" x14ac:dyDescent="0.25">
      <c r="A936"/>
      <c r="B936" s="28"/>
      <c r="C936" s="57"/>
      <c r="G936" s="58"/>
      <c r="H936"/>
      <c r="I936" s="59"/>
      <c r="J936" s="2"/>
      <c r="L936" s="28"/>
    </row>
    <row r="937" spans="1:12" x14ac:dyDescent="0.25">
      <c r="A937"/>
      <c r="B937" s="28"/>
      <c r="C937" s="57"/>
      <c r="G937" s="58"/>
      <c r="H937"/>
      <c r="I937" s="59"/>
      <c r="J937" s="2"/>
      <c r="L937" s="28"/>
    </row>
    <row r="938" spans="1:12" x14ac:dyDescent="0.25">
      <c r="A938"/>
      <c r="B938" s="28"/>
      <c r="C938" s="57"/>
      <c r="G938" s="58"/>
      <c r="H938"/>
      <c r="I938" s="59"/>
      <c r="J938" s="2"/>
      <c r="L938" s="28"/>
    </row>
    <row r="939" spans="1:12" x14ac:dyDescent="0.25">
      <c r="A939"/>
      <c r="B939" s="28"/>
      <c r="C939" s="57"/>
      <c r="G939" s="58"/>
      <c r="H939"/>
      <c r="I939" s="59"/>
      <c r="J939" s="2"/>
      <c r="L939" s="28"/>
    </row>
    <row r="940" spans="1:12" x14ac:dyDescent="0.25">
      <c r="A940"/>
      <c r="B940" s="28"/>
      <c r="C940" s="57"/>
      <c r="G940" s="58"/>
      <c r="H940"/>
      <c r="I940" s="59"/>
      <c r="J940" s="2"/>
      <c r="L940" s="28"/>
    </row>
    <row r="941" spans="1:12" x14ac:dyDescent="0.25">
      <c r="A941"/>
      <c r="B941" s="28"/>
      <c r="C941" s="57"/>
      <c r="G941" s="58"/>
      <c r="H941"/>
      <c r="I941" s="59"/>
      <c r="J941" s="2"/>
      <c r="L941" s="28"/>
    </row>
    <row r="942" spans="1:12" x14ac:dyDescent="0.25">
      <c r="A942"/>
      <c r="B942" s="28"/>
      <c r="C942" s="57"/>
      <c r="G942" s="58"/>
      <c r="H942"/>
      <c r="I942" s="59"/>
      <c r="J942" s="2"/>
      <c r="L942" s="28"/>
    </row>
    <row r="943" spans="1:12" x14ac:dyDescent="0.25">
      <c r="A943"/>
      <c r="B943" s="28"/>
      <c r="C943" s="57"/>
      <c r="G943" s="58"/>
      <c r="H943"/>
      <c r="I943" s="59"/>
      <c r="J943" s="2"/>
      <c r="L943" s="28"/>
    </row>
    <row r="944" spans="1:12" x14ac:dyDescent="0.25">
      <c r="A944"/>
      <c r="B944" s="28"/>
      <c r="C944" s="57"/>
      <c r="G944" s="58"/>
      <c r="H944"/>
      <c r="I944" s="59"/>
      <c r="J944" s="2"/>
      <c r="L944" s="28"/>
    </row>
    <row r="945" spans="1:12" x14ac:dyDescent="0.25">
      <c r="A945"/>
      <c r="B945" s="28"/>
      <c r="C945" s="57"/>
      <c r="G945" s="58"/>
      <c r="H945"/>
      <c r="I945" s="59"/>
      <c r="J945" s="2"/>
      <c r="L945" s="28"/>
    </row>
    <row r="946" spans="1:12" x14ac:dyDescent="0.25">
      <c r="A946"/>
      <c r="B946" s="28"/>
      <c r="C946" s="57"/>
      <c r="G946" s="58"/>
      <c r="H946"/>
      <c r="I946" s="59"/>
      <c r="J946" s="2"/>
      <c r="L946" s="28"/>
    </row>
    <row r="947" spans="1:12" x14ac:dyDescent="0.25">
      <c r="A947"/>
      <c r="B947" s="28"/>
      <c r="C947" s="57"/>
      <c r="G947" s="58"/>
      <c r="H947"/>
      <c r="I947" s="59"/>
      <c r="J947" s="2"/>
      <c r="L947" s="28"/>
    </row>
    <row r="948" spans="1:12" x14ac:dyDescent="0.25">
      <c r="A948"/>
      <c r="B948" s="28"/>
      <c r="C948" s="57"/>
      <c r="G948" s="58"/>
      <c r="H948"/>
      <c r="I948" s="59"/>
      <c r="J948" s="2"/>
      <c r="L948" s="28"/>
    </row>
    <row r="949" spans="1:12" x14ac:dyDescent="0.25">
      <c r="A949"/>
      <c r="B949" s="28"/>
      <c r="C949" s="57"/>
      <c r="G949" s="58"/>
      <c r="H949"/>
      <c r="I949" s="59"/>
      <c r="J949" s="2"/>
      <c r="L949" s="28"/>
    </row>
    <row r="950" spans="1:12" x14ac:dyDescent="0.25">
      <c r="A950"/>
      <c r="B950" s="28"/>
      <c r="C950" s="57"/>
      <c r="G950" s="58"/>
      <c r="H950"/>
      <c r="I950" s="59"/>
      <c r="J950" s="2"/>
      <c r="L950" s="28"/>
    </row>
    <row r="951" spans="1:12" x14ac:dyDescent="0.25">
      <c r="A951"/>
      <c r="B951" s="28"/>
      <c r="C951" s="57"/>
      <c r="G951" s="58"/>
      <c r="H951"/>
      <c r="I951" s="59"/>
      <c r="J951" s="2"/>
      <c r="L951" s="28"/>
    </row>
    <row r="952" spans="1:12" x14ac:dyDescent="0.25">
      <c r="A952"/>
      <c r="B952" s="28"/>
      <c r="C952" s="57"/>
      <c r="G952" s="58"/>
      <c r="H952"/>
      <c r="I952" s="59"/>
      <c r="J952" s="2"/>
      <c r="L952" s="28"/>
    </row>
    <row r="953" spans="1:12" x14ac:dyDescent="0.25">
      <c r="A953"/>
      <c r="B953" s="28"/>
      <c r="C953" s="57"/>
      <c r="G953" s="58"/>
      <c r="H953"/>
      <c r="I953" s="59"/>
      <c r="J953" s="2"/>
      <c r="L953" s="28"/>
    </row>
    <row r="954" spans="1:12" x14ac:dyDescent="0.25">
      <c r="A954"/>
      <c r="B954" s="28"/>
      <c r="C954" s="57"/>
      <c r="G954" s="58"/>
      <c r="H954"/>
      <c r="I954" s="59"/>
      <c r="J954" s="2"/>
      <c r="L954" s="28"/>
    </row>
    <row r="955" spans="1:12" x14ac:dyDescent="0.25">
      <c r="A955"/>
      <c r="B955" s="28"/>
      <c r="C955" s="57"/>
      <c r="G955" s="58"/>
      <c r="H955"/>
      <c r="I955" s="59"/>
      <c r="J955" s="2"/>
      <c r="L955" s="28"/>
    </row>
    <row r="956" spans="1:12" x14ac:dyDescent="0.25">
      <c r="A956"/>
      <c r="B956" s="28"/>
      <c r="C956" s="57"/>
      <c r="G956" s="58"/>
      <c r="H956"/>
      <c r="I956" s="59"/>
      <c r="J956" s="2"/>
      <c r="L956" s="28"/>
    </row>
    <row r="957" spans="1:12" x14ac:dyDescent="0.25">
      <c r="A957"/>
      <c r="B957" s="28"/>
      <c r="C957" s="57"/>
      <c r="G957" s="58"/>
      <c r="H957"/>
      <c r="I957" s="59"/>
      <c r="J957" s="2"/>
      <c r="L957" s="28"/>
    </row>
    <row r="958" spans="1:12" x14ac:dyDescent="0.25">
      <c r="A958"/>
      <c r="B958" s="28"/>
      <c r="C958" s="57"/>
      <c r="G958" s="58"/>
      <c r="H958"/>
      <c r="I958" s="59"/>
      <c r="J958" s="2"/>
      <c r="L958" s="28"/>
    </row>
    <row r="959" spans="1:12" x14ac:dyDescent="0.25">
      <c r="A959"/>
      <c r="B959" s="28"/>
      <c r="C959" s="57"/>
      <c r="G959" s="58"/>
      <c r="H959"/>
      <c r="I959" s="59"/>
      <c r="J959" s="2"/>
      <c r="L959" s="28"/>
    </row>
    <row r="960" spans="1:12" x14ac:dyDescent="0.25">
      <c r="A960"/>
      <c r="B960" s="28"/>
      <c r="C960" s="57"/>
      <c r="G960" s="58"/>
      <c r="H960"/>
      <c r="I960" s="59"/>
      <c r="J960" s="2"/>
      <c r="L960" s="28"/>
    </row>
    <row r="961" spans="1:12" x14ac:dyDescent="0.25">
      <c r="A961"/>
      <c r="B961" s="28"/>
      <c r="C961" s="57"/>
      <c r="G961" s="58"/>
      <c r="H961"/>
      <c r="I961" s="59"/>
      <c r="J961" s="2"/>
      <c r="L961" s="28"/>
    </row>
    <row r="962" spans="1:12" x14ac:dyDescent="0.25">
      <c r="A962"/>
      <c r="B962" s="28"/>
      <c r="C962" s="57"/>
      <c r="G962" s="58"/>
      <c r="H962"/>
      <c r="I962" s="59"/>
      <c r="J962" s="2"/>
      <c r="L962" s="28"/>
    </row>
    <row r="963" spans="1:12" x14ac:dyDescent="0.25">
      <c r="A963"/>
      <c r="B963" s="28"/>
      <c r="C963" s="57"/>
      <c r="G963" s="58"/>
      <c r="H963"/>
      <c r="I963" s="59"/>
      <c r="J963" s="2"/>
      <c r="L963" s="28"/>
    </row>
    <row r="964" spans="1:12" x14ac:dyDescent="0.25">
      <c r="A964"/>
      <c r="B964" s="28"/>
      <c r="C964" s="57"/>
      <c r="G964" s="58"/>
      <c r="H964"/>
      <c r="I964" s="59"/>
      <c r="J964" s="2"/>
      <c r="L964" s="28"/>
    </row>
    <row r="965" spans="1:12" x14ac:dyDescent="0.25">
      <c r="A965"/>
      <c r="B965" s="28"/>
      <c r="C965" s="57"/>
      <c r="G965" s="58"/>
      <c r="H965"/>
      <c r="I965" s="59"/>
      <c r="J965" s="2"/>
      <c r="L965" s="28"/>
    </row>
    <row r="966" spans="1:12" x14ac:dyDescent="0.25">
      <c r="A966"/>
      <c r="B966" s="28"/>
      <c r="C966" s="57"/>
      <c r="G966" s="58"/>
      <c r="H966"/>
      <c r="I966" s="59"/>
      <c r="J966" s="2"/>
      <c r="L966" s="28"/>
    </row>
    <row r="967" spans="1:12" x14ac:dyDescent="0.25">
      <c r="A967"/>
      <c r="B967" s="28"/>
      <c r="C967" s="57"/>
      <c r="G967" s="58"/>
      <c r="H967"/>
      <c r="I967" s="59"/>
      <c r="J967" s="2"/>
      <c r="L967" s="28"/>
    </row>
    <row r="968" spans="1:12" x14ac:dyDescent="0.25">
      <c r="A968"/>
      <c r="B968" s="28"/>
      <c r="C968" s="57"/>
      <c r="G968" s="58"/>
      <c r="H968"/>
      <c r="I968" s="59"/>
      <c r="J968" s="2"/>
      <c r="L968" s="28"/>
    </row>
    <row r="969" spans="1:12" x14ac:dyDescent="0.25">
      <c r="A969"/>
      <c r="B969" s="28"/>
      <c r="C969" s="57"/>
      <c r="G969" s="58"/>
      <c r="H969"/>
      <c r="I969" s="59"/>
      <c r="J969" s="2"/>
      <c r="L969" s="28"/>
    </row>
    <row r="970" spans="1:12" x14ac:dyDescent="0.25">
      <c r="A970"/>
      <c r="B970" s="28"/>
      <c r="C970" s="57"/>
      <c r="G970" s="58"/>
      <c r="H970"/>
      <c r="I970" s="59"/>
      <c r="J970" s="2"/>
      <c r="L970" s="28"/>
    </row>
    <row r="971" spans="1:12" x14ac:dyDescent="0.25">
      <c r="A971"/>
      <c r="B971" s="28"/>
      <c r="C971" s="57"/>
      <c r="G971" s="58"/>
      <c r="H971"/>
      <c r="I971" s="59"/>
      <c r="J971" s="2"/>
      <c r="L971" s="28"/>
    </row>
    <row r="972" spans="1:12" x14ac:dyDescent="0.25">
      <c r="A972"/>
      <c r="B972" s="28"/>
      <c r="C972" s="57"/>
      <c r="G972" s="58"/>
      <c r="H972"/>
      <c r="I972" s="59"/>
      <c r="J972" s="2"/>
      <c r="L972" s="28"/>
    </row>
    <row r="973" spans="1:12" x14ac:dyDescent="0.25">
      <c r="A973"/>
      <c r="B973" s="28"/>
      <c r="C973" s="57"/>
      <c r="G973" s="58"/>
      <c r="H973"/>
      <c r="I973" s="59"/>
      <c r="J973" s="2"/>
      <c r="L973" s="28"/>
    </row>
    <row r="974" spans="1:12" x14ac:dyDescent="0.25">
      <c r="A974"/>
      <c r="B974" s="28"/>
      <c r="C974" s="57"/>
      <c r="G974" s="58"/>
      <c r="H974"/>
      <c r="I974" s="59"/>
      <c r="J974" s="2"/>
      <c r="L974" s="28"/>
    </row>
    <row r="975" spans="1:12" x14ac:dyDescent="0.25">
      <c r="A975"/>
      <c r="B975" s="28"/>
      <c r="C975" s="57"/>
      <c r="G975" s="58"/>
      <c r="H975"/>
      <c r="I975" s="59"/>
      <c r="J975" s="2"/>
      <c r="L975" s="28"/>
    </row>
    <row r="976" spans="1:12" x14ac:dyDescent="0.25">
      <c r="A976"/>
      <c r="B976" s="28"/>
      <c r="C976" s="57"/>
      <c r="G976" s="58"/>
      <c r="H976"/>
      <c r="I976" s="59"/>
      <c r="J976" s="2"/>
      <c r="L976" s="28"/>
    </row>
    <row r="977" spans="1:12" x14ac:dyDescent="0.25">
      <c r="A977"/>
      <c r="B977" s="28"/>
      <c r="C977" s="57"/>
      <c r="G977" s="58"/>
      <c r="H977"/>
      <c r="I977" s="59"/>
      <c r="J977" s="2"/>
      <c r="L977" s="28"/>
    </row>
    <row r="978" spans="1:12" x14ac:dyDescent="0.25">
      <c r="A978"/>
      <c r="B978" s="28"/>
      <c r="C978" s="57"/>
      <c r="G978" s="58"/>
      <c r="H978"/>
      <c r="I978" s="59"/>
      <c r="J978" s="2"/>
      <c r="L978" s="28"/>
    </row>
    <row r="979" spans="1:12" x14ac:dyDescent="0.25">
      <c r="A979"/>
      <c r="B979" s="28"/>
      <c r="C979" s="57"/>
      <c r="G979" s="58"/>
      <c r="H979"/>
      <c r="I979" s="59"/>
      <c r="J979" s="2"/>
      <c r="L979" s="28"/>
    </row>
    <row r="980" spans="1:12" x14ac:dyDescent="0.25">
      <c r="A980"/>
      <c r="B980" s="28"/>
      <c r="C980" s="57"/>
      <c r="G980" s="58"/>
      <c r="H980"/>
      <c r="I980" s="59"/>
      <c r="J980" s="2"/>
      <c r="L980" s="28"/>
    </row>
    <row r="981" spans="1:12" x14ac:dyDescent="0.25">
      <c r="A981"/>
      <c r="B981" s="28"/>
      <c r="C981" s="57"/>
      <c r="G981" s="58"/>
      <c r="H981"/>
      <c r="I981" s="59"/>
      <c r="J981" s="2"/>
      <c r="L981" s="28"/>
    </row>
    <row r="982" spans="1:12" x14ac:dyDescent="0.25">
      <c r="A982"/>
      <c r="B982" s="28"/>
      <c r="C982" s="57"/>
      <c r="G982" s="58"/>
      <c r="H982"/>
      <c r="I982" s="59"/>
      <c r="J982" s="2"/>
      <c r="L982" s="28"/>
    </row>
    <row r="983" spans="1:12" x14ac:dyDescent="0.25">
      <c r="A983"/>
      <c r="B983" s="28"/>
      <c r="C983" s="57"/>
      <c r="G983" s="58"/>
      <c r="H983"/>
      <c r="I983" s="59"/>
      <c r="J983" s="2"/>
      <c r="L983" s="28"/>
    </row>
    <row r="984" spans="1:12" x14ac:dyDescent="0.25">
      <c r="A984"/>
      <c r="B984" s="28"/>
      <c r="C984" s="57"/>
      <c r="G984" s="58"/>
      <c r="H984"/>
      <c r="I984" s="59"/>
      <c r="J984" s="2"/>
      <c r="L984" s="28"/>
    </row>
    <row r="985" spans="1:12" x14ac:dyDescent="0.25">
      <c r="A985"/>
      <c r="B985" s="28"/>
      <c r="C985" s="57"/>
      <c r="G985" s="58"/>
      <c r="H985"/>
      <c r="I985" s="59"/>
      <c r="J985" s="2"/>
      <c r="L985" s="28"/>
    </row>
    <row r="986" spans="1:12" x14ac:dyDescent="0.25">
      <c r="A986"/>
      <c r="B986" s="28"/>
      <c r="C986" s="57"/>
      <c r="G986" s="58"/>
      <c r="H986"/>
      <c r="I986" s="59"/>
      <c r="J986" s="2"/>
      <c r="L986" s="28"/>
    </row>
    <row r="987" spans="1:12" x14ac:dyDescent="0.25">
      <c r="A987"/>
      <c r="B987" s="28"/>
      <c r="C987" s="57"/>
      <c r="G987" s="58"/>
      <c r="H987"/>
      <c r="I987" s="59"/>
      <c r="J987" s="2"/>
      <c r="L987" s="28"/>
    </row>
    <row r="988" spans="1:12" x14ac:dyDescent="0.25">
      <c r="A988"/>
      <c r="B988" s="28"/>
      <c r="C988" s="57"/>
      <c r="G988" s="58"/>
      <c r="H988"/>
      <c r="I988" s="59"/>
      <c r="J988" s="2"/>
      <c r="L988" s="28"/>
    </row>
    <row r="989" spans="1:12" x14ac:dyDescent="0.25">
      <c r="A989"/>
      <c r="B989" s="28"/>
      <c r="C989" s="57"/>
      <c r="G989" s="58"/>
      <c r="H989"/>
      <c r="I989" s="59"/>
      <c r="J989" s="2"/>
      <c r="L989" s="28"/>
    </row>
    <row r="990" spans="1:12" x14ac:dyDescent="0.25">
      <c r="A990"/>
      <c r="B990" s="28"/>
      <c r="C990" s="57"/>
      <c r="G990" s="58"/>
      <c r="H990"/>
      <c r="I990" s="59"/>
      <c r="J990" s="2"/>
      <c r="L990" s="28"/>
    </row>
    <row r="991" spans="1:12" x14ac:dyDescent="0.25">
      <c r="A991"/>
      <c r="B991" s="28"/>
      <c r="C991" s="57"/>
      <c r="G991" s="58"/>
      <c r="H991"/>
      <c r="I991" s="59"/>
      <c r="J991" s="2"/>
      <c r="L991" s="28"/>
    </row>
    <row r="992" spans="1:12" x14ac:dyDescent="0.25">
      <c r="A992"/>
      <c r="B992" s="28"/>
      <c r="C992" s="57"/>
      <c r="G992" s="58"/>
      <c r="H992"/>
      <c r="I992" s="59"/>
      <c r="J992" s="2"/>
      <c r="L992" s="28"/>
    </row>
    <row r="993" spans="1:12" x14ac:dyDescent="0.25">
      <c r="A993"/>
      <c r="B993" s="28"/>
      <c r="C993" s="57"/>
      <c r="G993" s="58"/>
      <c r="H993"/>
      <c r="I993" s="59"/>
      <c r="J993" s="2"/>
      <c r="L993" s="28"/>
    </row>
    <row r="994" spans="1:12" x14ac:dyDescent="0.25">
      <c r="A994"/>
      <c r="B994" s="28"/>
      <c r="C994" s="57"/>
      <c r="G994" s="58"/>
      <c r="H994"/>
      <c r="I994" s="59"/>
      <c r="J994" s="2"/>
      <c r="L994" s="28"/>
    </row>
    <row r="995" spans="1:12" x14ac:dyDescent="0.25">
      <c r="A995"/>
      <c r="B995" s="28"/>
      <c r="C995" s="57"/>
      <c r="G995" s="58"/>
      <c r="H995"/>
      <c r="I995" s="59"/>
      <c r="J995" s="2"/>
      <c r="L995" s="28"/>
    </row>
    <row r="996" spans="1:12" x14ac:dyDescent="0.25">
      <c r="A996"/>
      <c r="B996" s="28"/>
      <c r="C996" s="57"/>
      <c r="G996" s="58"/>
      <c r="H996"/>
      <c r="I996" s="59"/>
      <c r="J996" s="2"/>
      <c r="L996" s="28"/>
    </row>
    <row r="997" spans="1:12" x14ac:dyDescent="0.25">
      <c r="A997"/>
      <c r="B997" s="28"/>
      <c r="C997" s="57"/>
      <c r="G997" s="58"/>
      <c r="H997"/>
      <c r="I997" s="59"/>
      <c r="J997" s="2"/>
      <c r="L997" s="28"/>
    </row>
    <row r="998" spans="1:12" x14ac:dyDescent="0.25">
      <c r="A998"/>
      <c r="B998" s="28"/>
      <c r="C998" s="57"/>
      <c r="G998" s="58"/>
      <c r="H998"/>
      <c r="I998" s="59"/>
      <c r="J998" s="2"/>
      <c r="L998" s="28"/>
    </row>
    <row r="999" spans="1:12" x14ac:dyDescent="0.25">
      <c r="A999"/>
      <c r="B999" s="28"/>
      <c r="C999" s="57"/>
      <c r="G999" s="58"/>
      <c r="H999"/>
      <c r="I999" s="59"/>
      <c r="J999" s="2"/>
      <c r="L999" s="28"/>
    </row>
    <row r="1000" spans="1:12" x14ac:dyDescent="0.25">
      <c r="A1000"/>
      <c r="B1000" s="28"/>
      <c r="C1000" s="57"/>
      <c r="G1000" s="58"/>
      <c r="H1000"/>
      <c r="I1000" s="59"/>
      <c r="J1000" s="2"/>
      <c r="L1000" s="28"/>
    </row>
    <row r="1001" spans="1:12" x14ac:dyDescent="0.25">
      <c r="A1001"/>
      <c r="B1001" s="28"/>
      <c r="C1001" s="57"/>
      <c r="G1001" s="58"/>
      <c r="H1001"/>
      <c r="I1001" s="59"/>
      <c r="J1001" s="2"/>
      <c r="L1001" s="28"/>
    </row>
    <row r="1002" spans="1:12" x14ac:dyDescent="0.25">
      <c r="A1002"/>
      <c r="B1002" s="28"/>
      <c r="C1002" s="57"/>
      <c r="G1002" s="58"/>
      <c r="H1002"/>
      <c r="I1002" s="59"/>
      <c r="J1002" s="2"/>
      <c r="L1002" s="28"/>
    </row>
    <row r="1003" spans="1:12" x14ac:dyDescent="0.25">
      <c r="A1003"/>
      <c r="B1003" s="28"/>
      <c r="C1003" s="57"/>
      <c r="G1003" s="58"/>
      <c r="H1003"/>
      <c r="I1003" s="59"/>
      <c r="J1003" s="2"/>
      <c r="L1003" s="28"/>
    </row>
    <row r="1004" spans="1:12" x14ac:dyDescent="0.25">
      <c r="A1004"/>
      <c r="B1004" s="28"/>
      <c r="C1004" s="57"/>
      <c r="G1004" s="58"/>
      <c r="H1004"/>
      <c r="I1004" s="59"/>
      <c r="J1004" s="2"/>
      <c r="L1004" s="28"/>
    </row>
    <row r="1005" spans="1:12" x14ac:dyDescent="0.25">
      <c r="A1005"/>
      <c r="B1005" s="28"/>
      <c r="C1005" s="57"/>
      <c r="G1005" s="58"/>
      <c r="H1005"/>
      <c r="I1005" s="59"/>
      <c r="J1005" s="2"/>
      <c r="L1005" s="28"/>
    </row>
    <row r="1006" spans="1:12" x14ac:dyDescent="0.25">
      <c r="A1006"/>
      <c r="B1006" s="28"/>
      <c r="C1006" s="57"/>
      <c r="G1006" s="58"/>
      <c r="H1006"/>
      <c r="I1006" s="59"/>
      <c r="J1006" s="2"/>
      <c r="L1006" s="28"/>
    </row>
    <row r="1007" spans="1:12" x14ac:dyDescent="0.25">
      <c r="A1007"/>
      <c r="B1007" s="28"/>
      <c r="C1007" s="57"/>
      <c r="G1007" s="58"/>
      <c r="H1007"/>
      <c r="I1007" s="59"/>
      <c r="J1007" s="2"/>
      <c r="L1007" s="28"/>
    </row>
    <row r="1008" spans="1:12" x14ac:dyDescent="0.25">
      <c r="A1008"/>
      <c r="B1008" s="28"/>
      <c r="C1008" s="57"/>
      <c r="G1008" s="58"/>
      <c r="H1008"/>
      <c r="I1008" s="59"/>
      <c r="J1008" s="2"/>
      <c r="L1008" s="28"/>
    </row>
    <row r="1009" spans="1:12" x14ac:dyDescent="0.25">
      <c r="A1009"/>
      <c r="B1009" s="28"/>
      <c r="C1009" s="57"/>
      <c r="G1009" s="58"/>
      <c r="H1009"/>
      <c r="I1009" s="59"/>
      <c r="J1009" s="2"/>
      <c r="L1009" s="28"/>
    </row>
    <row r="1010" spans="1:12" x14ac:dyDescent="0.25">
      <c r="A1010"/>
      <c r="B1010" s="28"/>
      <c r="C1010" s="57"/>
      <c r="G1010" s="58"/>
      <c r="H1010"/>
      <c r="I1010" s="59"/>
      <c r="J1010" s="2"/>
      <c r="L1010" s="28"/>
    </row>
    <row r="1011" spans="1:12" x14ac:dyDescent="0.25">
      <c r="A1011"/>
      <c r="B1011" s="28"/>
      <c r="C1011" s="57"/>
      <c r="G1011" s="58"/>
      <c r="H1011"/>
      <c r="I1011" s="59"/>
      <c r="J1011" s="2"/>
      <c r="L1011" s="28"/>
    </row>
    <row r="1012" spans="1:12" x14ac:dyDescent="0.25">
      <c r="A1012"/>
      <c r="B1012" s="28"/>
      <c r="C1012" s="57"/>
      <c r="G1012" s="58"/>
      <c r="H1012"/>
      <c r="I1012" s="59"/>
      <c r="J1012" s="2"/>
      <c r="L1012" s="28"/>
    </row>
    <row r="1013" spans="1:12" x14ac:dyDescent="0.25">
      <c r="A1013"/>
      <c r="B1013" s="28"/>
      <c r="C1013" s="57"/>
      <c r="G1013" s="58"/>
      <c r="H1013"/>
      <c r="I1013" s="59"/>
      <c r="J1013" s="2"/>
      <c r="L1013" s="28"/>
    </row>
    <row r="1014" spans="1:12" x14ac:dyDescent="0.25">
      <c r="A1014"/>
      <c r="B1014" s="28"/>
      <c r="C1014" s="57"/>
      <c r="G1014" s="58"/>
      <c r="H1014"/>
      <c r="I1014" s="59"/>
      <c r="J1014" s="2"/>
      <c r="L1014" s="28"/>
    </row>
    <row r="1015" spans="1:12" x14ac:dyDescent="0.25">
      <c r="A1015"/>
      <c r="B1015" s="28"/>
      <c r="C1015" s="57"/>
      <c r="G1015" s="58"/>
      <c r="H1015"/>
      <c r="I1015" s="59"/>
      <c r="J1015" s="2"/>
      <c r="L1015" s="28"/>
    </row>
    <row r="1016" spans="1:12" x14ac:dyDescent="0.25">
      <c r="A1016"/>
      <c r="B1016" s="28"/>
      <c r="C1016" s="57"/>
      <c r="G1016" s="58"/>
      <c r="H1016"/>
      <c r="I1016" s="59"/>
      <c r="J1016" s="2"/>
      <c r="L1016" s="28"/>
    </row>
    <row r="1017" spans="1:12" x14ac:dyDescent="0.25">
      <c r="A1017"/>
      <c r="B1017" s="28"/>
      <c r="C1017" s="57"/>
      <c r="G1017" s="58"/>
      <c r="H1017"/>
      <c r="I1017" s="59"/>
      <c r="J1017" s="2"/>
      <c r="L1017" s="28"/>
    </row>
    <row r="1018" spans="1:12" x14ac:dyDescent="0.25">
      <c r="A1018"/>
      <c r="B1018" s="28"/>
      <c r="C1018" s="57"/>
      <c r="G1018" s="58"/>
      <c r="H1018"/>
      <c r="I1018" s="59"/>
      <c r="J1018" s="2"/>
      <c r="L1018" s="28"/>
    </row>
    <row r="1019" spans="1:12" x14ac:dyDescent="0.25">
      <c r="A1019"/>
      <c r="B1019" s="28"/>
      <c r="C1019" s="57"/>
      <c r="G1019" s="58"/>
      <c r="H1019"/>
      <c r="I1019" s="59"/>
      <c r="J1019" s="2"/>
      <c r="L1019" s="28"/>
    </row>
    <row r="1020" spans="1:12" x14ac:dyDescent="0.25">
      <c r="A1020"/>
      <c r="B1020" s="28"/>
      <c r="C1020" s="57"/>
      <c r="G1020" s="58"/>
      <c r="H1020"/>
      <c r="I1020" s="59"/>
      <c r="J1020" s="2"/>
      <c r="L1020" s="28"/>
    </row>
    <row r="1021" spans="1:12" x14ac:dyDescent="0.25">
      <c r="A1021"/>
      <c r="B1021" s="28"/>
      <c r="C1021" s="57"/>
      <c r="G1021" s="58"/>
      <c r="H1021"/>
      <c r="I1021" s="59"/>
      <c r="J1021" s="2"/>
      <c r="L1021" s="28"/>
    </row>
    <row r="1022" spans="1:12" x14ac:dyDescent="0.25">
      <c r="A1022"/>
      <c r="B1022" s="28"/>
      <c r="C1022" s="57"/>
      <c r="G1022" s="58"/>
      <c r="H1022"/>
      <c r="I1022" s="59"/>
      <c r="J1022" s="2"/>
      <c r="L1022" s="28"/>
    </row>
    <row r="1023" spans="1:12" x14ac:dyDescent="0.25">
      <c r="A1023"/>
      <c r="B1023" s="28"/>
      <c r="C1023" s="57"/>
      <c r="G1023" s="58"/>
      <c r="H1023"/>
      <c r="I1023" s="59"/>
      <c r="J1023" s="2"/>
      <c r="L1023" s="28"/>
    </row>
    <row r="1024" spans="1:12" x14ac:dyDescent="0.25">
      <c r="A1024"/>
      <c r="B1024" s="28"/>
      <c r="C1024" s="57"/>
      <c r="G1024" s="58"/>
      <c r="H1024"/>
      <c r="I1024" s="59"/>
      <c r="J1024" s="2"/>
      <c r="L1024" s="28"/>
    </row>
    <row r="1025" spans="1:12" x14ac:dyDescent="0.25">
      <c r="A1025"/>
      <c r="B1025" s="28"/>
      <c r="C1025" s="57"/>
      <c r="G1025" s="58"/>
      <c r="H1025"/>
      <c r="I1025" s="59"/>
      <c r="J1025" s="2"/>
      <c r="L1025" s="28"/>
    </row>
    <row r="1026" spans="1:12" x14ac:dyDescent="0.25">
      <c r="A1026"/>
      <c r="B1026" s="28"/>
      <c r="C1026" s="57"/>
      <c r="G1026" s="58"/>
      <c r="H1026"/>
      <c r="I1026" s="59"/>
      <c r="J1026" s="2"/>
      <c r="L1026" s="28"/>
    </row>
    <row r="1027" spans="1:12" x14ac:dyDescent="0.25">
      <c r="A1027"/>
      <c r="B1027" s="28"/>
      <c r="C1027" s="57"/>
      <c r="G1027" s="58"/>
      <c r="H1027"/>
      <c r="I1027" s="59"/>
      <c r="J1027" s="2"/>
      <c r="L1027" s="28"/>
    </row>
    <row r="1028" spans="1:12" x14ac:dyDescent="0.25">
      <c r="A1028"/>
      <c r="B1028" s="28"/>
      <c r="C1028" s="57"/>
      <c r="G1028" s="58"/>
      <c r="H1028"/>
      <c r="I1028" s="59"/>
      <c r="J1028" s="2"/>
      <c r="L1028" s="28"/>
    </row>
    <row r="1029" spans="1:12" x14ac:dyDescent="0.25">
      <c r="A1029"/>
      <c r="B1029" s="28"/>
      <c r="C1029" s="57"/>
      <c r="G1029" s="58"/>
      <c r="H1029"/>
      <c r="I1029" s="59"/>
      <c r="J1029" s="2"/>
      <c r="L1029" s="28"/>
    </row>
    <row r="1030" spans="1:12" x14ac:dyDescent="0.25">
      <c r="A1030"/>
      <c r="B1030" s="28"/>
      <c r="C1030" s="57"/>
      <c r="G1030" s="58"/>
      <c r="H1030"/>
      <c r="I1030" s="59"/>
      <c r="J1030" s="2"/>
      <c r="L1030" s="28"/>
    </row>
    <row r="1031" spans="1:12" x14ac:dyDescent="0.25">
      <c r="A1031"/>
      <c r="B1031" s="28"/>
      <c r="C1031" s="57"/>
      <c r="G1031" s="58"/>
      <c r="H1031"/>
      <c r="I1031" s="59"/>
      <c r="J1031" s="2"/>
      <c r="L1031" s="28"/>
    </row>
    <row r="1032" spans="1:12" x14ac:dyDescent="0.25">
      <c r="A1032"/>
      <c r="B1032" s="28"/>
      <c r="C1032" s="57"/>
      <c r="G1032" s="58"/>
      <c r="H1032"/>
      <c r="I1032" s="59"/>
      <c r="J1032" s="2"/>
      <c r="L1032" s="28"/>
    </row>
    <row r="1033" spans="1:12" x14ac:dyDescent="0.25">
      <c r="A1033"/>
      <c r="B1033" s="28"/>
      <c r="C1033" s="57"/>
      <c r="G1033" s="58"/>
      <c r="H1033"/>
      <c r="I1033" s="59"/>
      <c r="J1033" s="2"/>
      <c r="L1033" s="28"/>
    </row>
    <row r="1034" spans="1:12" x14ac:dyDescent="0.25">
      <c r="A1034"/>
      <c r="B1034" s="28"/>
      <c r="C1034" s="57"/>
      <c r="G1034" s="58"/>
      <c r="H1034"/>
      <c r="I1034" s="59"/>
      <c r="J1034" s="2"/>
      <c r="L1034" s="28"/>
    </row>
    <row r="1035" spans="1:12" x14ac:dyDescent="0.25">
      <c r="A1035"/>
      <c r="B1035" s="28"/>
      <c r="C1035" s="57"/>
      <c r="G1035" s="58"/>
      <c r="H1035"/>
      <c r="I1035" s="59"/>
      <c r="J1035" s="2"/>
      <c r="L1035" s="28"/>
    </row>
    <row r="1036" spans="1:12" x14ac:dyDescent="0.25">
      <c r="A1036"/>
      <c r="B1036" s="28"/>
      <c r="C1036" s="57"/>
      <c r="G1036" s="58"/>
      <c r="H1036"/>
      <c r="I1036" s="59"/>
      <c r="J1036" s="2"/>
      <c r="L1036" s="28"/>
    </row>
    <row r="1037" spans="1:12" x14ac:dyDescent="0.25">
      <c r="A1037"/>
      <c r="B1037" s="28"/>
      <c r="C1037" s="57"/>
      <c r="G1037" s="58"/>
      <c r="H1037"/>
      <c r="I1037" s="59"/>
      <c r="J1037" s="2"/>
      <c r="L1037" s="28"/>
    </row>
    <row r="1038" spans="1:12" x14ac:dyDescent="0.25">
      <c r="A1038"/>
      <c r="B1038" s="28"/>
      <c r="C1038" s="57"/>
      <c r="G1038" s="58"/>
      <c r="H1038"/>
      <c r="I1038" s="59"/>
      <c r="J1038" s="2"/>
      <c r="L1038" s="28"/>
    </row>
    <row r="1039" spans="1:12" x14ac:dyDescent="0.25">
      <c r="A1039"/>
      <c r="B1039" s="28"/>
      <c r="C1039" s="57"/>
      <c r="G1039" s="58"/>
      <c r="H1039"/>
      <c r="I1039" s="59"/>
      <c r="J1039" s="2"/>
      <c r="L1039" s="28"/>
    </row>
    <row r="1040" spans="1:12" x14ac:dyDescent="0.25">
      <c r="A1040"/>
      <c r="B1040" s="28"/>
      <c r="C1040" s="57"/>
      <c r="G1040" s="58"/>
      <c r="H1040"/>
      <c r="I1040" s="59"/>
      <c r="J1040" s="2"/>
      <c r="L1040" s="28"/>
    </row>
    <row r="1041" spans="1:12" x14ac:dyDescent="0.25">
      <c r="A1041"/>
      <c r="B1041" s="28"/>
      <c r="C1041" s="57"/>
      <c r="G1041" s="58"/>
      <c r="H1041"/>
      <c r="I1041" s="59"/>
      <c r="J1041" s="2"/>
      <c r="L1041" s="28"/>
    </row>
    <row r="1042" spans="1:12" x14ac:dyDescent="0.25">
      <c r="A1042"/>
      <c r="B1042" s="28"/>
      <c r="C1042" s="57"/>
      <c r="G1042" s="58"/>
      <c r="H1042"/>
      <c r="I1042" s="59"/>
      <c r="J1042" s="2"/>
      <c r="L1042" s="28"/>
    </row>
    <row r="1043" spans="1:12" x14ac:dyDescent="0.25">
      <c r="A1043"/>
      <c r="B1043" s="28"/>
      <c r="C1043" s="57"/>
      <c r="G1043" s="58"/>
      <c r="H1043"/>
      <c r="I1043" s="59"/>
      <c r="J1043" s="2"/>
      <c r="L1043" s="28"/>
    </row>
    <row r="1044" spans="1:12" x14ac:dyDescent="0.25">
      <c r="A1044"/>
      <c r="B1044" s="28"/>
      <c r="C1044" s="57"/>
      <c r="G1044" s="58"/>
      <c r="H1044"/>
      <c r="I1044" s="59"/>
      <c r="J1044" s="2"/>
      <c r="L1044" s="28"/>
    </row>
    <row r="1045" spans="1:12" x14ac:dyDescent="0.25">
      <c r="A1045"/>
      <c r="B1045" s="28"/>
      <c r="C1045" s="57"/>
      <c r="G1045" s="58"/>
      <c r="H1045"/>
      <c r="I1045" s="59"/>
      <c r="J1045" s="2"/>
      <c r="L1045" s="28"/>
    </row>
    <row r="1046" spans="1:12" x14ac:dyDescent="0.25">
      <c r="A1046"/>
      <c r="B1046" s="28"/>
      <c r="C1046" s="57"/>
      <c r="G1046" s="58"/>
      <c r="H1046"/>
      <c r="I1046" s="59"/>
      <c r="J1046" s="2"/>
      <c r="L1046" s="28"/>
    </row>
    <row r="1047" spans="1:12" x14ac:dyDescent="0.25">
      <c r="A1047"/>
      <c r="B1047" s="28"/>
      <c r="C1047" s="57"/>
      <c r="G1047" s="58"/>
      <c r="H1047"/>
      <c r="I1047" s="59"/>
      <c r="J1047" s="2"/>
      <c r="L1047" s="28"/>
    </row>
    <row r="1048" spans="1:12" x14ac:dyDescent="0.25">
      <c r="A1048"/>
      <c r="B1048" s="28"/>
      <c r="C1048" s="57"/>
      <c r="G1048" s="58"/>
      <c r="H1048"/>
      <c r="I1048" s="59"/>
      <c r="J1048" s="2"/>
      <c r="L1048" s="28"/>
    </row>
    <row r="1049" spans="1:12" x14ac:dyDescent="0.25">
      <c r="A1049"/>
      <c r="B1049" s="28"/>
      <c r="C1049" s="57"/>
      <c r="G1049" s="58"/>
      <c r="H1049"/>
      <c r="I1049" s="59"/>
      <c r="J1049" s="2"/>
      <c r="L1049" s="28"/>
    </row>
    <row r="1050" spans="1:12" x14ac:dyDescent="0.25">
      <c r="A1050"/>
      <c r="B1050" s="28"/>
      <c r="C1050" s="57"/>
      <c r="G1050" s="58"/>
      <c r="H1050"/>
      <c r="I1050" s="59"/>
      <c r="J1050" s="2"/>
      <c r="L1050" s="28"/>
    </row>
    <row r="1051" spans="1:12" x14ac:dyDescent="0.25">
      <c r="A1051"/>
      <c r="B1051" s="28"/>
      <c r="C1051" s="57"/>
      <c r="G1051" s="58"/>
      <c r="H1051"/>
      <c r="I1051" s="59"/>
      <c r="J1051" s="2"/>
      <c r="L1051" s="28"/>
    </row>
    <row r="1052" spans="1:12" x14ac:dyDescent="0.25">
      <c r="A1052"/>
      <c r="B1052" s="28"/>
      <c r="C1052" s="57"/>
      <c r="G1052" s="58"/>
      <c r="H1052"/>
      <c r="I1052" s="59"/>
      <c r="J1052" s="2"/>
      <c r="L1052" s="28"/>
    </row>
    <row r="1053" spans="1:12" x14ac:dyDescent="0.25">
      <c r="A1053"/>
      <c r="B1053" s="28"/>
      <c r="C1053" s="57"/>
      <c r="G1053" s="58"/>
      <c r="H1053"/>
      <c r="I1053" s="59"/>
      <c r="J1053" s="2"/>
      <c r="L1053" s="28"/>
    </row>
    <row r="1054" spans="1:12" x14ac:dyDescent="0.25">
      <c r="A1054"/>
      <c r="B1054" s="28"/>
      <c r="C1054" s="57"/>
      <c r="G1054" s="58"/>
      <c r="H1054"/>
      <c r="I1054" s="59"/>
      <c r="J1054" s="2"/>
      <c r="L1054" s="28"/>
    </row>
    <row r="1055" spans="1:12" x14ac:dyDescent="0.25">
      <c r="A1055"/>
      <c r="B1055" s="28"/>
      <c r="C1055" s="57"/>
      <c r="G1055" s="58"/>
      <c r="H1055"/>
      <c r="I1055" s="59"/>
      <c r="J1055" s="2"/>
      <c r="L1055" s="28"/>
    </row>
    <row r="1056" spans="1:12" x14ac:dyDescent="0.25">
      <c r="A1056"/>
      <c r="B1056" s="28"/>
      <c r="C1056" s="57"/>
      <c r="G1056" s="58"/>
      <c r="H1056"/>
      <c r="I1056" s="59"/>
      <c r="J1056" s="2"/>
      <c r="L1056" s="28"/>
    </row>
    <row r="1057" spans="1:12" x14ac:dyDescent="0.25">
      <c r="A1057"/>
      <c r="B1057" s="28"/>
      <c r="C1057" s="57"/>
      <c r="G1057" s="58"/>
      <c r="H1057"/>
      <c r="I1057" s="59"/>
      <c r="J1057" s="2"/>
      <c r="L1057" s="28"/>
    </row>
    <row r="1058" spans="1:12" x14ac:dyDescent="0.25">
      <c r="A1058"/>
      <c r="B1058" s="28"/>
      <c r="C1058" s="57"/>
      <c r="G1058" s="58"/>
      <c r="H1058"/>
      <c r="I1058" s="59"/>
      <c r="J1058" s="2"/>
      <c r="L1058" s="28"/>
    </row>
    <row r="1059" spans="1:12" x14ac:dyDescent="0.25">
      <c r="A1059"/>
      <c r="B1059" s="28"/>
      <c r="C1059" s="57"/>
      <c r="G1059" s="58"/>
      <c r="H1059"/>
      <c r="I1059" s="59"/>
      <c r="J1059" s="2"/>
      <c r="L1059" s="28"/>
    </row>
    <row r="1060" spans="1:12" x14ac:dyDescent="0.25">
      <c r="A1060"/>
      <c r="B1060" s="28"/>
      <c r="C1060" s="57"/>
      <c r="G1060" s="58"/>
      <c r="H1060"/>
      <c r="I1060" s="59"/>
      <c r="J1060" s="2"/>
      <c r="L1060" s="28"/>
    </row>
    <row r="1061" spans="1:12" x14ac:dyDescent="0.25">
      <c r="A1061"/>
      <c r="B1061" s="28"/>
      <c r="C1061" s="57"/>
      <c r="G1061" s="58"/>
      <c r="H1061"/>
      <c r="I1061" s="59"/>
      <c r="J1061" s="2"/>
      <c r="L1061" s="28"/>
    </row>
    <row r="1062" spans="1:12" x14ac:dyDescent="0.25">
      <c r="A1062"/>
      <c r="B1062" s="28"/>
      <c r="C1062" s="57"/>
      <c r="G1062" s="58"/>
      <c r="H1062"/>
      <c r="I1062" s="59"/>
      <c r="J1062" s="2"/>
      <c r="L1062" s="28"/>
    </row>
    <row r="1063" spans="1:12" x14ac:dyDescent="0.25">
      <c r="A1063"/>
      <c r="B1063" s="28"/>
      <c r="C1063" s="57"/>
      <c r="G1063" s="58"/>
      <c r="H1063"/>
      <c r="I1063" s="59"/>
      <c r="J1063" s="2"/>
      <c r="L1063" s="28"/>
    </row>
    <row r="1064" spans="1:12" x14ac:dyDescent="0.25">
      <c r="A1064"/>
      <c r="B1064" s="28"/>
      <c r="C1064" s="57"/>
      <c r="G1064" s="58"/>
      <c r="H1064"/>
      <c r="I1064" s="59"/>
      <c r="J1064" s="2"/>
      <c r="L1064" s="28"/>
    </row>
    <row r="1065" spans="1:12" x14ac:dyDescent="0.25">
      <c r="A1065"/>
      <c r="B1065" s="28"/>
      <c r="C1065" s="57"/>
      <c r="G1065" s="58"/>
      <c r="H1065"/>
      <c r="I1065" s="59"/>
      <c r="J1065" s="2"/>
      <c r="L1065" s="28"/>
    </row>
    <row r="1066" spans="1:12" x14ac:dyDescent="0.25">
      <c r="A1066"/>
      <c r="B1066" s="28"/>
      <c r="C1066" s="57"/>
      <c r="G1066" s="58"/>
      <c r="H1066"/>
      <c r="I1066" s="59"/>
      <c r="J1066" s="2"/>
      <c r="L1066" s="28"/>
    </row>
    <row r="1067" spans="1:12" x14ac:dyDescent="0.25">
      <c r="A1067"/>
      <c r="B1067" s="28"/>
      <c r="C1067" s="57"/>
      <c r="G1067" s="58"/>
      <c r="H1067"/>
      <c r="I1067" s="59"/>
      <c r="J1067" s="2"/>
      <c r="L1067" s="28"/>
    </row>
    <row r="1068" spans="1:12" x14ac:dyDescent="0.25">
      <c r="A1068"/>
      <c r="B1068" s="28"/>
      <c r="C1068" s="57"/>
      <c r="G1068" s="58"/>
      <c r="H1068"/>
      <c r="I1068" s="59"/>
      <c r="J1068" s="2"/>
      <c r="L1068" s="28"/>
    </row>
    <row r="1069" spans="1:12" x14ac:dyDescent="0.25">
      <c r="A1069"/>
      <c r="B1069" s="28"/>
      <c r="C1069" s="57"/>
      <c r="G1069" s="58"/>
      <c r="H1069"/>
      <c r="I1069" s="59"/>
      <c r="J1069" s="2"/>
      <c r="L1069" s="28"/>
    </row>
    <row r="1070" spans="1:12" x14ac:dyDescent="0.25">
      <c r="A1070"/>
      <c r="B1070" s="28"/>
      <c r="C1070" s="57"/>
      <c r="G1070" s="58"/>
      <c r="H1070"/>
      <c r="I1070" s="59"/>
      <c r="J1070" s="2"/>
      <c r="L1070" s="28"/>
    </row>
    <row r="1071" spans="1:12" x14ac:dyDescent="0.25">
      <c r="A1071"/>
      <c r="B1071" s="28"/>
      <c r="C1071" s="57"/>
      <c r="G1071" s="58"/>
      <c r="H1071"/>
      <c r="I1071" s="59"/>
      <c r="J1071" s="2"/>
      <c r="L1071" s="28"/>
    </row>
    <row r="1072" spans="1:12" x14ac:dyDescent="0.25">
      <c r="A1072"/>
      <c r="B1072" s="28"/>
      <c r="C1072" s="57"/>
      <c r="G1072" s="58"/>
      <c r="H1072"/>
      <c r="I1072" s="59"/>
      <c r="J1072" s="2"/>
      <c r="L1072" s="28"/>
    </row>
    <row r="1073" spans="1:12" x14ac:dyDescent="0.25">
      <c r="A1073"/>
      <c r="B1073" s="28"/>
      <c r="C1073" s="57"/>
      <c r="G1073" s="58"/>
      <c r="H1073"/>
      <c r="I1073" s="59"/>
      <c r="J1073" s="2"/>
      <c r="L1073" s="28"/>
    </row>
    <row r="1074" spans="1:12" x14ac:dyDescent="0.25">
      <c r="A1074"/>
      <c r="B1074" s="28"/>
      <c r="C1074" s="57"/>
      <c r="G1074" s="58"/>
      <c r="H1074"/>
      <c r="I1074" s="59"/>
      <c r="J1074" s="2"/>
      <c r="L1074" s="28"/>
    </row>
    <row r="1075" spans="1:12" x14ac:dyDescent="0.25">
      <c r="A1075"/>
      <c r="B1075" s="28"/>
      <c r="C1075" s="57"/>
      <c r="G1075" s="58"/>
      <c r="H1075"/>
      <c r="I1075" s="59"/>
      <c r="J1075" s="2"/>
      <c r="L1075" s="28"/>
    </row>
    <row r="1076" spans="1:12" x14ac:dyDescent="0.25">
      <c r="A1076"/>
      <c r="B1076" s="28"/>
      <c r="C1076" s="57"/>
      <c r="G1076" s="58"/>
      <c r="H1076"/>
      <c r="I1076" s="59"/>
      <c r="J1076" s="2"/>
      <c r="L1076" s="28"/>
    </row>
    <row r="1077" spans="1:12" x14ac:dyDescent="0.25">
      <c r="A1077"/>
      <c r="B1077" s="28"/>
      <c r="C1077" s="57"/>
      <c r="G1077" s="58"/>
      <c r="H1077"/>
      <c r="I1077" s="59"/>
      <c r="J1077" s="2"/>
      <c r="L1077" s="28"/>
    </row>
    <row r="1078" spans="1:12" x14ac:dyDescent="0.25">
      <c r="A1078"/>
      <c r="B1078" s="28"/>
      <c r="C1078" s="57"/>
      <c r="G1078" s="58"/>
      <c r="H1078"/>
      <c r="I1078" s="59"/>
      <c r="J1078" s="2"/>
      <c r="L1078" s="28"/>
    </row>
    <row r="1079" spans="1:12" x14ac:dyDescent="0.25">
      <c r="A1079"/>
      <c r="B1079" s="28"/>
      <c r="C1079" s="57"/>
      <c r="G1079" s="58"/>
      <c r="H1079"/>
      <c r="I1079" s="59"/>
      <c r="J1079" s="2"/>
      <c r="L1079" s="28"/>
    </row>
    <row r="1080" spans="1:12" x14ac:dyDescent="0.25">
      <c r="A1080"/>
      <c r="B1080" s="28"/>
      <c r="C1080" s="57"/>
      <c r="G1080" s="58"/>
      <c r="H1080"/>
      <c r="I1080" s="59"/>
      <c r="J1080" s="2"/>
      <c r="L1080" s="28"/>
    </row>
    <row r="1081" spans="1:12" x14ac:dyDescent="0.25">
      <c r="A1081"/>
      <c r="B1081" s="28"/>
      <c r="C1081" s="57"/>
      <c r="G1081" s="58"/>
      <c r="H1081"/>
      <c r="I1081" s="59"/>
      <c r="J1081" s="2"/>
      <c r="L1081" s="28"/>
    </row>
    <row r="1082" spans="1:12" x14ac:dyDescent="0.25">
      <c r="A1082"/>
      <c r="B1082" s="28"/>
      <c r="C1082" s="57"/>
      <c r="G1082" s="58"/>
      <c r="H1082"/>
      <c r="I1082" s="59"/>
      <c r="J1082" s="2"/>
      <c r="L1082" s="28"/>
    </row>
    <row r="1083" spans="1:12" x14ac:dyDescent="0.25">
      <c r="A1083"/>
      <c r="B1083" s="28"/>
      <c r="C1083" s="57"/>
      <c r="G1083" s="58"/>
      <c r="H1083"/>
      <c r="I1083" s="59"/>
      <c r="J1083" s="2"/>
      <c r="L1083" s="28"/>
    </row>
    <row r="1084" spans="1:12" x14ac:dyDescent="0.25">
      <c r="A1084"/>
      <c r="B1084" s="28"/>
      <c r="C1084" s="57"/>
      <c r="G1084" s="58"/>
      <c r="H1084"/>
      <c r="I1084" s="59"/>
      <c r="J1084" s="2"/>
      <c r="L1084" s="28"/>
    </row>
    <row r="1085" spans="1:12" x14ac:dyDescent="0.25">
      <c r="A1085"/>
      <c r="B1085" s="28"/>
      <c r="C1085" s="57"/>
      <c r="G1085" s="58"/>
      <c r="H1085"/>
      <c r="I1085" s="59"/>
      <c r="J1085" s="2"/>
      <c r="L1085" s="28"/>
    </row>
    <row r="1086" spans="1:12" x14ac:dyDescent="0.25">
      <c r="A1086"/>
      <c r="B1086" s="28"/>
      <c r="C1086" s="57"/>
      <c r="G1086" s="58"/>
      <c r="H1086"/>
      <c r="I1086" s="59"/>
      <c r="J1086" s="2"/>
      <c r="L1086" s="28"/>
    </row>
    <row r="1087" spans="1:12" x14ac:dyDescent="0.25">
      <c r="A1087"/>
      <c r="B1087" s="28"/>
      <c r="C1087" s="57"/>
      <c r="G1087" s="58"/>
      <c r="H1087"/>
      <c r="I1087" s="59"/>
      <c r="J1087" s="2"/>
      <c r="L1087" s="28"/>
    </row>
    <row r="1088" spans="1:12" x14ac:dyDescent="0.25">
      <c r="A1088"/>
      <c r="B1088" s="28"/>
      <c r="C1088" s="57"/>
      <c r="G1088" s="58"/>
      <c r="H1088"/>
      <c r="I1088" s="59"/>
      <c r="J1088" s="2"/>
      <c r="L1088" s="28"/>
    </row>
    <row r="1089" spans="1:12" x14ac:dyDescent="0.25">
      <c r="A1089"/>
      <c r="B1089" s="28"/>
      <c r="C1089" s="57"/>
      <c r="G1089" s="58"/>
      <c r="H1089"/>
      <c r="I1089" s="59"/>
      <c r="J1089" s="2"/>
      <c r="L1089" s="28"/>
    </row>
    <row r="1090" spans="1:12" x14ac:dyDescent="0.25">
      <c r="A1090"/>
      <c r="B1090" s="28"/>
      <c r="C1090" s="57"/>
      <c r="G1090" s="58"/>
      <c r="H1090"/>
      <c r="I1090" s="59"/>
      <c r="J1090" s="2"/>
      <c r="L1090" s="28"/>
    </row>
    <row r="1091" spans="1:12" x14ac:dyDescent="0.25">
      <c r="A1091"/>
      <c r="B1091" s="28"/>
      <c r="C1091" s="57"/>
      <c r="G1091" s="58"/>
      <c r="H1091"/>
      <c r="I1091" s="59"/>
      <c r="J1091" s="2"/>
      <c r="L1091" s="28"/>
    </row>
    <row r="1092" spans="1:12" x14ac:dyDescent="0.25">
      <c r="A1092"/>
      <c r="B1092" s="28"/>
      <c r="C1092" s="57"/>
      <c r="G1092" s="58"/>
      <c r="H1092"/>
      <c r="I1092" s="59"/>
      <c r="J1092" s="2"/>
      <c r="L1092" s="28"/>
    </row>
    <row r="1093" spans="1:12" x14ac:dyDescent="0.25">
      <c r="A1093"/>
      <c r="B1093" s="28"/>
      <c r="C1093" s="57"/>
      <c r="G1093" s="58"/>
      <c r="H1093"/>
      <c r="I1093" s="59"/>
      <c r="J1093" s="2"/>
      <c r="L1093" s="28"/>
    </row>
    <row r="1094" spans="1:12" x14ac:dyDescent="0.25">
      <c r="A1094"/>
      <c r="B1094" s="28"/>
      <c r="C1094" s="57"/>
      <c r="G1094" s="58"/>
      <c r="H1094"/>
      <c r="I1094" s="59"/>
      <c r="J1094" s="2"/>
      <c r="L1094" s="28"/>
    </row>
    <row r="1095" spans="1:12" x14ac:dyDescent="0.25">
      <c r="A1095"/>
      <c r="B1095" s="28"/>
      <c r="C1095" s="57"/>
      <c r="G1095" s="58"/>
      <c r="H1095"/>
      <c r="I1095" s="59"/>
      <c r="J1095" s="2"/>
      <c r="L1095" s="28"/>
    </row>
    <row r="1096" spans="1:12" x14ac:dyDescent="0.25">
      <c r="A1096"/>
      <c r="B1096" s="28"/>
      <c r="C1096" s="57"/>
      <c r="G1096" s="58"/>
      <c r="H1096"/>
      <c r="I1096" s="59"/>
      <c r="J1096" s="2"/>
      <c r="L1096" s="28"/>
    </row>
    <row r="1097" spans="1:12" x14ac:dyDescent="0.25">
      <c r="A1097"/>
      <c r="B1097" s="28"/>
      <c r="C1097" s="57"/>
      <c r="G1097" s="58"/>
      <c r="H1097"/>
      <c r="I1097" s="59"/>
      <c r="J1097" s="2"/>
      <c r="L1097" s="28"/>
    </row>
    <row r="1098" spans="1:12" x14ac:dyDescent="0.25">
      <c r="A1098"/>
      <c r="B1098" s="28"/>
      <c r="C1098" s="57"/>
      <c r="G1098" s="58"/>
      <c r="H1098"/>
      <c r="I1098" s="59"/>
      <c r="J1098" s="2"/>
      <c r="L1098" s="28"/>
    </row>
    <row r="1099" spans="1:12" x14ac:dyDescent="0.25">
      <c r="A1099"/>
      <c r="B1099" s="28"/>
      <c r="C1099" s="57"/>
      <c r="G1099" s="58"/>
      <c r="H1099"/>
      <c r="I1099" s="59"/>
      <c r="J1099" s="2"/>
      <c r="L1099" s="28"/>
    </row>
    <row r="1100" spans="1:12" x14ac:dyDescent="0.25">
      <c r="A1100"/>
      <c r="B1100" s="28"/>
      <c r="C1100" s="57"/>
      <c r="G1100" s="58"/>
      <c r="H1100"/>
      <c r="I1100" s="59"/>
      <c r="J1100" s="2"/>
      <c r="L1100" s="28"/>
    </row>
    <row r="1101" spans="1:12" x14ac:dyDescent="0.25">
      <c r="A1101"/>
      <c r="B1101" s="28"/>
      <c r="C1101" s="57"/>
      <c r="G1101" s="58"/>
      <c r="H1101"/>
      <c r="I1101" s="59"/>
      <c r="J1101" s="2"/>
      <c r="L1101" s="28"/>
    </row>
    <row r="1102" spans="1:12" x14ac:dyDescent="0.25">
      <c r="A1102"/>
      <c r="B1102" s="28"/>
      <c r="C1102" s="57"/>
      <c r="G1102" s="58"/>
      <c r="H1102"/>
      <c r="I1102" s="59"/>
      <c r="J1102" s="2"/>
      <c r="L1102" s="28"/>
    </row>
    <row r="1103" spans="1:12" x14ac:dyDescent="0.25">
      <c r="A1103"/>
      <c r="B1103" s="28"/>
      <c r="C1103" s="57"/>
      <c r="G1103" s="58"/>
      <c r="H1103"/>
      <c r="I1103" s="59"/>
      <c r="J1103" s="2"/>
      <c r="L1103" s="28"/>
    </row>
    <row r="1104" spans="1:12" x14ac:dyDescent="0.25">
      <c r="A1104"/>
      <c r="B1104" s="28"/>
      <c r="C1104" s="57"/>
      <c r="G1104" s="58"/>
      <c r="H1104"/>
      <c r="I1104" s="59"/>
      <c r="J1104" s="2"/>
      <c r="L1104" s="28"/>
    </row>
    <row r="1105" spans="1:12" x14ac:dyDescent="0.25">
      <c r="A1105"/>
      <c r="B1105" s="28"/>
      <c r="C1105" s="57"/>
      <c r="G1105" s="58"/>
      <c r="H1105"/>
      <c r="I1105" s="59"/>
      <c r="J1105" s="2"/>
      <c r="L1105" s="28"/>
    </row>
    <row r="1106" spans="1:12" x14ac:dyDescent="0.25">
      <c r="A1106"/>
      <c r="B1106" s="28"/>
      <c r="C1106" s="57"/>
      <c r="G1106" s="58"/>
      <c r="H1106"/>
      <c r="I1106" s="59"/>
      <c r="J1106" s="2"/>
      <c r="L1106" s="28"/>
    </row>
    <row r="1107" spans="1:12" x14ac:dyDescent="0.25">
      <c r="A1107"/>
      <c r="B1107" s="28"/>
      <c r="C1107" s="57"/>
      <c r="G1107" s="58"/>
      <c r="H1107"/>
      <c r="I1107" s="59"/>
      <c r="J1107" s="2"/>
      <c r="L1107" s="28"/>
    </row>
    <row r="1108" spans="1:12" x14ac:dyDescent="0.25">
      <c r="A1108"/>
      <c r="B1108" s="28"/>
      <c r="C1108" s="57"/>
      <c r="G1108" s="58"/>
      <c r="H1108"/>
      <c r="I1108" s="59"/>
      <c r="J1108" s="2"/>
      <c r="L1108" s="28"/>
    </row>
    <row r="1109" spans="1:12" x14ac:dyDescent="0.25">
      <c r="A1109"/>
      <c r="B1109" s="28"/>
      <c r="C1109" s="57"/>
      <c r="G1109" s="58"/>
      <c r="H1109"/>
      <c r="I1109" s="59"/>
      <c r="J1109" s="2"/>
      <c r="L1109" s="28"/>
    </row>
    <row r="1110" spans="1:12" x14ac:dyDescent="0.25">
      <c r="A1110"/>
      <c r="B1110" s="28"/>
      <c r="C1110" s="57"/>
      <c r="G1110" s="58"/>
      <c r="H1110"/>
      <c r="I1110" s="59"/>
      <c r="J1110" s="2"/>
      <c r="L1110" s="28"/>
    </row>
    <row r="1111" spans="1:12" x14ac:dyDescent="0.25">
      <c r="A1111"/>
      <c r="B1111" s="28"/>
      <c r="C1111" s="57"/>
      <c r="G1111" s="58"/>
      <c r="H1111"/>
      <c r="I1111" s="59"/>
      <c r="J1111" s="2"/>
      <c r="L1111" s="28"/>
    </row>
    <row r="1112" spans="1:12" x14ac:dyDescent="0.25">
      <c r="A1112"/>
      <c r="B1112" s="28"/>
      <c r="C1112" s="57"/>
      <c r="G1112" s="58"/>
      <c r="H1112"/>
      <c r="I1112" s="59"/>
      <c r="J1112" s="2"/>
      <c r="L1112" s="28"/>
    </row>
    <row r="1113" spans="1:12" x14ac:dyDescent="0.25">
      <c r="A1113"/>
      <c r="B1113" s="28"/>
      <c r="C1113" s="57"/>
      <c r="G1113" s="58"/>
      <c r="H1113"/>
      <c r="I1113" s="59"/>
      <c r="J1113" s="2"/>
      <c r="L1113" s="28"/>
    </row>
    <row r="1114" spans="1:12" x14ac:dyDescent="0.25">
      <c r="A1114"/>
      <c r="B1114" s="28"/>
      <c r="C1114" s="57"/>
      <c r="G1114" s="58"/>
      <c r="H1114"/>
      <c r="I1114" s="59"/>
      <c r="J1114" s="2"/>
      <c r="L1114" s="28"/>
    </row>
    <row r="1115" spans="1:12" x14ac:dyDescent="0.25">
      <c r="A1115"/>
      <c r="B1115" s="28"/>
      <c r="C1115" s="57"/>
      <c r="G1115" s="58"/>
      <c r="H1115"/>
      <c r="I1115" s="59"/>
      <c r="J1115" s="2"/>
      <c r="L1115" s="28"/>
    </row>
    <row r="1116" spans="1:12" x14ac:dyDescent="0.25">
      <c r="A1116"/>
      <c r="B1116" s="28"/>
      <c r="C1116" s="57"/>
      <c r="G1116" s="58"/>
      <c r="H1116"/>
      <c r="I1116" s="59"/>
      <c r="J1116" s="2"/>
      <c r="L1116" s="28"/>
    </row>
    <row r="1117" spans="1:12" x14ac:dyDescent="0.25">
      <c r="A1117"/>
      <c r="B1117" s="28"/>
      <c r="C1117" s="57"/>
      <c r="G1117" s="58"/>
      <c r="H1117"/>
      <c r="I1117" s="59"/>
      <c r="J1117" s="2"/>
      <c r="L1117" s="28"/>
    </row>
    <row r="1118" spans="1:12" x14ac:dyDescent="0.25">
      <c r="A1118"/>
      <c r="B1118" s="28"/>
      <c r="C1118" s="57"/>
      <c r="G1118" s="58"/>
      <c r="H1118"/>
      <c r="I1118" s="59"/>
      <c r="J1118" s="2"/>
      <c r="L1118" s="28"/>
    </row>
    <row r="1119" spans="1:12" x14ac:dyDescent="0.25">
      <c r="A1119"/>
      <c r="B1119" s="28"/>
      <c r="C1119" s="57"/>
      <c r="G1119" s="58"/>
      <c r="H1119"/>
      <c r="I1119" s="59"/>
      <c r="J1119" s="2"/>
      <c r="L1119" s="28"/>
    </row>
    <row r="1120" spans="1:12" x14ac:dyDescent="0.25">
      <c r="A1120"/>
      <c r="B1120" s="28"/>
      <c r="C1120" s="57"/>
      <c r="G1120" s="58"/>
      <c r="H1120"/>
      <c r="I1120" s="59"/>
      <c r="J1120" s="2"/>
      <c r="L1120" s="28"/>
    </row>
    <row r="1121" spans="1:12" x14ac:dyDescent="0.25">
      <c r="A1121"/>
      <c r="B1121" s="28"/>
      <c r="C1121" s="57"/>
      <c r="G1121" s="58"/>
      <c r="H1121"/>
      <c r="I1121" s="59"/>
      <c r="J1121" s="2"/>
      <c r="L1121" s="28"/>
    </row>
    <row r="1122" spans="1:12" x14ac:dyDescent="0.25">
      <c r="A1122"/>
      <c r="B1122" s="28"/>
      <c r="C1122" s="57"/>
      <c r="G1122" s="58"/>
      <c r="H1122"/>
      <c r="I1122" s="59"/>
      <c r="J1122" s="2"/>
      <c r="L1122" s="28"/>
    </row>
    <row r="1123" spans="1:12" x14ac:dyDescent="0.25">
      <c r="A1123"/>
      <c r="B1123" s="28"/>
      <c r="C1123" s="57"/>
      <c r="G1123" s="58"/>
      <c r="H1123"/>
      <c r="I1123" s="59"/>
      <c r="J1123" s="2"/>
      <c r="L1123" s="28"/>
    </row>
    <row r="1124" spans="1:12" x14ac:dyDescent="0.25">
      <c r="A1124"/>
      <c r="B1124" s="28"/>
      <c r="C1124" s="57"/>
      <c r="G1124" s="58"/>
      <c r="H1124"/>
      <c r="I1124" s="59"/>
      <c r="J1124" s="2"/>
      <c r="L1124" s="28"/>
    </row>
    <row r="1125" spans="1:12" x14ac:dyDescent="0.25">
      <c r="A1125"/>
      <c r="B1125" s="28"/>
      <c r="C1125" s="57"/>
      <c r="G1125" s="58"/>
      <c r="H1125"/>
      <c r="I1125" s="59"/>
      <c r="J1125" s="2"/>
      <c r="L1125" s="28"/>
    </row>
    <row r="1126" spans="1:12" x14ac:dyDescent="0.25">
      <c r="A1126"/>
      <c r="B1126" s="28"/>
      <c r="C1126" s="57"/>
      <c r="G1126" s="58"/>
      <c r="H1126"/>
      <c r="I1126" s="59"/>
      <c r="J1126" s="2"/>
      <c r="L1126" s="28"/>
    </row>
    <row r="1127" spans="1:12" x14ac:dyDescent="0.25">
      <c r="A1127"/>
      <c r="B1127" s="28"/>
      <c r="C1127" s="57"/>
      <c r="G1127" s="58"/>
      <c r="H1127"/>
      <c r="I1127" s="59"/>
      <c r="J1127" s="2"/>
      <c r="L1127" s="28"/>
    </row>
    <row r="1128" spans="1:12" x14ac:dyDescent="0.25">
      <c r="A1128"/>
      <c r="B1128" s="28"/>
      <c r="C1128" s="57"/>
      <c r="G1128" s="58"/>
      <c r="H1128"/>
      <c r="I1128" s="59"/>
      <c r="J1128" s="2"/>
      <c r="L1128" s="28"/>
    </row>
    <row r="1129" spans="1:12" x14ac:dyDescent="0.25">
      <c r="A1129"/>
      <c r="B1129" s="28"/>
      <c r="C1129" s="57"/>
      <c r="G1129" s="58"/>
      <c r="H1129"/>
      <c r="I1129" s="59"/>
      <c r="J1129" s="2"/>
      <c r="L1129" s="28"/>
    </row>
    <row r="1130" spans="1:12" x14ac:dyDescent="0.25">
      <c r="A1130"/>
      <c r="B1130" s="28"/>
      <c r="C1130" s="57"/>
      <c r="G1130" s="58"/>
      <c r="H1130"/>
      <c r="I1130" s="59"/>
      <c r="J1130" s="2"/>
      <c r="L1130" s="28"/>
    </row>
    <row r="1131" spans="1:12" x14ac:dyDescent="0.25">
      <c r="A1131"/>
      <c r="B1131" s="28"/>
      <c r="C1131" s="57"/>
      <c r="G1131" s="58"/>
      <c r="H1131"/>
      <c r="I1131" s="59"/>
      <c r="J1131" s="2"/>
      <c r="L1131" s="28"/>
    </row>
    <row r="1132" spans="1:12" x14ac:dyDescent="0.25">
      <c r="A1132"/>
      <c r="B1132" s="28"/>
      <c r="C1132" s="57"/>
      <c r="G1132" s="58"/>
      <c r="H1132"/>
      <c r="I1132" s="59"/>
      <c r="J1132" s="2"/>
      <c r="L1132" s="28"/>
    </row>
    <row r="1133" spans="1:12" x14ac:dyDescent="0.25">
      <c r="A1133"/>
      <c r="B1133" s="28"/>
      <c r="C1133" s="57"/>
      <c r="G1133" s="58"/>
      <c r="H1133"/>
      <c r="I1133" s="59"/>
      <c r="J1133" s="2"/>
      <c r="L1133" s="28"/>
    </row>
    <row r="1134" spans="1:12" x14ac:dyDescent="0.25">
      <c r="A1134"/>
      <c r="B1134" s="28"/>
      <c r="C1134" s="57"/>
      <c r="G1134" s="58"/>
      <c r="H1134"/>
      <c r="I1134" s="59"/>
      <c r="J1134" s="2"/>
      <c r="L1134" s="28"/>
    </row>
    <row r="1135" spans="1:12" x14ac:dyDescent="0.25">
      <c r="A1135"/>
      <c r="B1135" s="28"/>
      <c r="C1135" s="57"/>
      <c r="G1135" s="58"/>
      <c r="H1135"/>
      <c r="I1135" s="59"/>
      <c r="J1135" s="2"/>
      <c r="L1135" s="28"/>
    </row>
    <row r="1136" spans="1:12" x14ac:dyDescent="0.25">
      <c r="A1136"/>
      <c r="B1136" s="28"/>
      <c r="C1136" s="57"/>
      <c r="G1136" s="58"/>
      <c r="H1136"/>
      <c r="I1136" s="59"/>
      <c r="J1136" s="2"/>
      <c r="L1136" s="28"/>
    </row>
    <row r="1137" spans="1:12" x14ac:dyDescent="0.25">
      <c r="A1137"/>
      <c r="B1137" s="28"/>
      <c r="C1137" s="57"/>
      <c r="G1137" s="58"/>
      <c r="H1137"/>
      <c r="I1137" s="59"/>
      <c r="J1137" s="2"/>
      <c r="L1137" s="28"/>
    </row>
    <row r="1138" spans="1:12" x14ac:dyDescent="0.25">
      <c r="A1138"/>
      <c r="B1138" s="28"/>
      <c r="C1138" s="57"/>
      <c r="G1138" s="58"/>
      <c r="H1138"/>
      <c r="I1138" s="59"/>
      <c r="J1138" s="2"/>
      <c r="L1138" s="28"/>
    </row>
    <row r="1139" spans="1:12" x14ac:dyDescent="0.25">
      <c r="A1139"/>
      <c r="B1139" s="28"/>
      <c r="C1139" s="57"/>
      <c r="G1139" s="58"/>
      <c r="H1139"/>
      <c r="I1139" s="59"/>
      <c r="J1139" s="2"/>
      <c r="L1139" s="28"/>
    </row>
    <row r="1140" spans="1:12" x14ac:dyDescent="0.25">
      <c r="A1140"/>
      <c r="B1140" s="28"/>
      <c r="C1140" s="57"/>
      <c r="G1140" s="58"/>
      <c r="H1140"/>
      <c r="I1140" s="59"/>
      <c r="J1140" s="2"/>
      <c r="L1140" s="28"/>
    </row>
    <row r="1141" spans="1:12" x14ac:dyDescent="0.25">
      <c r="A1141"/>
      <c r="B1141" s="28"/>
      <c r="C1141" s="57"/>
      <c r="G1141" s="58"/>
      <c r="H1141"/>
      <c r="I1141" s="59"/>
      <c r="J1141" s="2"/>
      <c r="L1141" s="28"/>
    </row>
    <row r="1142" spans="1:12" x14ac:dyDescent="0.25">
      <c r="A1142"/>
      <c r="B1142" s="28"/>
      <c r="C1142" s="57"/>
      <c r="G1142" s="58"/>
      <c r="H1142"/>
      <c r="I1142" s="59"/>
      <c r="J1142" s="2"/>
      <c r="L1142" s="28"/>
    </row>
    <row r="1143" spans="1:12" x14ac:dyDescent="0.25">
      <c r="A1143"/>
      <c r="B1143" s="28"/>
      <c r="C1143" s="57"/>
      <c r="G1143" s="58"/>
      <c r="H1143"/>
      <c r="I1143" s="59"/>
      <c r="J1143" s="2"/>
      <c r="L1143" s="28"/>
    </row>
    <row r="1144" spans="1:12" x14ac:dyDescent="0.25">
      <c r="A1144"/>
      <c r="B1144" s="28"/>
      <c r="C1144" s="57"/>
      <c r="G1144" s="58"/>
      <c r="H1144"/>
      <c r="I1144" s="59"/>
      <c r="J1144" s="2"/>
      <c r="L1144" s="28"/>
    </row>
    <row r="1145" spans="1:12" x14ac:dyDescent="0.25">
      <c r="A1145"/>
      <c r="B1145" s="28"/>
      <c r="C1145" s="57"/>
      <c r="G1145" s="58"/>
      <c r="H1145"/>
      <c r="I1145" s="59"/>
      <c r="J1145" s="2"/>
      <c r="L1145" s="28"/>
    </row>
    <row r="1146" spans="1:12" x14ac:dyDescent="0.25">
      <c r="A1146"/>
      <c r="B1146" s="28"/>
      <c r="C1146" s="57"/>
      <c r="G1146" s="58"/>
      <c r="H1146"/>
      <c r="I1146" s="59"/>
      <c r="J1146" s="2"/>
      <c r="L1146" s="28"/>
    </row>
    <row r="1147" spans="1:12" x14ac:dyDescent="0.25">
      <c r="A1147"/>
      <c r="B1147" s="28"/>
      <c r="C1147" s="57"/>
      <c r="G1147" s="58"/>
      <c r="H1147"/>
      <c r="I1147" s="59"/>
      <c r="J1147" s="2"/>
      <c r="L1147" s="28"/>
    </row>
    <row r="1148" spans="1:12" x14ac:dyDescent="0.25">
      <c r="A1148"/>
      <c r="B1148" s="28"/>
      <c r="C1148" s="57"/>
      <c r="G1148" s="58"/>
      <c r="H1148"/>
      <c r="I1148" s="59"/>
      <c r="J1148" s="2"/>
      <c r="L1148" s="28"/>
    </row>
    <row r="1149" spans="1:12" x14ac:dyDescent="0.25">
      <c r="A1149"/>
      <c r="B1149" s="28"/>
      <c r="C1149" s="57"/>
      <c r="G1149" s="58"/>
      <c r="H1149"/>
      <c r="I1149" s="59"/>
      <c r="J1149" s="2"/>
      <c r="L1149" s="28"/>
    </row>
    <row r="1150" spans="1:12" x14ac:dyDescent="0.25">
      <c r="A1150"/>
      <c r="B1150" s="28"/>
      <c r="C1150" s="57"/>
      <c r="G1150" s="58"/>
      <c r="H1150"/>
      <c r="I1150" s="59"/>
      <c r="J1150" s="2"/>
      <c r="L1150" s="28"/>
    </row>
    <row r="1151" spans="1:12" x14ac:dyDescent="0.25">
      <c r="A1151"/>
      <c r="B1151" s="28"/>
      <c r="C1151" s="57"/>
      <c r="G1151" s="58"/>
      <c r="H1151"/>
      <c r="I1151" s="59"/>
      <c r="J1151" s="2"/>
      <c r="L1151" s="28"/>
    </row>
    <row r="1152" spans="1:12" x14ac:dyDescent="0.25">
      <c r="A1152"/>
      <c r="B1152" s="28"/>
      <c r="C1152" s="57"/>
      <c r="G1152" s="58"/>
      <c r="H1152"/>
      <c r="I1152" s="59"/>
      <c r="J1152" s="2"/>
      <c r="L1152" s="28"/>
    </row>
    <row r="1153" spans="1:12" x14ac:dyDescent="0.25">
      <c r="A1153"/>
      <c r="B1153" s="28"/>
      <c r="C1153" s="57"/>
      <c r="G1153" s="58"/>
      <c r="H1153"/>
      <c r="I1153" s="59"/>
      <c r="J1153" s="2"/>
      <c r="L1153" s="28"/>
    </row>
    <row r="1154" spans="1:12" x14ac:dyDescent="0.25">
      <c r="A1154"/>
      <c r="B1154" s="28"/>
      <c r="C1154" s="57"/>
      <c r="G1154" s="58"/>
      <c r="H1154"/>
      <c r="I1154" s="59"/>
      <c r="J1154" s="2"/>
      <c r="L1154" s="28"/>
    </row>
    <row r="1155" spans="1:12" x14ac:dyDescent="0.25">
      <c r="A1155"/>
      <c r="B1155" s="28"/>
      <c r="C1155" s="57"/>
      <c r="G1155" s="58"/>
      <c r="H1155"/>
      <c r="I1155" s="59"/>
      <c r="J1155" s="2"/>
      <c r="L1155" s="28"/>
    </row>
    <row r="1156" spans="1:12" x14ac:dyDescent="0.25">
      <c r="A1156"/>
      <c r="B1156" s="28"/>
      <c r="C1156" s="57"/>
      <c r="G1156" s="58"/>
      <c r="H1156"/>
      <c r="I1156" s="59"/>
      <c r="J1156" s="2"/>
      <c r="L1156" s="28"/>
    </row>
    <row r="1157" spans="1:12" x14ac:dyDescent="0.25">
      <c r="A1157"/>
      <c r="B1157" s="28"/>
      <c r="C1157" s="57"/>
      <c r="G1157" s="58"/>
      <c r="H1157"/>
      <c r="I1157" s="59"/>
      <c r="J1157" s="2"/>
      <c r="L1157" s="28"/>
    </row>
    <row r="1158" spans="1:12" x14ac:dyDescent="0.25">
      <c r="A1158"/>
      <c r="B1158" s="28"/>
      <c r="C1158" s="57"/>
      <c r="G1158" s="58"/>
      <c r="H1158"/>
      <c r="I1158" s="59"/>
      <c r="J1158" s="2"/>
      <c r="L1158" s="28"/>
    </row>
    <row r="1159" spans="1:12" x14ac:dyDescent="0.25">
      <c r="A1159"/>
      <c r="B1159" s="28"/>
      <c r="C1159" s="57"/>
      <c r="G1159" s="58"/>
      <c r="H1159"/>
      <c r="I1159" s="59"/>
      <c r="J1159" s="2"/>
      <c r="L1159" s="28"/>
    </row>
    <row r="1160" spans="1:12" x14ac:dyDescent="0.25">
      <c r="A1160"/>
      <c r="B1160" s="28"/>
      <c r="C1160" s="57"/>
      <c r="G1160" s="58"/>
      <c r="H1160"/>
      <c r="I1160" s="59"/>
      <c r="J1160" s="2"/>
      <c r="L1160" s="28"/>
    </row>
    <row r="1161" spans="1:12" x14ac:dyDescent="0.25">
      <c r="A1161"/>
      <c r="B1161" s="28"/>
      <c r="C1161" s="57"/>
      <c r="G1161" s="58"/>
      <c r="H1161"/>
      <c r="I1161" s="59"/>
      <c r="J1161" s="2"/>
      <c r="L1161" s="28"/>
    </row>
    <row r="1162" spans="1:12" x14ac:dyDescent="0.25">
      <c r="A1162"/>
      <c r="B1162" s="28"/>
      <c r="C1162" s="57"/>
      <c r="G1162" s="58"/>
      <c r="H1162"/>
      <c r="I1162" s="59"/>
      <c r="J1162" s="2"/>
      <c r="L1162" s="28"/>
    </row>
    <row r="1163" spans="1:12" x14ac:dyDescent="0.25">
      <c r="A1163"/>
      <c r="B1163" s="28"/>
      <c r="C1163" s="57"/>
      <c r="G1163" s="58"/>
      <c r="H1163"/>
      <c r="I1163" s="59"/>
      <c r="J1163" s="2"/>
      <c r="L1163" s="28"/>
    </row>
    <row r="1164" spans="1:12" x14ac:dyDescent="0.25">
      <c r="A1164"/>
      <c r="B1164" s="28"/>
      <c r="C1164" s="57"/>
      <c r="G1164" s="58"/>
      <c r="H1164"/>
      <c r="I1164" s="59"/>
      <c r="J1164" s="2"/>
      <c r="L1164" s="28"/>
    </row>
    <row r="1165" spans="1:12" x14ac:dyDescent="0.25">
      <c r="A1165"/>
      <c r="B1165" s="28"/>
      <c r="C1165" s="57"/>
      <c r="G1165" s="58"/>
      <c r="H1165"/>
      <c r="I1165" s="59"/>
      <c r="J1165" s="2"/>
      <c r="L1165" s="28"/>
    </row>
    <row r="1166" spans="1:12" x14ac:dyDescent="0.25">
      <c r="A1166"/>
      <c r="B1166" s="28"/>
      <c r="C1166" s="57"/>
      <c r="G1166" s="58"/>
      <c r="H1166"/>
      <c r="I1166" s="59"/>
      <c r="J1166" s="2"/>
      <c r="L1166" s="28"/>
    </row>
    <row r="1167" spans="1:12" x14ac:dyDescent="0.25">
      <c r="A1167"/>
      <c r="B1167" s="28"/>
      <c r="C1167" s="57"/>
      <c r="G1167" s="58"/>
      <c r="H1167"/>
      <c r="I1167" s="59"/>
      <c r="J1167" s="2"/>
      <c r="L1167" s="28"/>
    </row>
    <row r="1168" spans="1:12" x14ac:dyDescent="0.25">
      <c r="A1168"/>
      <c r="B1168" s="28"/>
      <c r="C1168" s="57"/>
      <c r="G1168" s="58"/>
      <c r="H1168"/>
      <c r="I1168" s="59"/>
      <c r="J1168" s="2"/>
      <c r="L1168" s="28"/>
    </row>
    <row r="1169" spans="1:12" x14ac:dyDescent="0.25">
      <c r="A1169"/>
      <c r="B1169" s="28"/>
      <c r="C1169" s="57"/>
      <c r="G1169" s="58"/>
      <c r="H1169"/>
      <c r="I1169" s="59"/>
      <c r="J1169" s="2"/>
      <c r="L1169" s="28"/>
    </row>
    <row r="1170" spans="1:12" x14ac:dyDescent="0.25">
      <c r="A1170"/>
      <c r="B1170" s="28"/>
      <c r="C1170" s="57"/>
      <c r="G1170" s="58"/>
      <c r="H1170"/>
      <c r="I1170" s="59"/>
      <c r="J1170" s="2"/>
      <c r="L1170" s="28"/>
    </row>
    <row r="1171" spans="1:12" x14ac:dyDescent="0.25">
      <c r="A1171"/>
      <c r="B1171" s="28"/>
      <c r="C1171" s="57"/>
      <c r="G1171" s="58"/>
      <c r="H1171"/>
      <c r="I1171" s="59"/>
      <c r="J1171" s="2"/>
      <c r="L1171" s="28"/>
    </row>
    <row r="1172" spans="1:12" x14ac:dyDescent="0.25">
      <c r="A1172"/>
      <c r="B1172" s="28"/>
      <c r="C1172" s="57"/>
      <c r="G1172" s="58"/>
      <c r="H1172"/>
      <c r="I1172" s="59"/>
      <c r="J1172" s="2"/>
      <c r="L1172" s="28"/>
    </row>
    <row r="1173" spans="1:12" x14ac:dyDescent="0.25">
      <c r="A1173"/>
      <c r="B1173" s="28"/>
      <c r="C1173" s="57"/>
      <c r="G1173" s="58"/>
      <c r="H1173"/>
      <c r="I1173" s="59"/>
      <c r="J1173" s="2"/>
      <c r="L1173" s="28"/>
    </row>
    <row r="1174" spans="1:12" x14ac:dyDescent="0.25">
      <c r="A1174"/>
      <c r="B1174" s="28"/>
      <c r="C1174" s="57"/>
      <c r="G1174" s="58"/>
      <c r="H1174"/>
      <c r="I1174" s="59"/>
      <c r="J1174" s="2"/>
      <c r="L1174" s="28"/>
    </row>
    <row r="1175" spans="1:12" x14ac:dyDescent="0.25">
      <c r="A1175"/>
      <c r="B1175" s="28"/>
      <c r="C1175" s="57"/>
      <c r="G1175" s="58"/>
      <c r="H1175"/>
      <c r="I1175" s="59"/>
      <c r="J1175" s="2"/>
      <c r="L1175" s="28"/>
    </row>
    <row r="1176" spans="1:12" x14ac:dyDescent="0.25">
      <c r="A1176"/>
      <c r="B1176" s="28"/>
      <c r="C1176" s="57"/>
      <c r="G1176" s="58"/>
      <c r="H1176"/>
      <c r="I1176" s="59"/>
      <c r="J1176" s="2"/>
      <c r="L1176" s="28"/>
    </row>
    <row r="1177" spans="1:12" x14ac:dyDescent="0.25">
      <c r="A1177"/>
      <c r="B1177" s="28"/>
      <c r="C1177" s="57"/>
      <c r="G1177" s="58"/>
      <c r="H1177"/>
      <c r="I1177" s="59"/>
      <c r="J1177" s="2"/>
      <c r="L1177" s="28"/>
    </row>
    <row r="1178" spans="1:12" x14ac:dyDescent="0.25">
      <c r="A1178"/>
      <c r="B1178" s="28"/>
      <c r="C1178" s="57"/>
      <c r="G1178" s="58"/>
      <c r="H1178"/>
      <c r="I1178" s="59"/>
      <c r="J1178" s="2"/>
      <c r="L1178" s="28"/>
    </row>
    <row r="1179" spans="1:12" x14ac:dyDescent="0.25">
      <c r="A1179"/>
      <c r="B1179" s="28"/>
      <c r="C1179" s="57"/>
      <c r="G1179" s="58"/>
      <c r="H1179"/>
      <c r="I1179" s="59"/>
      <c r="J1179" s="2"/>
      <c r="L1179" s="28"/>
    </row>
    <row r="1180" spans="1:12" x14ac:dyDescent="0.25">
      <c r="A1180"/>
      <c r="B1180" s="28"/>
      <c r="C1180" s="57"/>
      <c r="G1180" s="58"/>
      <c r="H1180"/>
      <c r="I1180" s="59"/>
      <c r="J1180" s="2"/>
      <c r="L1180" s="28"/>
    </row>
    <row r="1181" spans="1:12" x14ac:dyDescent="0.25">
      <c r="A1181"/>
      <c r="B1181" s="28"/>
      <c r="C1181" s="57"/>
      <c r="G1181" s="58"/>
      <c r="H1181"/>
      <c r="I1181" s="59"/>
      <c r="J1181" s="2"/>
      <c r="L1181" s="28"/>
    </row>
    <row r="1182" spans="1:12" x14ac:dyDescent="0.25">
      <c r="A1182"/>
      <c r="B1182" s="28"/>
      <c r="C1182" s="57"/>
      <c r="G1182" s="58"/>
      <c r="H1182"/>
      <c r="I1182" s="59"/>
      <c r="J1182" s="2"/>
      <c r="L1182" s="28"/>
    </row>
    <row r="1183" spans="1:12" x14ac:dyDescent="0.25">
      <c r="A1183"/>
      <c r="B1183" s="28"/>
      <c r="C1183" s="57"/>
      <c r="G1183" s="58"/>
      <c r="H1183"/>
      <c r="I1183" s="59"/>
      <c r="J1183" s="2"/>
      <c r="L1183" s="28"/>
    </row>
    <row r="1184" spans="1:12" x14ac:dyDescent="0.25">
      <c r="A1184"/>
      <c r="B1184" s="28"/>
      <c r="C1184" s="57"/>
      <c r="G1184" s="58"/>
      <c r="H1184"/>
      <c r="I1184" s="59"/>
      <c r="J1184" s="2"/>
      <c r="L1184" s="28"/>
    </row>
    <row r="1185" spans="1:12" x14ac:dyDescent="0.25">
      <c r="A1185"/>
      <c r="B1185" s="28"/>
      <c r="C1185" s="57"/>
      <c r="G1185" s="58"/>
      <c r="H1185"/>
      <c r="I1185" s="59"/>
      <c r="J1185" s="2"/>
      <c r="L1185" s="28"/>
    </row>
    <row r="1186" spans="1:12" x14ac:dyDescent="0.25">
      <c r="A1186"/>
      <c r="B1186" s="28"/>
      <c r="C1186" s="57"/>
      <c r="G1186" s="58"/>
      <c r="H1186"/>
      <c r="I1186" s="59"/>
      <c r="J1186" s="2"/>
      <c r="L1186" s="28"/>
    </row>
    <row r="1187" spans="1:12" x14ac:dyDescent="0.25">
      <c r="A1187"/>
      <c r="B1187" s="28"/>
      <c r="C1187" s="57"/>
      <c r="G1187" s="58"/>
      <c r="H1187"/>
      <c r="I1187" s="59"/>
      <c r="J1187" s="2"/>
      <c r="L1187" s="28"/>
    </row>
    <row r="1188" spans="1:12" x14ac:dyDescent="0.25">
      <c r="A1188"/>
      <c r="B1188" s="28"/>
      <c r="C1188" s="57"/>
      <c r="G1188" s="58"/>
      <c r="H1188"/>
      <c r="I1188" s="59"/>
      <c r="J1188" s="2"/>
      <c r="L1188" s="28"/>
    </row>
    <row r="1189" spans="1:12" x14ac:dyDescent="0.25">
      <c r="A1189"/>
      <c r="B1189" s="28"/>
      <c r="C1189" s="57"/>
      <c r="G1189" s="58"/>
      <c r="H1189"/>
      <c r="I1189" s="59"/>
      <c r="J1189" s="2"/>
      <c r="L1189" s="28"/>
    </row>
    <row r="1190" spans="1:12" x14ac:dyDescent="0.25">
      <c r="A1190"/>
      <c r="B1190" s="28"/>
      <c r="C1190" s="57"/>
      <c r="G1190" s="58"/>
      <c r="H1190"/>
      <c r="I1190" s="59"/>
      <c r="J1190" s="2"/>
      <c r="L1190" s="28"/>
    </row>
    <row r="1191" spans="1:12" x14ac:dyDescent="0.25">
      <c r="A1191"/>
      <c r="B1191" s="28"/>
      <c r="C1191" s="57"/>
      <c r="G1191" s="58"/>
      <c r="H1191"/>
      <c r="I1191" s="59"/>
      <c r="J1191" s="2"/>
      <c r="L1191" s="28"/>
    </row>
    <row r="1192" spans="1:12" x14ac:dyDescent="0.25">
      <c r="A1192"/>
      <c r="B1192" s="28"/>
      <c r="C1192" s="57"/>
      <c r="G1192" s="58"/>
      <c r="H1192"/>
      <c r="I1192" s="59"/>
      <c r="J1192" s="2"/>
      <c r="L1192" s="28"/>
    </row>
    <row r="1193" spans="1:12" x14ac:dyDescent="0.25">
      <c r="A1193"/>
      <c r="B1193" s="28"/>
      <c r="C1193" s="57"/>
      <c r="G1193" s="58"/>
      <c r="H1193"/>
      <c r="I1193" s="59"/>
      <c r="J1193" s="2"/>
      <c r="L1193" s="28"/>
    </row>
    <row r="1194" spans="1:12" x14ac:dyDescent="0.25">
      <c r="A1194"/>
      <c r="B1194" s="28"/>
      <c r="C1194" s="57"/>
      <c r="G1194" s="58"/>
      <c r="H1194"/>
      <c r="I1194" s="59"/>
      <c r="J1194" s="2"/>
      <c r="L1194" s="28"/>
    </row>
    <row r="1195" spans="1:12" x14ac:dyDescent="0.25">
      <c r="A1195"/>
      <c r="B1195" s="28"/>
      <c r="C1195" s="57"/>
      <c r="G1195" s="58"/>
      <c r="H1195"/>
      <c r="I1195" s="59"/>
      <c r="J1195" s="2"/>
      <c r="L1195" s="28"/>
    </row>
    <row r="1196" spans="1:12" x14ac:dyDescent="0.25">
      <c r="A1196"/>
      <c r="B1196" s="28"/>
      <c r="C1196" s="57"/>
      <c r="G1196" s="58"/>
      <c r="H1196"/>
      <c r="I1196" s="59"/>
      <c r="J1196" s="2"/>
      <c r="L1196" s="28"/>
    </row>
    <row r="1197" spans="1:12" x14ac:dyDescent="0.25">
      <c r="A1197"/>
      <c r="B1197" s="28"/>
      <c r="C1197" s="57"/>
      <c r="G1197" s="58"/>
      <c r="H1197"/>
      <c r="I1197" s="59"/>
      <c r="J1197" s="2"/>
      <c r="L1197" s="28"/>
    </row>
    <row r="1198" spans="1:12" x14ac:dyDescent="0.25">
      <c r="A1198"/>
      <c r="B1198" s="28"/>
      <c r="C1198" s="57"/>
      <c r="G1198" s="58"/>
      <c r="H1198"/>
      <c r="I1198" s="59"/>
      <c r="J1198" s="2"/>
      <c r="L1198" s="28"/>
    </row>
    <row r="1199" spans="1:12" x14ac:dyDescent="0.25">
      <c r="A1199"/>
      <c r="B1199" s="28"/>
      <c r="C1199" s="57"/>
      <c r="G1199" s="58"/>
      <c r="H1199"/>
      <c r="I1199" s="59"/>
      <c r="J1199" s="2"/>
      <c r="L1199" s="28"/>
    </row>
    <row r="1200" spans="1:12" x14ac:dyDescent="0.25">
      <c r="A1200"/>
      <c r="B1200" s="28"/>
      <c r="C1200" s="57"/>
      <c r="G1200" s="58"/>
      <c r="H1200"/>
      <c r="I1200" s="59"/>
      <c r="J1200" s="2"/>
      <c r="L1200" s="28"/>
    </row>
    <row r="1201" spans="1:12" x14ac:dyDescent="0.25">
      <c r="A1201"/>
      <c r="B1201" s="28"/>
      <c r="C1201" s="57"/>
      <c r="G1201" s="58"/>
      <c r="H1201"/>
      <c r="I1201" s="59"/>
      <c r="J1201" s="2"/>
      <c r="L1201" s="28"/>
    </row>
    <row r="1202" spans="1:12" x14ac:dyDescent="0.25">
      <c r="A1202"/>
      <c r="B1202" s="28"/>
      <c r="C1202" s="57"/>
      <c r="G1202" s="58"/>
      <c r="H1202"/>
      <c r="I1202" s="59"/>
      <c r="J1202" s="2"/>
      <c r="L1202" s="28"/>
    </row>
    <row r="1203" spans="1:12" x14ac:dyDescent="0.25">
      <c r="A1203"/>
      <c r="B1203" s="28"/>
      <c r="C1203" s="57"/>
      <c r="G1203" s="58"/>
      <c r="H1203"/>
      <c r="I1203" s="59"/>
      <c r="J1203" s="2"/>
      <c r="L1203" s="28"/>
    </row>
    <row r="1204" spans="1:12" x14ac:dyDescent="0.25">
      <c r="A1204"/>
      <c r="B1204" s="28"/>
      <c r="C1204" s="57"/>
      <c r="G1204" s="58"/>
      <c r="H1204"/>
      <c r="I1204" s="59"/>
      <c r="J1204" s="2"/>
      <c r="L1204" s="28"/>
    </row>
    <row r="1205" spans="1:12" x14ac:dyDescent="0.25">
      <c r="A1205"/>
      <c r="B1205" s="28"/>
      <c r="C1205" s="57"/>
      <c r="G1205" s="58"/>
      <c r="H1205"/>
      <c r="I1205" s="59"/>
      <c r="J1205" s="2"/>
      <c r="L1205" s="28"/>
    </row>
    <row r="1206" spans="1:12" x14ac:dyDescent="0.25">
      <c r="A1206"/>
      <c r="B1206" s="28"/>
      <c r="C1206" s="57"/>
      <c r="G1206" s="58"/>
      <c r="H1206"/>
      <c r="I1206" s="59"/>
      <c r="J1206" s="2"/>
      <c r="L1206" s="28"/>
    </row>
    <row r="1207" spans="1:12" x14ac:dyDescent="0.25">
      <c r="A1207"/>
      <c r="B1207" s="28"/>
      <c r="C1207" s="57"/>
      <c r="G1207" s="58"/>
      <c r="H1207"/>
      <c r="I1207" s="59"/>
      <c r="J1207" s="2"/>
      <c r="L1207" s="28"/>
    </row>
    <row r="1208" spans="1:12" x14ac:dyDescent="0.25">
      <c r="A1208"/>
      <c r="B1208" s="28"/>
      <c r="C1208" s="57"/>
      <c r="G1208" s="58"/>
      <c r="H1208"/>
      <c r="I1208" s="59"/>
      <c r="J1208" s="2"/>
      <c r="L1208" s="28"/>
    </row>
    <row r="1209" spans="1:12" x14ac:dyDescent="0.25">
      <c r="A1209"/>
      <c r="B1209" s="28"/>
      <c r="C1209" s="57"/>
      <c r="G1209" s="58"/>
      <c r="H1209"/>
      <c r="I1209" s="59"/>
      <c r="J1209" s="2"/>
      <c r="L1209" s="28"/>
    </row>
    <row r="1210" spans="1:12" x14ac:dyDescent="0.25">
      <c r="A1210"/>
      <c r="B1210" s="28"/>
      <c r="C1210" s="57"/>
      <c r="G1210" s="58"/>
      <c r="H1210"/>
      <c r="I1210" s="59"/>
      <c r="J1210" s="2"/>
      <c r="L1210" s="28"/>
    </row>
    <row r="1211" spans="1:12" x14ac:dyDescent="0.25">
      <c r="A1211"/>
      <c r="B1211" s="28"/>
      <c r="C1211" s="57"/>
      <c r="G1211" s="58"/>
      <c r="H1211"/>
      <c r="I1211" s="59"/>
      <c r="J1211" s="2"/>
      <c r="L1211" s="28"/>
    </row>
    <row r="1212" spans="1:12" x14ac:dyDescent="0.25">
      <c r="A1212"/>
      <c r="B1212" s="28"/>
      <c r="C1212" s="57"/>
      <c r="G1212" s="58"/>
      <c r="H1212"/>
      <c r="I1212" s="59"/>
      <c r="J1212" s="2"/>
      <c r="L1212" s="28"/>
    </row>
    <row r="1213" spans="1:12" x14ac:dyDescent="0.25">
      <c r="A1213"/>
      <c r="B1213" s="28"/>
      <c r="C1213" s="57"/>
      <c r="G1213" s="58"/>
      <c r="H1213"/>
      <c r="I1213" s="59"/>
      <c r="J1213" s="2"/>
      <c r="L1213" s="28"/>
    </row>
    <row r="1214" spans="1:12" x14ac:dyDescent="0.25">
      <c r="A1214"/>
      <c r="B1214" s="28"/>
      <c r="C1214" s="57"/>
      <c r="G1214" s="58"/>
      <c r="H1214"/>
      <c r="I1214" s="59"/>
      <c r="J1214" s="2"/>
      <c r="L1214" s="28"/>
    </row>
    <row r="1215" spans="1:12" x14ac:dyDescent="0.25">
      <c r="A1215"/>
      <c r="B1215" s="28"/>
      <c r="C1215" s="57"/>
      <c r="G1215" s="58"/>
      <c r="H1215"/>
      <c r="I1215" s="59"/>
      <c r="J1215" s="2"/>
      <c r="L1215" s="28"/>
    </row>
    <row r="1216" spans="1:12" x14ac:dyDescent="0.25">
      <c r="A1216"/>
      <c r="B1216" s="28"/>
      <c r="C1216" s="57"/>
      <c r="G1216" s="58"/>
      <c r="H1216"/>
      <c r="I1216" s="59"/>
      <c r="J1216" s="2"/>
      <c r="L1216" s="28"/>
    </row>
    <row r="1217" spans="1:12" x14ac:dyDescent="0.25">
      <c r="A1217"/>
      <c r="B1217" s="28"/>
      <c r="C1217" s="57"/>
      <c r="G1217" s="58"/>
      <c r="H1217"/>
      <c r="I1217" s="59"/>
      <c r="J1217" s="2"/>
      <c r="L1217" s="28"/>
    </row>
    <row r="1218" spans="1:12" x14ac:dyDescent="0.25">
      <c r="A1218"/>
      <c r="B1218" s="28"/>
      <c r="C1218" s="57"/>
      <c r="G1218" s="58"/>
      <c r="H1218"/>
      <c r="I1218" s="59"/>
      <c r="J1218" s="2"/>
      <c r="L1218" s="28"/>
    </row>
    <row r="1219" spans="1:12" x14ac:dyDescent="0.25">
      <c r="A1219"/>
      <c r="B1219" s="28"/>
      <c r="C1219" s="57"/>
      <c r="G1219" s="58"/>
      <c r="H1219"/>
      <c r="I1219" s="59"/>
      <c r="J1219" s="2"/>
      <c r="L1219" s="28"/>
    </row>
    <row r="1220" spans="1:12" x14ac:dyDescent="0.25">
      <c r="A1220"/>
      <c r="B1220" s="28"/>
      <c r="C1220" s="57"/>
      <c r="G1220" s="58"/>
      <c r="H1220"/>
      <c r="I1220" s="59"/>
      <c r="J1220" s="2"/>
      <c r="L1220" s="28"/>
    </row>
    <row r="1221" spans="1:12" x14ac:dyDescent="0.25">
      <c r="A1221"/>
      <c r="B1221" s="28"/>
      <c r="C1221" s="57"/>
      <c r="G1221" s="58"/>
      <c r="H1221"/>
      <c r="I1221" s="59"/>
      <c r="J1221" s="2"/>
      <c r="L1221" s="28"/>
    </row>
    <row r="1222" spans="1:12" x14ac:dyDescent="0.25">
      <c r="A1222"/>
      <c r="B1222" s="28"/>
      <c r="C1222" s="57"/>
      <c r="G1222" s="58"/>
      <c r="H1222"/>
      <c r="I1222" s="59"/>
      <c r="J1222" s="2"/>
      <c r="L1222" s="28"/>
    </row>
    <row r="1223" spans="1:12" x14ac:dyDescent="0.25">
      <c r="A1223"/>
      <c r="B1223" s="28"/>
      <c r="C1223" s="57"/>
      <c r="G1223" s="58"/>
      <c r="H1223"/>
      <c r="I1223" s="59"/>
      <c r="J1223" s="2"/>
      <c r="L1223" s="28"/>
    </row>
    <row r="1224" spans="1:12" x14ac:dyDescent="0.25">
      <c r="A1224"/>
      <c r="B1224" s="28"/>
      <c r="C1224" s="57"/>
      <c r="G1224" s="58"/>
      <c r="H1224"/>
      <c r="I1224" s="59"/>
      <c r="J1224" s="2"/>
      <c r="L1224" s="28"/>
    </row>
    <row r="1225" spans="1:12" x14ac:dyDescent="0.25">
      <c r="A1225"/>
      <c r="B1225" s="28"/>
      <c r="C1225" s="57"/>
      <c r="G1225" s="58"/>
      <c r="H1225"/>
      <c r="I1225" s="59"/>
      <c r="J1225" s="2"/>
      <c r="L1225" s="28"/>
    </row>
    <row r="1226" spans="1:12" x14ac:dyDescent="0.25">
      <c r="A1226"/>
      <c r="B1226" s="28"/>
      <c r="C1226" s="57"/>
      <c r="G1226" s="58"/>
      <c r="H1226"/>
      <c r="I1226" s="59"/>
      <c r="J1226" s="2"/>
      <c r="L1226" s="28"/>
    </row>
    <row r="1227" spans="1:12" x14ac:dyDescent="0.25">
      <c r="A1227"/>
      <c r="B1227" s="28"/>
      <c r="C1227" s="57"/>
      <c r="G1227" s="58"/>
      <c r="H1227"/>
      <c r="I1227" s="59"/>
      <c r="J1227" s="2"/>
      <c r="L1227" s="28"/>
    </row>
    <row r="1228" spans="1:12" x14ac:dyDescent="0.25">
      <c r="A1228"/>
      <c r="B1228" s="28"/>
      <c r="C1228" s="57"/>
      <c r="G1228" s="58"/>
      <c r="H1228"/>
      <c r="I1228" s="59"/>
      <c r="J1228" s="2"/>
      <c r="L1228" s="28"/>
    </row>
    <row r="1229" spans="1:12" x14ac:dyDescent="0.25">
      <c r="A1229"/>
      <c r="B1229" s="28"/>
      <c r="C1229" s="57"/>
      <c r="G1229" s="58"/>
      <c r="H1229"/>
      <c r="I1229" s="59"/>
      <c r="J1229" s="2"/>
      <c r="L1229" s="28"/>
    </row>
    <row r="1230" spans="1:12" x14ac:dyDescent="0.25">
      <c r="A1230"/>
      <c r="B1230" s="28"/>
      <c r="C1230" s="57"/>
      <c r="G1230" s="58"/>
      <c r="H1230"/>
      <c r="I1230" s="59"/>
      <c r="J1230" s="2"/>
      <c r="L1230" s="28"/>
    </row>
    <row r="1231" spans="1:12" x14ac:dyDescent="0.25">
      <c r="A1231"/>
      <c r="B1231" s="28"/>
      <c r="C1231" s="57"/>
      <c r="G1231" s="58"/>
      <c r="H1231"/>
      <c r="I1231" s="59"/>
      <c r="J1231" s="2"/>
      <c r="L1231" s="28"/>
    </row>
    <row r="1232" spans="1:12" x14ac:dyDescent="0.25">
      <c r="A1232"/>
      <c r="B1232" s="28"/>
      <c r="C1232" s="57"/>
      <c r="G1232" s="58"/>
      <c r="H1232"/>
      <c r="I1232" s="59"/>
      <c r="J1232" s="2"/>
      <c r="L1232" s="28"/>
    </row>
    <row r="1233" spans="1:12" x14ac:dyDescent="0.25">
      <c r="A1233"/>
      <c r="B1233" s="28"/>
      <c r="C1233" s="57"/>
      <c r="G1233" s="58"/>
      <c r="H1233"/>
      <c r="I1233" s="59"/>
      <c r="J1233" s="2"/>
      <c r="L1233" s="28"/>
    </row>
    <row r="1234" spans="1:12" x14ac:dyDescent="0.25">
      <c r="A1234"/>
      <c r="B1234" s="28"/>
      <c r="C1234" s="57"/>
      <c r="G1234" s="58"/>
      <c r="H1234"/>
      <c r="I1234" s="59"/>
      <c r="J1234" s="2"/>
      <c r="L1234" s="28"/>
    </row>
    <row r="1235" spans="1:12" x14ac:dyDescent="0.25">
      <c r="A1235"/>
      <c r="B1235" s="28"/>
      <c r="C1235" s="57"/>
      <c r="G1235" s="58"/>
      <c r="H1235"/>
      <c r="I1235" s="59"/>
      <c r="J1235" s="2"/>
      <c r="L1235" s="28"/>
    </row>
    <row r="1236" spans="1:12" x14ac:dyDescent="0.25">
      <c r="A1236"/>
      <c r="B1236" s="28"/>
      <c r="C1236" s="57"/>
      <c r="G1236" s="58"/>
      <c r="H1236"/>
      <c r="I1236" s="59"/>
      <c r="J1236" s="2"/>
      <c r="L1236" s="28"/>
    </row>
    <row r="1237" spans="1:12" x14ac:dyDescent="0.25">
      <c r="A1237"/>
      <c r="B1237" s="28"/>
      <c r="C1237" s="57"/>
      <c r="G1237" s="58"/>
      <c r="H1237"/>
      <c r="I1237" s="59"/>
      <c r="J1237" s="2"/>
      <c r="L1237" s="28"/>
    </row>
    <row r="1238" spans="1:12" x14ac:dyDescent="0.25">
      <c r="A1238"/>
      <c r="B1238" s="28"/>
      <c r="C1238" s="57"/>
      <c r="G1238" s="58"/>
      <c r="H1238"/>
      <c r="I1238" s="59"/>
      <c r="J1238" s="2"/>
      <c r="L1238" s="28"/>
    </row>
    <row r="1239" spans="1:12" x14ac:dyDescent="0.25">
      <c r="A1239"/>
      <c r="B1239" s="28"/>
      <c r="C1239" s="57"/>
      <c r="G1239" s="58"/>
      <c r="H1239"/>
      <c r="I1239" s="59"/>
      <c r="J1239" s="2"/>
      <c r="L1239" s="28"/>
    </row>
    <row r="1240" spans="1:12" x14ac:dyDescent="0.25">
      <c r="A1240"/>
      <c r="B1240" s="28"/>
      <c r="C1240" s="57"/>
      <c r="G1240" s="58"/>
      <c r="H1240"/>
      <c r="I1240" s="59"/>
      <c r="J1240" s="2"/>
      <c r="L1240" s="28"/>
    </row>
    <row r="1241" spans="1:12" x14ac:dyDescent="0.25">
      <c r="A1241"/>
      <c r="B1241" s="28"/>
      <c r="C1241" s="57"/>
      <c r="G1241" s="58"/>
      <c r="H1241"/>
      <c r="I1241" s="59"/>
      <c r="J1241" s="2"/>
      <c r="L1241" s="28"/>
    </row>
    <row r="1242" spans="1:12" x14ac:dyDescent="0.25">
      <c r="A1242"/>
      <c r="B1242" s="28"/>
      <c r="C1242" s="57"/>
      <c r="G1242" s="58"/>
      <c r="H1242"/>
      <c r="I1242" s="59"/>
      <c r="J1242" s="2"/>
      <c r="L1242" s="28"/>
    </row>
    <row r="1243" spans="1:12" x14ac:dyDescent="0.25">
      <c r="A1243"/>
      <c r="B1243" s="28"/>
      <c r="C1243" s="57"/>
      <c r="G1243" s="58"/>
      <c r="H1243"/>
      <c r="I1243" s="59"/>
      <c r="J1243" s="2"/>
      <c r="L1243" s="28"/>
    </row>
    <row r="1244" spans="1:12" x14ac:dyDescent="0.25">
      <c r="A1244"/>
      <c r="B1244" s="28"/>
      <c r="C1244" s="57"/>
      <c r="G1244" s="58"/>
      <c r="H1244"/>
      <c r="I1244" s="59"/>
      <c r="J1244" s="2"/>
      <c r="L1244" s="28"/>
    </row>
    <row r="1245" spans="1:12" x14ac:dyDescent="0.25">
      <c r="A1245"/>
      <c r="B1245" s="28"/>
      <c r="C1245" s="57"/>
      <c r="G1245" s="58"/>
      <c r="H1245"/>
      <c r="I1245" s="59"/>
      <c r="J1245" s="2"/>
      <c r="L1245" s="28"/>
    </row>
    <row r="1246" spans="1:12" x14ac:dyDescent="0.25">
      <c r="A1246"/>
      <c r="B1246" s="28"/>
      <c r="C1246" s="57"/>
      <c r="G1246" s="58"/>
      <c r="H1246"/>
      <c r="I1246" s="59"/>
      <c r="J1246" s="2"/>
      <c r="L1246" s="28"/>
    </row>
    <row r="1247" spans="1:12" x14ac:dyDescent="0.25">
      <c r="A1247"/>
      <c r="B1247" s="28"/>
      <c r="C1247" s="57"/>
      <c r="G1247" s="58"/>
      <c r="H1247"/>
      <c r="I1247" s="59"/>
      <c r="J1247" s="2"/>
      <c r="L1247" s="28"/>
    </row>
    <row r="1248" spans="1:12" x14ac:dyDescent="0.25">
      <c r="A1248"/>
      <c r="B1248" s="28"/>
      <c r="C1248" s="57"/>
      <c r="G1248" s="58"/>
      <c r="H1248"/>
      <c r="I1248" s="59"/>
      <c r="J1248" s="2"/>
      <c r="L1248" s="28"/>
    </row>
    <row r="1249" spans="1:12" x14ac:dyDescent="0.25">
      <c r="A1249"/>
      <c r="B1249" s="28"/>
      <c r="C1249" s="57"/>
      <c r="G1249" s="58"/>
      <c r="H1249"/>
      <c r="I1249" s="59"/>
      <c r="J1249" s="2"/>
      <c r="L1249" s="28"/>
    </row>
    <row r="1250" spans="1:12" x14ac:dyDescent="0.25">
      <c r="A1250"/>
      <c r="B1250" s="28"/>
      <c r="C1250" s="57"/>
      <c r="G1250" s="58"/>
      <c r="H1250"/>
      <c r="I1250" s="59"/>
      <c r="J1250" s="2"/>
      <c r="L1250" s="28"/>
    </row>
    <row r="1251" spans="1:12" x14ac:dyDescent="0.25">
      <c r="A1251"/>
      <c r="B1251" s="28"/>
      <c r="C1251" s="57"/>
      <c r="G1251" s="58"/>
      <c r="H1251"/>
      <c r="I1251" s="59"/>
      <c r="J1251" s="2"/>
      <c r="L1251" s="28"/>
    </row>
    <row r="1252" spans="1:12" x14ac:dyDescent="0.25">
      <c r="A1252"/>
      <c r="B1252" s="28"/>
      <c r="C1252" s="57"/>
      <c r="G1252" s="58"/>
      <c r="H1252"/>
      <c r="I1252" s="59"/>
      <c r="J1252" s="2"/>
      <c r="L1252" s="28"/>
    </row>
    <row r="1253" spans="1:12" x14ac:dyDescent="0.25">
      <c r="A1253"/>
      <c r="B1253" s="28"/>
      <c r="C1253" s="57"/>
      <c r="G1253" s="58"/>
      <c r="H1253"/>
      <c r="I1253" s="59"/>
      <c r="J1253" s="2"/>
      <c r="L1253" s="28"/>
    </row>
    <row r="1254" spans="1:12" x14ac:dyDescent="0.25">
      <c r="A1254"/>
      <c r="B1254" s="28"/>
      <c r="C1254" s="57"/>
      <c r="G1254" s="58"/>
      <c r="H1254"/>
      <c r="I1254" s="59"/>
      <c r="J1254" s="2"/>
      <c r="L1254" s="28"/>
    </row>
    <row r="1255" spans="1:12" x14ac:dyDescent="0.25">
      <c r="A1255"/>
      <c r="B1255" s="28"/>
      <c r="C1255" s="57"/>
      <c r="G1255" s="58"/>
      <c r="H1255"/>
      <c r="I1255" s="59"/>
      <c r="J1255" s="2"/>
      <c r="L1255" s="28"/>
    </row>
    <row r="1256" spans="1:12" x14ac:dyDescent="0.25">
      <c r="A1256"/>
      <c r="B1256" s="28"/>
      <c r="C1256" s="57"/>
      <c r="G1256" s="58"/>
      <c r="H1256"/>
      <c r="I1256" s="59"/>
      <c r="J1256" s="2"/>
      <c r="L1256" s="28"/>
    </row>
    <row r="1257" spans="1:12" x14ac:dyDescent="0.25">
      <c r="A1257"/>
      <c r="B1257" s="28"/>
      <c r="C1257" s="57"/>
      <c r="G1257" s="58"/>
      <c r="H1257"/>
      <c r="I1257" s="59"/>
      <c r="J1257" s="2"/>
      <c r="L1257" s="28"/>
    </row>
    <row r="1258" spans="1:12" x14ac:dyDescent="0.25">
      <c r="A1258"/>
      <c r="B1258" s="28"/>
      <c r="C1258" s="57"/>
      <c r="G1258" s="58"/>
      <c r="H1258"/>
      <c r="I1258" s="59"/>
      <c r="J1258" s="2"/>
      <c r="L1258" s="28"/>
    </row>
    <row r="1259" spans="1:12" x14ac:dyDescent="0.25">
      <c r="A1259"/>
      <c r="B1259" s="28"/>
      <c r="C1259" s="57"/>
      <c r="G1259" s="58"/>
      <c r="H1259"/>
      <c r="I1259" s="59"/>
      <c r="J1259" s="2"/>
      <c r="L1259" s="28"/>
    </row>
    <row r="1260" spans="1:12" x14ac:dyDescent="0.25">
      <c r="A1260"/>
      <c r="B1260" s="28"/>
      <c r="C1260" s="57"/>
      <c r="G1260" s="58"/>
      <c r="H1260"/>
      <c r="I1260" s="59"/>
      <c r="J1260" s="2"/>
      <c r="L1260" s="28"/>
    </row>
    <row r="1261" spans="1:12" x14ac:dyDescent="0.25">
      <c r="A1261"/>
      <c r="B1261" s="28"/>
      <c r="C1261" s="57"/>
      <c r="G1261" s="58"/>
      <c r="H1261"/>
      <c r="I1261" s="59"/>
      <c r="J1261" s="2"/>
      <c r="L1261" s="28"/>
    </row>
    <row r="1262" spans="1:12" x14ac:dyDescent="0.25">
      <c r="A1262"/>
      <c r="B1262" s="28"/>
      <c r="C1262" s="57"/>
      <c r="G1262" s="58"/>
      <c r="H1262"/>
      <c r="I1262" s="59"/>
      <c r="J1262" s="2"/>
      <c r="L1262" s="28"/>
    </row>
    <row r="1263" spans="1:12" x14ac:dyDescent="0.25">
      <c r="A1263"/>
      <c r="B1263" s="28"/>
      <c r="C1263" s="57"/>
      <c r="G1263" s="58"/>
      <c r="H1263"/>
      <c r="I1263" s="59"/>
      <c r="J1263" s="2"/>
      <c r="L1263" s="28"/>
    </row>
    <row r="1264" spans="1:12" x14ac:dyDescent="0.25">
      <c r="A1264"/>
      <c r="B1264" s="28"/>
      <c r="C1264" s="57"/>
      <c r="G1264" s="58"/>
      <c r="H1264"/>
      <c r="I1264" s="59"/>
      <c r="J1264" s="2"/>
      <c r="L1264" s="28"/>
    </row>
    <row r="1265" spans="1:12" x14ac:dyDescent="0.25">
      <c r="A1265"/>
      <c r="B1265" s="28"/>
      <c r="C1265" s="57"/>
      <c r="G1265" s="58"/>
      <c r="H1265"/>
      <c r="I1265" s="59"/>
      <c r="J1265" s="2"/>
      <c r="L1265" s="28"/>
    </row>
    <row r="1266" spans="1:12" x14ac:dyDescent="0.25">
      <c r="A1266"/>
      <c r="B1266" s="28"/>
      <c r="C1266" s="57"/>
      <c r="G1266" s="58"/>
      <c r="H1266"/>
      <c r="I1266" s="59"/>
      <c r="J1266" s="2"/>
      <c r="L1266" s="28"/>
    </row>
    <row r="1267" spans="1:12" x14ac:dyDescent="0.25">
      <c r="A1267"/>
      <c r="B1267" s="28"/>
      <c r="C1267" s="57"/>
      <c r="G1267" s="58"/>
      <c r="H1267"/>
      <c r="I1267" s="59"/>
      <c r="J1267" s="2"/>
      <c r="L1267" s="28"/>
    </row>
    <row r="1268" spans="1:12" x14ac:dyDescent="0.25">
      <c r="A1268"/>
      <c r="B1268" s="28"/>
      <c r="C1268" s="57"/>
      <c r="G1268" s="58"/>
      <c r="H1268"/>
      <c r="I1268" s="59"/>
      <c r="J1268" s="2"/>
      <c r="L1268" s="28"/>
    </row>
    <row r="1269" spans="1:12" x14ac:dyDescent="0.25">
      <c r="A1269"/>
      <c r="B1269" s="28"/>
      <c r="C1269" s="57"/>
      <c r="G1269" s="58"/>
      <c r="H1269"/>
      <c r="I1269" s="59"/>
      <c r="J1269" s="2"/>
      <c r="L1269" s="28"/>
    </row>
    <row r="1270" spans="1:12" x14ac:dyDescent="0.25">
      <c r="A1270"/>
      <c r="B1270" s="28"/>
      <c r="C1270" s="57"/>
      <c r="G1270" s="58"/>
      <c r="H1270"/>
      <c r="I1270" s="59"/>
      <c r="J1270" s="2"/>
      <c r="L1270" s="28"/>
    </row>
    <row r="1271" spans="1:12" x14ac:dyDescent="0.25">
      <c r="A1271"/>
      <c r="B1271" s="28"/>
      <c r="C1271" s="57"/>
      <c r="G1271" s="58"/>
      <c r="H1271"/>
      <c r="I1271" s="59"/>
      <c r="J1271" s="2"/>
      <c r="L1271" s="28"/>
    </row>
    <row r="1272" spans="1:12" x14ac:dyDescent="0.25">
      <c r="A1272"/>
      <c r="B1272" s="28"/>
      <c r="C1272" s="57"/>
      <c r="G1272" s="58"/>
      <c r="H1272"/>
      <c r="I1272" s="59"/>
      <c r="J1272" s="2"/>
      <c r="L1272" s="28"/>
    </row>
    <row r="1273" spans="1:12" x14ac:dyDescent="0.25">
      <c r="A1273"/>
      <c r="B1273" s="28"/>
      <c r="C1273" s="57"/>
      <c r="G1273" s="58"/>
      <c r="H1273"/>
      <c r="I1273" s="59"/>
      <c r="J1273" s="2"/>
      <c r="L1273" s="28"/>
    </row>
    <row r="1274" spans="1:12" x14ac:dyDescent="0.25">
      <c r="A1274"/>
      <c r="B1274" s="28"/>
      <c r="C1274" s="57"/>
      <c r="G1274" s="58"/>
      <c r="H1274"/>
      <c r="I1274" s="59"/>
      <c r="J1274" s="2"/>
      <c r="L1274" s="28"/>
    </row>
    <row r="1275" spans="1:12" x14ac:dyDescent="0.25">
      <c r="A1275"/>
      <c r="B1275" s="28"/>
      <c r="C1275" s="57"/>
      <c r="G1275" s="58"/>
      <c r="H1275"/>
      <c r="I1275" s="59"/>
      <c r="J1275" s="2"/>
      <c r="L1275" s="28"/>
    </row>
    <row r="1276" spans="1:12" x14ac:dyDescent="0.25">
      <c r="A1276"/>
      <c r="B1276" s="28"/>
      <c r="C1276" s="57"/>
      <c r="G1276" s="58"/>
      <c r="H1276"/>
      <c r="I1276" s="59"/>
      <c r="J1276" s="2"/>
      <c r="L1276" s="28"/>
    </row>
    <row r="1277" spans="1:12" x14ac:dyDescent="0.25">
      <c r="A1277"/>
      <c r="B1277" s="28"/>
      <c r="C1277" s="57"/>
      <c r="G1277" s="58"/>
      <c r="H1277"/>
      <c r="I1277" s="59"/>
      <c r="J1277" s="2"/>
      <c r="L1277" s="28"/>
    </row>
    <row r="1278" spans="1:12" x14ac:dyDescent="0.25">
      <c r="A1278"/>
      <c r="B1278" s="28"/>
      <c r="C1278" s="57"/>
      <c r="G1278" s="58"/>
      <c r="H1278"/>
      <c r="I1278" s="59"/>
      <c r="J1278" s="2"/>
      <c r="L1278" s="28"/>
    </row>
    <row r="1279" spans="1:12" x14ac:dyDescent="0.25">
      <c r="A1279"/>
      <c r="B1279" s="28"/>
      <c r="C1279" s="57"/>
      <c r="G1279" s="58"/>
      <c r="H1279"/>
      <c r="I1279" s="59"/>
      <c r="J1279" s="2"/>
      <c r="L1279" s="28"/>
    </row>
    <row r="1280" spans="1:12" x14ac:dyDescent="0.25">
      <c r="A1280"/>
      <c r="B1280" s="28"/>
      <c r="C1280" s="57"/>
      <c r="G1280" s="58"/>
      <c r="H1280"/>
      <c r="I1280" s="59"/>
      <c r="J1280" s="2"/>
      <c r="L1280" s="28"/>
    </row>
    <row r="1281" spans="1:12" x14ac:dyDescent="0.25">
      <c r="A1281"/>
      <c r="B1281" s="28"/>
      <c r="C1281" s="57"/>
      <c r="G1281" s="58"/>
      <c r="H1281"/>
      <c r="I1281" s="59"/>
      <c r="J1281" s="2"/>
      <c r="L1281" s="28"/>
    </row>
    <row r="1282" spans="1:12" x14ac:dyDescent="0.25">
      <c r="A1282"/>
      <c r="B1282" s="28"/>
      <c r="C1282" s="57"/>
      <c r="G1282" s="58"/>
      <c r="H1282"/>
      <c r="I1282" s="59"/>
      <c r="J1282" s="2"/>
      <c r="L1282" s="28"/>
    </row>
    <row r="1283" spans="1:12" x14ac:dyDescent="0.25">
      <c r="A1283"/>
      <c r="B1283" s="28"/>
      <c r="C1283" s="57"/>
      <c r="G1283" s="58"/>
      <c r="H1283"/>
      <c r="I1283" s="59"/>
      <c r="J1283" s="2"/>
      <c r="L1283" s="28"/>
    </row>
    <row r="1284" spans="1:12" x14ac:dyDescent="0.25">
      <c r="A1284"/>
      <c r="B1284" s="28"/>
      <c r="C1284" s="57"/>
      <c r="G1284" s="58"/>
      <c r="H1284"/>
      <c r="I1284" s="59"/>
      <c r="J1284" s="2"/>
      <c r="L1284" s="28"/>
    </row>
    <row r="1285" spans="1:12" x14ac:dyDescent="0.25">
      <c r="A1285"/>
      <c r="B1285" s="28"/>
      <c r="C1285" s="57"/>
      <c r="G1285" s="58"/>
      <c r="H1285"/>
      <c r="I1285" s="59"/>
      <c r="J1285" s="2"/>
      <c r="L1285" s="28"/>
    </row>
    <row r="1286" spans="1:12" x14ac:dyDescent="0.25">
      <c r="A1286"/>
      <c r="B1286" s="28"/>
      <c r="C1286" s="57"/>
      <c r="G1286" s="58"/>
      <c r="H1286"/>
      <c r="I1286" s="59"/>
      <c r="J1286" s="2"/>
      <c r="L1286" s="28"/>
    </row>
    <row r="1287" spans="1:12" x14ac:dyDescent="0.25">
      <c r="A1287"/>
      <c r="B1287" s="28"/>
      <c r="C1287" s="57"/>
      <c r="G1287" s="58"/>
      <c r="H1287"/>
      <c r="I1287" s="59"/>
      <c r="J1287" s="2"/>
      <c r="L1287" s="28"/>
    </row>
    <row r="1288" spans="1:12" x14ac:dyDescent="0.25">
      <c r="A1288"/>
      <c r="B1288" s="28"/>
      <c r="C1288" s="57"/>
      <c r="G1288" s="58"/>
      <c r="H1288"/>
      <c r="I1288" s="59"/>
      <c r="J1288" s="2"/>
      <c r="L1288" s="28"/>
    </row>
    <row r="1289" spans="1:12" x14ac:dyDescent="0.25">
      <c r="A1289"/>
      <c r="B1289" s="28"/>
      <c r="C1289" s="57"/>
      <c r="G1289" s="58"/>
      <c r="H1289"/>
      <c r="I1289" s="59"/>
      <c r="J1289" s="2"/>
      <c r="L1289" s="28"/>
    </row>
    <row r="1290" spans="1:12" x14ac:dyDescent="0.25">
      <c r="A1290"/>
      <c r="B1290" s="28"/>
      <c r="C1290" s="57"/>
      <c r="G1290" s="58"/>
      <c r="H1290"/>
      <c r="I1290" s="59"/>
      <c r="J1290" s="2"/>
      <c r="L1290" s="28"/>
    </row>
    <row r="1291" spans="1:12" x14ac:dyDescent="0.25">
      <c r="A1291"/>
      <c r="B1291" s="28"/>
      <c r="C1291" s="57"/>
      <c r="G1291" s="58"/>
      <c r="H1291"/>
      <c r="I1291" s="59"/>
      <c r="J1291" s="2"/>
      <c r="L1291" s="28"/>
    </row>
    <row r="1292" spans="1:12" x14ac:dyDescent="0.25">
      <c r="A1292"/>
      <c r="B1292" s="28"/>
      <c r="C1292" s="57"/>
      <c r="G1292" s="58"/>
      <c r="H1292"/>
      <c r="I1292" s="59"/>
      <c r="J1292" s="2"/>
      <c r="L1292" s="28"/>
    </row>
    <row r="1293" spans="1:12" x14ac:dyDescent="0.25">
      <c r="A1293"/>
      <c r="B1293" s="28"/>
      <c r="C1293" s="57"/>
      <c r="G1293" s="58"/>
      <c r="H1293"/>
      <c r="I1293" s="59"/>
      <c r="J1293" s="2"/>
      <c r="L1293" s="28"/>
    </row>
    <row r="1294" spans="1:12" x14ac:dyDescent="0.25">
      <c r="A1294"/>
      <c r="B1294" s="28"/>
      <c r="C1294" s="57"/>
      <c r="G1294" s="58"/>
      <c r="H1294"/>
      <c r="I1294" s="59"/>
      <c r="J1294" s="2"/>
      <c r="L1294" s="28"/>
    </row>
    <row r="1295" spans="1:12" x14ac:dyDescent="0.25">
      <c r="A1295"/>
      <c r="B1295" s="28"/>
      <c r="C1295" s="57"/>
      <c r="G1295" s="58"/>
      <c r="H1295"/>
      <c r="I1295" s="59"/>
      <c r="J1295" s="2"/>
      <c r="L1295" s="28"/>
    </row>
    <row r="1296" spans="1:12" x14ac:dyDescent="0.25">
      <c r="A1296"/>
      <c r="B1296" s="28"/>
      <c r="C1296" s="57"/>
      <c r="G1296" s="58"/>
      <c r="H1296"/>
      <c r="I1296" s="59"/>
      <c r="J1296" s="2"/>
      <c r="L1296" s="28"/>
    </row>
    <row r="1297" spans="1:12" x14ac:dyDescent="0.25">
      <c r="A1297"/>
      <c r="B1297" s="28"/>
      <c r="C1297" s="57"/>
      <c r="G1297" s="58"/>
      <c r="H1297"/>
      <c r="I1297" s="59"/>
      <c r="J1297" s="2"/>
      <c r="L1297" s="28"/>
    </row>
    <row r="1298" spans="1:12" x14ac:dyDescent="0.25">
      <c r="A1298"/>
      <c r="B1298" s="28"/>
      <c r="C1298" s="57"/>
      <c r="G1298" s="58"/>
      <c r="H1298"/>
      <c r="I1298" s="59"/>
      <c r="J1298" s="2"/>
      <c r="L1298" s="28"/>
    </row>
    <row r="1299" spans="1:12" x14ac:dyDescent="0.25">
      <c r="A1299"/>
      <c r="B1299" s="28"/>
      <c r="C1299" s="57"/>
      <c r="G1299" s="58"/>
      <c r="H1299"/>
      <c r="I1299" s="59"/>
      <c r="J1299" s="2"/>
      <c r="L1299" s="28"/>
    </row>
    <row r="1300" spans="1:12" x14ac:dyDescent="0.25">
      <c r="A1300"/>
      <c r="B1300" s="28"/>
      <c r="C1300" s="57"/>
      <c r="G1300" s="58"/>
      <c r="H1300"/>
      <c r="I1300" s="59"/>
      <c r="J1300" s="2"/>
      <c r="L1300" s="28"/>
    </row>
    <row r="1301" spans="1:12" x14ac:dyDescent="0.25">
      <c r="A1301"/>
      <c r="B1301" s="28"/>
      <c r="C1301" s="57"/>
      <c r="G1301" s="58"/>
      <c r="H1301"/>
      <c r="I1301" s="59"/>
      <c r="J1301" s="2"/>
      <c r="L1301" s="28"/>
    </row>
    <row r="1302" spans="1:12" x14ac:dyDescent="0.25">
      <c r="A1302"/>
      <c r="B1302" s="28"/>
      <c r="C1302" s="57"/>
      <c r="G1302" s="58"/>
      <c r="H1302"/>
      <c r="I1302" s="59"/>
      <c r="J1302" s="2"/>
      <c r="L1302" s="28"/>
    </row>
    <row r="1303" spans="1:12" x14ac:dyDescent="0.25">
      <c r="A1303"/>
      <c r="B1303" s="28"/>
      <c r="C1303" s="57"/>
      <c r="G1303" s="58"/>
      <c r="H1303"/>
      <c r="I1303" s="59"/>
      <c r="J1303" s="2"/>
      <c r="L1303" s="28"/>
    </row>
    <row r="1304" spans="1:12" x14ac:dyDescent="0.25">
      <c r="A1304"/>
      <c r="B1304" s="28"/>
      <c r="C1304" s="57"/>
      <c r="G1304" s="58"/>
      <c r="H1304"/>
      <c r="I1304" s="59"/>
      <c r="J1304" s="2"/>
      <c r="L1304" s="28"/>
    </row>
    <row r="1305" spans="1:12" x14ac:dyDescent="0.25">
      <c r="A1305"/>
      <c r="B1305" s="28"/>
      <c r="C1305" s="57"/>
      <c r="G1305" s="58"/>
      <c r="H1305"/>
      <c r="I1305" s="59"/>
      <c r="J1305" s="2"/>
      <c r="L1305" s="28"/>
    </row>
    <row r="1306" spans="1:12" x14ac:dyDescent="0.25">
      <c r="A1306"/>
      <c r="B1306" s="28"/>
      <c r="C1306" s="57"/>
      <c r="G1306" s="58"/>
      <c r="H1306"/>
      <c r="I1306" s="59"/>
      <c r="J1306" s="2"/>
      <c r="L1306" s="28"/>
    </row>
    <row r="1307" spans="1:12" x14ac:dyDescent="0.25">
      <c r="A1307"/>
      <c r="B1307" s="28"/>
      <c r="C1307" s="57"/>
      <c r="G1307" s="58"/>
      <c r="H1307"/>
      <c r="I1307" s="59"/>
      <c r="J1307" s="2"/>
      <c r="L1307" s="28"/>
    </row>
    <row r="1308" spans="1:12" x14ac:dyDescent="0.25">
      <c r="A1308"/>
      <c r="B1308" s="28"/>
      <c r="C1308" s="57"/>
      <c r="G1308" s="58"/>
      <c r="H1308"/>
      <c r="I1308" s="59"/>
      <c r="J1308" s="2"/>
      <c r="L1308" s="28"/>
    </row>
    <row r="1309" spans="1:12" x14ac:dyDescent="0.25">
      <c r="A1309"/>
      <c r="B1309" s="28"/>
      <c r="C1309" s="57"/>
      <c r="G1309" s="58"/>
      <c r="H1309"/>
      <c r="I1309" s="59"/>
      <c r="J1309" s="2"/>
      <c r="L1309" s="28"/>
    </row>
    <row r="1310" spans="1:12" x14ac:dyDescent="0.25">
      <c r="A1310"/>
      <c r="B1310" s="28"/>
      <c r="C1310" s="57"/>
      <c r="G1310" s="58"/>
      <c r="H1310"/>
      <c r="I1310" s="59"/>
      <c r="J1310" s="2"/>
      <c r="L1310" s="28"/>
    </row>
    <row r="1311" spans="1:12" x14ac:dyDescent="0.25">
      <c r="A1311"/>
      <c r="B1311" s="28"/>
      <c r="C1311" s="57"/>
      <c r="G1311" s="58"/>
      <c r="H1311"/>
      <c r="I1311" s="59"/>
      <c r="J1311" s="2"/>
      <c r="L1311" s="28"/>
    </row>
    <row r="1312" spans="1:12" x14ac:dyDescent="0.25">
      <c r="A1312"/>
      <c r="B1312" s="28"/>
      <c r="C1312" s="57"/>
      <c r="G1312" s="58"/>
      <c r="H1312"/>
      <c r="I1312" s="59"/>
      <c r="J1312" s="2"/>
      <c r="L1312" s="28"/>
    </row>
    <row r="1313" spans="1:12" x14ac:dyDescent="0.25">
      <c r="A1313"/>
      <c r="B1313" s="28"/>
      <c r="C1313" s="57"/>
      <c r="G1313" s="58"/>
      <c r="H1313"/>
      <c r="I1313" s="59"/>
      <c r="J1313" s="2"/>
      <c r="L1313" s="28"/>
    </row>
    <row r="1314" spans="1:12" x14ac:dyDescent="0.25">
      <c r="A1314"/>
      <c r="B1314" s="28"/>
      <c r="C1314" s="57"/>
      <c r="G1314" s="58"/>
      <c r="H1314"/>
      <c r="I1314" s="59"/>
      <c r="J1314" s="2"/>
      <c r="L1314" s="28"/>
    </row>
    <row r="1315" spans="1:12" x14ac:dyDescent="0.25">
      <c r="A1315"/>
      <c r="B1315" s="28"/>
      <c r="C1315" s="57"/>
      <c r="G1315" s="58"/>
      <c r="H1315"/>
      <c r="I1315" s="59"/>
      <c r="J1315" s="2"/>
      <c r="L1315" s="28"/>
    </row>
    <row r="1316" spans="1:12" x14ac:dyDescent="0.25">
      <c r="A1316"/>
      <c r="B1316" s="28"/>
      <c r="C1316" s="57"/>
      <c r="G1316" s="58"/>
      <c r="H1316"/>
      <c r="I1316" s="59"/>
      <c r="J1316" s="2"/>
      <c r="L1316" s="28"/>
    </row>
    <row r="1317" spans="1:12" x14ac:dyDescent="0.25">
      <c r="A1317"/>
      <c r="B1317" s="28"/>
      <c r="C1317" s="57"/>
      <c r="G1317" s="58"/>
      <c r="H1317"/>
      <c r="I1317" s="59"/>
      <c r="J1317" s="2"/>
      <c r="L1317" s="28"/>
    </row>
    <row r="1318" spans="1:12" x14ac:dyDescent="0.25">
      <c r="A1318"/>
      <c r="B1318" s="28"/>
      <c r="C1318" s="57"/>
      <c r="G1318" s="58"/>
      <c r="H1318"/>
      <c r="I1318" s="59"/>
      <c r="J1318" s="2"/>
      <c r="L1318" s="28"/>
    </row>
    <row r="1319" spans="1:12" x14ac:dyDescent="0.25">
      <c r="A1319"/>
      <c r="B1319" s="28"/>
      <c r="C1319" s="57"/>
      <c r="G1319" s="58"/>
      <c r="H1319"/>
      <c r="I1319" s="59"/>
      <c r="J1319" s="2"/>
      <c r="L1319" s="28"/>
    </row>
    <row r="1320" spans="1:12" x14ac:dyDescent="0.25">
      <c r="A1320"/>
      <c r="B1320" s="28"/>
      <c r="C1320" s="57"/>
      <c r="G1320" s="58"/>
      <c r="H1320"/>
      <c r="I1320" s="59"/>
      <c r="J1320" s="2"/>
      <c r="L1320" s="28"/>
    </row>
    <row r="1321" spans="1:12" x14ac:dyDescent="0.25">
      <c r="A1321"/>
      <c r="B1321" s="28"/>
      <c r="C1321" s="57"/>
      <c r="G1321" s="58"/>
      <c r="H1321"/>
      <c r="I1321" s="59"/>
      <c r="J1321" s="2"/>
      <c r="L1321" s="28"/>
    </row>
    <row r="1322" spans="1:12" x14ac:dyDescent="0.25">
      <c r="A1322"/>
      <c r="B1322" s="28"/>
      <c r="C1322" s="57"/>
      <c r="G1322" s="58"/>
      <c r="H1322"/>
      <c r="I1322" s="59"/>
      <c r="J1322" s="2"/>
      <c r="L1322" s="28"/>
    </row>
    <row r="1323" spans="1:12" x14ac:dyDescent="0.25">
      <c r="A1323"/>
      <c r="B1323" s="28"/>
      <c r="C1323" s="57"/>
      <c r="G1323" s="58"/>
      <c r="H1323"/>
      <c r="I1323" s="59"/>
      <c r="J1323" s="2"/>
      <c r="L1323" s="28"/>
    </row>
    <row r="1324" spans="1:12" x14ac:dyDescent="0.25">
      <c r="A1324"/>
      <c r="B1324" s="28"/>
      <c r="C1324" s="57"/>
      <c r="G1324" s="58"/>
      <c r="H1324"/>
      <c r="I1324" s="59"/>
      <c r="J1324" s="2"/>
      <c r="L1324" s="28"/>
    </row>
    <row r="1325" spans="1:12" x14ac:dyDescent="0.25">
      <c r="A1325"/>
      <c r="B1325" s="28"/>
      <c r="C1325" s="57"/>
      <c r="G1325" s="58"/>
      <c r="H1325"/>
      <c r="I1325" s="59"/>
      <c r="J1325" s="2"/>
      <c r="L1325" s="28"/>
    </row>
    <row r="1326" spans="1:12" x14ac:dyDescent="0.25">
      <c r="A1326"/>
      <c r="B1326" s="28"/>
      <c r="C1326" s="57"/>
      <c r="G1326" s="58"/>
      <c r="H1326"/>
      <c r="I1326" s="59"/>
      <c r="J1326" s="2"/>
      <c r="L1326" s="28"/>
    </row>
    <row r="1327" spans="1:12" x14ac:dyDescent="0.25">
      <c r="A1327"/>
      <c r="B1327" s="28"/>
      <c r="C1327" s="57"/>
      <c r="G1327" s="58"/>
      <c r="H1327"/>
      <c r="I1327" s="59"/>
      <c r="J1327" s="2"/>
      <c r="L1327" s="28"/>
    </row>
    <row r="1328" spans="1:12" x14ac:dyDescent="0.25">
      <c r="A1328"/>
      <c r="B1328" s="28"/>
      <c r="C1328" s="57"/>
      <c r="G1328" s="58"/>
      <c r="H1328"/>
      <c r="I1328" s="59"/>
      <c r="J1328" s="2"/>
      <c r="L1328" s="28"/>
    </row>
    <row r="1329" spans="1:12" x14ac:dyDescent="0.25">
      <c r="A1329"/>
      <c r="B1329" s="28"/>
      <c r="C1329" s="57"/>
      <c r="G1329" s="58"/>
      <c r="H1329"/>
      <c r="I1329" s="59"/>
      <c r="J1329" s="2"/>
      <c r="L1329" s="28"/>
    </row>
    <row r="1330" spans="1:12" x14ac:dyDescent="0.25">
      <c r="A1330"/>
      <c r="B1330" s="28"/>
      <c r="C1330" s="57"/>
      <c r="G1330" s="58"/>
      <c r="H1330"/>
      <c r="I1330" s="59"/>
      <c r="J1330" s="2"/>
      <c r="L1330" s="28"/>
    </row>
    <row r="1331" spans="1:12" x14ac:dyDescent="0.25">
      <c r="A1331"/>
      <c r="B1331" s="28"/>
      <c r="C1331" s="57"/>
      <c r="G1331" s="58"/>
      <c r="H1331"/>
      <c r="I1331" s="59"/>
      <c r="J1331" s="2"/>
      <c r="L1331" s="28"/>
    </row>
    <row r="1332" spans="1:12" x14ac:dyDescent="0.25">
      <c r="A1332"/>
      <c r="B1332" s="28"/>
      <c r="C1332" s="57"/>
      <c r="G1332" s="58"/>
      <c r="H1332"/>
      <c r="I1332" s="59"/>
      <c r="J1332" s="2"/>
      <c r="L1332" s="28"/>
    </row>
    <row r="1333" spans="1:12" x14ac:dyDescent="0.25">
      <c r="A1333"/>
      <c r="B1333" s="28"/>
      <c r="C1333" s="57"/>
      <c r="G1333" s="58"/>
      <c r="H1333"/>
      <c r="I1333" s="59"/>
      <c r="J1333" s="2"/>
      <c r="L1333" s="28"/>
    </row>
    <row r="1334" spans="1:12" x14ac:dyDescent="0.25">
      <c r="A1334"/>
      <c r="B1334" s="28"/>
      <c r="C1334" s="57"/>
      <c r="G1334" s="58"/>
      <c r="H1334"/>
      <c r="I1334" s="59"/>
      <c r="J1334" s="2"/>
      <c r="L1334" s="28"/>
    </row>
    <row r="1335" spans="1:12" x14ac:dyDescent="0.25">
      <c r="A1335"/>
      <c r="B1335" s="28"/>
      <c r="C1335" s="57"/>
      <c r="G1335" s="58"/>
      <c r="H1335"/>
      <c r="I1335" s="59"/>
      <c r="J1335" s="2"/>
      <c r="L1335" s="28"/>
    </row>
    <row r="1336" spans="1:12" x14ac:dyDescent="0.25">
      <c r="A1336"/>
      <c r="B1336" s="28"/>
      <c r="C1336" s="57"/>
      <c r="G1336" s="58"/>
      <c r="H1336"/>
      <c r="I1336" s="59"/>
      <c r="J1336" s="2"/>
      <c r="L1336" s="28"/>
    </row>
    <row r="1337" spans="1:12" x14ac:dyDescent="0.25">
      <c r="A1337"/>
      <c r="B1337" s="28"/>
      <c r="C1337" s="57"/>
      <c r="G1337" s="58"/>
      <c r="H1337"/>
      <c r="I1337" s="59"/>
      <c r="J1337" s="2"/>
      <c r="L1337" s="28"/>
    </row>
    <row r="1338" spans="1:12" x14ac:dyDescent="0.25">
      <c r="A1338"/>
      <c r="B1338" s="28"/>
      <c r="C1338" s="57"/>
      <c r="G1338" s="58"/>
      <c r="H1338"/>
      <c r="I1338" s="59"/>
      <c r="J1338" s="2"/>
      <c r="L1338" s="28"/>
    </row>
    <row r="1339" spans="1:12" x14ac:dyDescent="0.25">
      <c r="A1339"/>
      <c r="B1339" s="28"/>
      <c r="C1339" s="57"/>
      <c r="G1339" s="58"/>
      <c r="H1339"/>
      <c r="I1339" s="59"/>
      <c r="J1339" s="2"/>
      <c r="L1339" s="28"/>
    </row>
    <row r="1340" spans="1:12" x14ac:dyDescent="0.25">
      <c r="A1340"/>
      <c r="B1340" s="28"/>
      <c r="C1340" s="57"/>
      <c r="G1340" s="58"/>
      <c r="H1340"/>
      <c r="I1340" s="59"/>
      <c r="J1340" s="2"/>
      <c r="L1340" s="28"/>
    </row>
    <row r="1341" spans="1:12" x14ac:dyDescent="0.25">
      <c r="A1341"/>
      <c r="B1341" s="28"/>
      <c r="C1341" s="57"/>
      <c r="G1341" s="58"/>
      <c r="H1341"/>
      <c r="I1341" s="59"/>
      <c r="J1341" s="2"/>
      <c r="L1341" s="28"/>
    </row>
    <row r="1342" spans="1:12" x14ac:dyDescent="0.25">
      <c r="A1342"/>
      <c r="B1342" s="28"/>
      <c r="C1342" s="57"/>
      <c r="G1342" s="58"/>
      <c r="H1342"/>
      <c r="I1342" s="59"/>
      <c r="J1342" s="2"/>
      <c r="L1342" s="28"/>
    </row>
    <row r="1343" spans="1:12" x14ac:dyDescent="0.25">
      <c r="A1343"/>
      <c r="B1343" s="28"/>
      <c r="C1343" s="57"/>
      <c r="G1343" s="58"/>
      <c r="H1343"/>
      <c r="I1343" s="59"/>
      <c r="J1343" s="2"/>
      <c r="L1343" s="28"/>
    </row>
    <row r="1344" spans="1:12" x14ac:dyDescent="0.25">
      <c r="A1344"/>
      <c r="B1344" s="28"/>
      <c r="C1344" s="57"/>
      <c r="G1344" s="58"/>
      <c r="H1344"/>
      <c r="I1344" s="59"/>
      <c r="J1344" s="2"/>
      <c r="L1344" s="28"/>
    </row>
    <row r="1345" spans="1:12" x14ac:dyDescent="0.25">
      <c r="A1345"/>
      <c r="B1345" s="28"/>
      <c r="C1345" s="57"/>
      <c r="G1345" s="58"/>
      <c r="H1345"/>
      <c r="I1345" s="59"/>
      <c r="J1345" s="2"/>
      <c r="L1345" s="28"/>
    </row>
    <row r="1346" spans="1:12" x14ac:dyDescent="0.25">
      <c r="A1346"/>
      <c r="B1346" s="28"/>
      <c r="C1346" s="57"/>
      <c r="G1346" s="58"/>
      <c r="H1346"/>
      <c r="I1346" s="59"/>
      <c r="J1346" s="2"/>
      <c r="L1346" s="28"/>
    </row>
    <row r="1347" spans="1:12" x14ac:dyDescent="0.25">
      <c r="A1347"/>
      <c r="B1347" s="28"/>
      <c r="C1347" s="57"/>
      <c r="G1347" s="58"/>
      <c r="H1347"/>
      <c r="I1347" s="59"/>
      <c r="J1347" s="2"/>
      <c r="L1347" s="28"/>
    </row>
    <row r="1348" spans="1:12" x14ac:dyDescent="0.25">
      <c r="A1348"/>
      <c r="B1348" s="28"/>
      <c r="C1348" s="57"/>
      <c r="G1348" s="58"/>
      <c r="H1348"/>
      <c r="I1348" s="59"/>
      <c r="J1348" s="2"/>
      <c r="L1348" s="28"/>
    </row>
    <row r="1349" spans="1:12" x14ac:dyDescent="0.25">
      <c r="A1349"/>
      <c r="B1349" s="28"/>
      <c r="C1349" s="57"/>
      <c r="G1349" s="58"/>
      <c r="H1349"/>
      <c r="I1349" s="59"/>
      <c r="J1349" s="2"/>
      <c r="L1349" s="28"/>
    </row>
    <row r="1350" spans="1:12" x14ac:dyDescent="0.25">
      <c r="A1350"/>
      <c r="B1350" s="28"/>
      <c r="C1350" s="57"/>
      <c r="G1350" s="58"/>
      <c r="H1350"/>
      <c r="I1350" s="59"/>
      <c r="J1350" s="2"/>
      <c r="L1350" s="28"/>
    </row>
    <row r="1351" spans="1:12" x14ac:dyDescent="0.25">
      <c r="A1351"/>
      <c r="B1351" s="28"/>
      <c r="C1351" s="57"/>
      <c r="G1351" s="58"/>
      <c r="H1351"/>
      <c r="I1351" s="59"/>
      <c r="J1351" s="2"/>
      <c r="L1351" s="28"/>
    </row>
    <row r="1352" spans="1:12" x14ac:dyDescent="0.25">
      <c r="A1352"/>
      <c r="B1352" s="28"/>
      <c r="C1352" s="57"/>
      <c r="G1352" s="58"/>
      <c r="H1352"/>
      <c r="I1352" s="59"/>
      <c r="J1352" s="2"/>
      <c r="L1352" s="28"/>
    </row>
    <row r="1353" spans="1:12" x14ac:dyDescent="0.25">
      <c r="A1353"/>
      <c r="B1353" s="28"/>
      <c r="C1353" s="57"/>
      <c r="G1353" s="58"/>
      <c r="H1353"/>
      <c r="I1353" s="59"/>
      <c r="J1353" s="2"/>
      <c r="L1353" s="28"/>
    </row>
    <row r="1354" spans="1:12" x14ac:dyDescent="0.25">
      <c r="A1354"/>
      <c r="B1354" s="28"/>
      <c r="C1354" s="57"/>
      <c r="G1354" s="58"/>
      <c r="H1354"/>
      <c r="I1354" s="59"/>
      <c r="J1354" s="2"/>
      <c r="L1354" s="28"/>
    </row>
    <row r="1355" spans="1:12" x14ac:dyDescent="0.25">
      <c r="A1355"/>
      <c r="B1355" s="28"/>
      <c r="C1355" s="57"/>
      <c r="G1355" s="58"/>
      <c r="H1355"/>
      <c r="I1355" s="59"/>
      <c r="J1355" s="2"/>
      <c r="L1355" s="28"/>
    </row>
    <row r="1356" spans="1:12" x14ac:dyDescent="0.25">
      <c r="A1356"/>
      <c r="B1356" s="28"/>
      <c r="C1356" s="57"/>
      <c r="G1356" s="58"/>
      <c r="H1356"/>
      <c r="I1356" s="59"/>
      <c r="J1356" s="2"/>
      <c r="L1356" s="28"/>
    </row>
    <row r="1357" spans="1:12" x14ac:dyDescent="0.25">
      <c r="A1357"/>
      <c r="B1357" s="28"/>
      <c r="C1357" s="57"/>
      <c r="G1357" s="58"/>
      <c r="H1357"/>
      <c r="I1357" s="59"/>
      <c r="J1357" s="2"/>
      <c r="L1357" s="28"/>
    </row>
    <row r="1358" spans="1:12" x14ac:dyDescent="0.25">
      <c r="A1358"/>
      <c r="B1358" s="28"/>
      <c r="C1358" s="57"/>
      <c r="G1358" s="58"/>
      <c r="H1358"/>
      <c r="I1358" s="59"/>
      <c r="J1358" s="2"/>
      <c r="L1358" s="28"/>
    </row>
    <row r="1359" spans="1:12" x14ac:dyDescent="0.25">
      <c r="A1359"/>
      <c r="B1359" s="28"/>
      <c r="C1359" s="57"/>
      <c r="G1359" s="58"/>
      <c r="H1359"/>
      <c r="I1359" s="59"/>
      <c r="J1359" s="2"/>
      <c r="L1359" s="28"/>
    </row>
    <row r="1360" spans="1:12" x14ac:dyDescent="0.25">
      <c r="A1360"/>
      <c r="B1360" s="28"/>
      <c r="C1360" s="57"/>
      <c r="G1360" s="58"/>
      <c r="H1360"/>
      <c r="I1360" s="59"/>
      <c r="J1360" s="2"/>
      <c r="L1360" s="28"/>
    </row>
    <row r="1361" spans="1:12" x14ac:dyDescent="0.25">
      <c r="A1361"/>
      <c r="B1361" s="28"/>
      <c r="C1361" s="57"/>
      <c r="G1361" s="58"/>
      <c r="H1361"/>
      <c r="I1361" s="59"/>
      <c r="J1361" s="2"/>
      <c r="L1361" s="28"/>
    </row>
    <row r="1362" spans="1:12" x14ac:dyDescent="0.25">
      <c r="A1362"/>
      <c r="B1362" s="28"/>
      <c r="C1362" s="57"/>
      <c r="G1362" s="58"/>
      <c r="H1362"/>
      <c r="I1362" s="59"/>
      <c r="J1362" s="2"/>
      <c r="L1362" s="28"/>
    </row>
    <row r="1363" spans="1:12" x14ac:dyDescent="0.25">
      <c r="A1363"/>
      <c r="B1363" s="28"/>
      <c r="C1363" s="57"/>
      <c r="G1363" s="58"/>
      <c r="H1363"/>
      <c r="I1363" s="59"/>
      <c r="J1363" s="2"/>
      <c r="L1363" s="28"/>
    </row>
    <row r="1364" spans="1:12" x14ac:dyDescent="0.25">
      <c r="A1364"/>
      <c r="B1364" s="28"/>
      <c r="C1364" s="57"/>
      <c r="G1364" s="58"/>
      <c r="H1364"/>
      <c r="I1364" s="59"/>
      <c r="J1364" s="2"/>
      <c r="L1364" s="28"/>
    </row>
    <row r="1365" spans="1:12" x14ac:dyDescent="0.25">
      <c r="A1365"/>
      <c r="B1365" s="28"/>
      <c r="C1365" s="57"/>
      <c r="G1365" s="58"/>
      <c r="H1365"/>
      <c r="I1365" s="59"/>
      <c r="J1365" s="2"/>
      <c r="L1365" s="28"/>
    </row>
    <row r="1366" spans="1:12" x14ac:dyDescent="0.25">
      <c r="A1366"/>
      <c r="B1366" s="28"/>
      <c r="C1366" s="57"/>
      <c r="G1366" s="58"/>
      <c r="H1366"/>
      <c r="I1366" s="59"/>
      <c r="J1366" s="2"/>
      <c r="L1366" s="28"/>
    </row>
    <row r="1367" spans="1:12" x14ac:dyDescent="0.25">
      <c r="A1367"/>
      <c r="B1367" s="28"/>
      <c r="C1367" s="57"/>
      <c r="G1367" s="58"/>
      <c r="H1367"/>
      <c r="I1367" s="59"/>
      <c r="J1367" s="2"/>
      <c r="L1367" s="28"/>
    </row>
    <row r="1368" spans="1:12" x14ac:dyDescent="0.25">
      <c r="A1368"/>
      <c r="B1368" s="28"/>
      <c r="C1368" s="57"/>
      <c r="G1368" s="58"/>
      <c r="H1368"/>
      <c r="I1368" s="59"/>
      <c r="J1368" s="2"/>
      <c r="L1368" s="28"/>
    </row>
    <row r="1369" spans="1:12" x14ac:dyDescent="0.25">
      <c r="A1369"/>
      <c r="B1369" s="28"/>
      <c r="C1369" s="57"/>
      <c r="G1369" s="58"/>
      <c r="H1369"/>
      <c r="I1369" s="59"/>
      <c r="J1369" s="2"/>
      <c r="L1369" s="28"/>
    </row>
    <row r="1370" spans="1:12" x14ac:dyDescent="0.25">
      <c r="A1370"/>
      <c r="B1370" s="28"/>
      <c r="C1370" s="57"/>
      <c r="G1370" s="58"/>
      <c r="H1370"/>
      <c r="I1370" s="59"/>
      <c r="J1370" s="2"/>
      <c r="L1370" s="28"/>
    </row>
    <row r="1371" spans="1:12" x14ac:dyDescent="0.25">
      <c r="A1371"/>
      <c r="B1371" s="28"/>
      <c r="C1371" s="57"/>
      <c r="G1371" s="58"/>
      <c r="H1371"/>
      <c r="I1371" s="59"/>
      <c r="J1371" s="2"/>
      <c r="L1371" s="28"/>
    </row>
    <row r="1372" spans="1:12" x14ac:dyDescent="0.25">
      <c r="A1372"/>
      <c r="B1372" s="28"/>
      <c r="C1372" s="57"/>
      <c r="G1372" s="58"/>
      <c r="H1372"/>
      <c r="I1372" s="59"/>
      <c r="J1372" s="2"/>
      <c r="L1372" s="28"/>
    </row>
    <row r="1373" spans="1:12" x14ac:dyDescent="0.25">
      <c r="A1373"/>
      <c r="B1373" s="28"/>
      <c r="C1373" s="57"/>
      <c r="G1373" s="58"/>
      <c r="H1373"/>
      <c r="I1373" s="59"/>
      <c r="J1373" s="2"/>
      <c r="L1373" s="28"/>
    </row>
    <row r="1374" spans="1:12" x14ac:dyDescent="0.25">
      <c r="A1374"/>
      <c r="B1374" s="28"/>
      <c r="C1374" s="57"/>
      <c r="G1374" s="58"/>
      <c r="H1374"/>
      <c r="I1374" s="59"/>
      <c r="J1374" s="2"/>
      <c r="L1374" s="28"/>
    </row>
    <row r="1375" spans="1:12" x14ac:dyDescent="0.25">
      <c r="A1375"/>
      <c r="B1375" s="28"/>
      <c r="C1375" s="57"/>
      <c r="G1375" s="58"/>
      <c r="H1375"/>
      <c r="I1375" s="59"/>
      <c r="J1375" s="2"/>
      <c r="L1375" s="28"/>
    </row>
    <row r="1376" spans="1:12" x14ac:dyDescent="0.25">
      <c r="A1376"/>
      <c r="B1376" s="28"/>
      <c r="C1376" s="57"/>
      <c r="G1376" s="58"/>
      <c r="H1376"/>
      <c r="I1376" s="59"/>
      <c r="J1376" s="2"/>
      <c r="L1376" s="28"/>
    </row>
    <row r="1377" spans="1:12" x14ac:dyDescent="0.25">
      <c r="A1377"/>
      <c r="B1377" s="28"/>
      <c r="C1377" s="57"/>
      <c r="G1377" s="58"/>
      <c r="H1377"/>
      <c r="I1377" s="59"/>
      <c r="J1377" s="2"/>
      <c r="L1377" s="28"/>
    </row>
    <row r="1378" spans="1:12" x14ac:dyDescent="0.25">
      <c r="A1378"/>
      <c r="B1378" s="28"/>
      <c r="C1378" s="57"/>
      <c r="G1378" s="58"/>
      <c r="H1378"/>
      <c r="I1378" s="59"/>
      <c r="J1378" s="2"/>
      <c r="L1378" s="28"/>
    </row>
    <row r="1379" spans="1:12" x14ac:dyDescent="0.25">
      <c r="A1379"/>
      <c r="B1379" s="28"/>
      <c r="C1379" s="57"/>
      <c r="G1379" s="58"/>
      <c r="H1379"/>
      <c r="I1379" s="59"/>
      <c r="J1379" s="2"/>
      <c r="L1379" s="28"/>
    </row>
    <row r="1380" spans="1:12" x14ac:dyDescent="0.25">
      <c r="A1380"/>
      <c r="B1380" s="28"/>
      <c r="C1380" s="57"/>
      <c r="G1380" s="58"/>
      <c r="H1380"/>
      <c r="I1380" s="59"/>
      <c r="J1380" s="2"/>
      <c r="L1380" s="28"/>
    </row>
    <row r="1381" spans="1:12" x14ac:dyDescent="0.25">
      <c r="A1381"/>
      <c r="B1381" s="28"/>
      <c r="C1381" s="57"/>
      <c r="G1381" s="58"/>
      <c r="H1381"/>
      <c r="I1381" s="59"/>
      <c r="J1381" s="2"/>
      <c r="L1381" s="28"/>
    </row>
    <row r="1382" spans="1:12" x14ac:dyDescent="0.25">
      <c r="A1382"/>
      <c r="B1382" s="28"/>
      <c r="C1382" s="57"/>
      <c r="G1382" s="58"/>
      <c r="H1382"/>
      <c r="I1382" s="59"/>
      <c r="J1382" s="2"/>
      <c r="L1382" s="28"/>
    </row>
    <row r="1383" spans="1:12" x14ac:dyDescent="0.25">
      <c r="A1383"/>
      <c r="B1383" s="28"/>
      <c r="C1383" s="57"/>
      <c r="G1383" s="58"/>
      <c r="H1383"/>
      <c r="I1383" s="59"/>
      <c r="J1383" s="2"/>
      <c r="L1383" s="28"/>
    </row>
    <row r="1384" spans="1:12" x14ac:dyDescent="0.25">
      <c r="A1384"/>
      <c r="B1384" s="28"/>
      <c r="C1384" s="57"/>
      <c r="G1384" s="58"/>
      <c r="H1384"/>
      <c r="I1384" s="59"/>
      <c r="J1384" s="2"/>
      <c r="L1384" s="28"/>
    </row>
    <row r="1385" spans="1:12" x14ac:dyDescent="0.25">
      <c r="A1385"/>
      <c r="B1385" s="28"/>
      <c r="C1385" s="57"/>
      <c r="G1385" s="58"/>
      <c r="H1385"/>
      <c r="I1385" s="59"/>
      <c r="J1385" s="2"/>
      <c r="L1385" s="28"/>
    </row>
    <row r="1386" spans="1:12" x14ac:dyDescent="0.25">
      <c r="A1386"/>
      <c r="B1386" s="28"/>
      <c r="C1386" s="57"/>
      <c r="G1386" s="58"/>
      <c r="H1386"/>
      <c r="I1386" s="59"/>
      <c r="J1386" s="2"/>
      <c r="L1386" s="28"/>
    </row>
    <row r="1387" spans="1:12" x14ac:dyDescent="0.25">
      <c r="A1387"/>
      <c r="B1387" s="28"/>
      <c r="C1387" s="57"/>
      <c r="G1387" s="58"/>
      <c r="H1387"/>
      <c r="I1387" s="59"/>
      <c r="J1387" s="2"/>
      <c r="L1387" s="28"/>
    </row>
    <row r="1388" spans="1:12" x14ac:dyDescent="0.25">
      <c r="A1388"/>
      <c r="B1388" s="28"/>
      <c r="C1388" s="57"/>
      <c r="G1388" s="58"/>
      <c r="H1388"/>
      <c r="I1388" s="59"/>
      <c r="J1388" s="2"/>
      <c r="L1388" s="28"/>
    </row>
    <row r="1389" spans="1:12" x14ac:dyDescent="0.25">
      <c r="A1389"/>
      <c r="B1389" s="28"/>
      <c r="C1389" s="57"/>
      <c r="G1389" s="58"/>
      <c r="H1389"/>
      <c r="I1389" s="59"/>
      <c r="J1389" s="2"/>
      <c r="L1389" s="28"/>
    </row>
    <row r="1390" spans="1:12" x14ac:dyDescent="0.25">
      <c r="A1390"/>
      <c r="B1390" s="28"/>
      <c r="C1390" s="57"/>
      <c r="G1390" s="58"/>
      <c r="H1390"/>
      <c r="I1390" s="59"/>
      <c r="J1390" s="2"/>
      <c r="L1390" s="28"/>
    </row>
    <row r="1391" spans="1:12" x14ac:dyDescent="0.25">
      <c r="A1391"/>
      <c r="B1391" s="28"/>
      <c r="C1391" s="57"/>
      <c r="G1391" s="58"/>
      <c r="H1391"/>
      <c r="I1391" s="59"/>
      <c r="J1391" s="2"/>
      <c r="L1391" s="28"/>
    </row>
    <row r="1392" spans="1:12" x14ac:dyDescent="0.25">
      <c r="A1392"/>
      <c r="B1392" s="28"/>
      <c r="C1392" s="57"/>
      <c r="G1392" s="58"/>
      <c r="H1392"/>
      <c r="I1392" s="59"/>
      <c r="J1392" s="2"/>
      <c r="L1392" s="28"/>
    </row>
    <row r="1393" spans="1:12" x14ac:dyDescent="0.25">
      <c r="A1393"/>
      <c r="B1393" s="28"/>
      <c r="C1393" s="57"/>
      <c r="G1393" s="58"/>
      <c r="H1393"/>
      <c r="I1393" s="59"/>
      <c r="J1393" s="2"/>
      <c r="L1393" s="28"/>
    </row>
    <row r="1394" spans="1:12" x14ac:dyDescent="0.25">
      <c r="A1394"/>
      <c r="B1394" s="28"/>
      <c r="C1394" s="57"/>
      <c r="G1394" s="58"/>
      <c r="H1394"/>
      <c r="I1394" s="59"/>
      <c r="J1394" s="2"/>
      <c r="L1394" s="28"/>
    </row>
    <row r="1395" spans="1:12" x14ac:dyDescent="0.25">
      <c r="A1395"/>
      <c r="B1395" s="28"/>
      <c r="C1395" s="57"/>
      <c r="G1395" s="58"/>
      <c r="H1395"/>
      <c r="I1395" s="59"/>
      <c r="J1395" s="2"/>
      <c r="L1395" s="28"/>
    </row>
    <row r="1396" spans="1:12" x14ac:dyDescent="0.25">
      <c r="A1396"/>
      <c r="B1396" s="28"/>
      <c r="C1396" s="57"/>
      <c r="G1396" s="58"/>
      <c r="H1396"/>
      <c r="I1396" s="59"/>
      <c r="J1396" s="2"/>
      <c r="L1396" s="28"/>
    </row>
    <row r="1397" spans="1:12" x14ac:dyDescent="0.25">
      <c r="A1397"/>
      <c r="B1397" s="28"/>
      <c r="C1397" s="57"/>
      <c r="G1397" s="58"/>
      <c r="H1397"/>
      <c r="I1397" s="59"/>
      <c r="J1397" s="2"/>
      <c r="L1397" s="28"/>
    </row>
    <row r="1398" spans="1:12" x14ac:dyDescent="0.25">
      <c r="A1398"/>
      <c r="B1398" s="28"/>
      <c r="C1398" s="57"/>
      <c r="G1398" s="58"/>
      <c r="H1398"/>
      <c r="I1398" s="59"/>
      <c r="J1398" s="2"/>
      <c r="L1398" s="28"/>
    </row>
    <row r="1399" spans="1:12" x14ac:dyDescent="0.25">
      <c r="A1399"/>
      <c r="B1399" s="28"/>
      <c r="C1399" s="57"/>
      <c r="G1399" s="58"/>
      <c r="H1399"/>
      <c r="I1399" s="59"/>
      <c r="J1399" s="2"/>
      <c r="L1399" s="28"/>
    </row>
    <row r="1400" spans="1:12" x14ac:dyDescent="0.25">
      <c r="A1400"/>
      <c r="B1400" s="28"/>
      <c r="C1400" s="57"/>
      <c r="G1400" s="58"/>
      <c r="H1400"/>
      <c r="I1400" s="59"/>
      <c r="J1400" s="2"/>
      <c r="L1400" s="28"/>
    </row>
    <row r="1401" spans="1:12" x14ac:dyDescent="0.25">
      <c r="A1401"/>
      <c r="B1401" s="28"/>
      <c r="C1401" s="57"/>
      <c r="G1401" s="58"/>
      <c r="H1401"/>
      <c r="I1401" s="59"/>
      <c r="J1401" s="2"/>
      <c r="L1401" s="28"/>
    </row>
    <row r="1402" spans="1:12" x14ac:dyDescent="0.25">
      <c r="A1402"/>
      <c r="B1402" s="28"/>
      <c r="C1402" s="57"/>
      <c r="G1402" s="58"/>
      <c r="H1402"/>
      <c r="I1402" s="59"/>
      <c r="J1402" s="2"/>
      <c r="L1402" s="28"/>
    </row>
    <row r="1403" spans="1:12" x14ac:dyDescent="0.25">
      <c r="A1403"/>
      <c r="B1403" s="28"/>
      <c r="C1403" s="57"/>
      <c r="G1403" s="58"/>
      <c r="H1403"/>
      <c r="I1403" s="59"/>
      <c r="J1403" s="2"/>
      <c r="L1403" s="28"/>
    </row>
    <row r="1404" spans="1:12" x14ac:dyDescent="0.25">
      <c r="A1404"/>
      <c r="B1404" s="28"/>
      <c r="C1404" s="57"/>
      <c r="G1404" s="58"/>
      <c r="H1404"/>
      <c r="I1404" s="59"/>
      <c r="J1404" s="2"/>
      <c r="L1404" s="28"/>
    </row>
    <row r="1405" spans="1:12" x14ac:dyDescent="0.25">
      <c r="A1405"/>
      <c r="B1405" s="28"/>
      <c r="C1405" s="57"/>
      <c r="G1405" s="58"/>
      <c r="H1405"/>
      <c r="I1405" s="59"/>
      <c r="J1405" s="2"/>
      <c r="L1405" s="28"/>
    </row>
    <row r="1406" spans="1:12" x14ac:dyDescent="0.25">
      <c r="A1406"/>
      <c r="B1406" s="28"/>
      <c r="C1406" s="57"/>
      <c r="G1406" s="58"/>
      <c r="H1406"/>
      <c r="I1406" s="59"/>
      <c r="J1406" s="2"/>
      <c r="L1406" s="28"/>
    </row>
    <row r="1407" spans="1:12" x14ac:dyDescent="0.25">
      <c r="A1407"/>
      <c r="B1407" s="28"/>
      <c r="C1407" s="57"/>
      <c r="G1407" s="58"/>
      <c r="H1407"/>
      <c r="I1407" s="59"/>
      <c r="J1407" s="2"/>
      <c r="L1407" s="28"/>
    </row>
    <row r="1408" spans="1:12" x14ac:dyDescent="0.25">
      <c r="A1408"/>
      <c r="B1408" s="28"/>
      <c r="C1408" s="57"/>
      <c r="G1408" s="58"/>
      <c r="H1408"/>
      <c r="I1408" s="59"/>
      <c r="J1408" s="2"/>
      <c r="L1408" s="28"/>
    </row>
    <row r="1409" spans="1:12" x14ac:dyDescent="0.25">
      <c r="A1409"/>
      <c r="B1409" s="28"/>
      <c r="C1409" s="57"/>
      <c r="G1409" s="58"/>
      <c r="H1409"/>
      <c r="I1409" s="59"/>
      <c r="J1409" s="2"/>
      <c r="L1409" s="28"/>
    </row>
    <row r="1410" spans="1:12" x14ac:dyDescent="0.25">
      <c r="A1410"/>
      <c r="B1410" s="28"/>
      <c r="C1410" s="57"/>
      <c r="G1410" s="58"/>
      <c r="H1410"/>
      <c r="I1410" s="59"/>
      <c r="J1410" s="2"/>
      <c r="L1410" s="28"/>
    </row>
    <row r="1411" spans="1:12" x14ac:dyDescent="0.25">
      <c r="A1411"/>
      <c r="B1411" s="28"/>
      <c r="C1411" s="57"/>
      <c r="G1411" s="58"/>
      <c r="H1411"/>
      <c r="I1411" s="59"/>
      <c r="J1411" s="2"/>
      <c r="L1411" s="28"/>
    </row>
    <row r="1412" spans="1:12" x14ac:dyDescent="0.25">
      <c r="A1412"/>
      <c r="B1412" s="28"/>
      <c r="C1412" s="57"/>
      <c r="G1412" s="58"/>
      <c r="H1412"/>
      <c r="I1412" s="59"/>
      <c r="J1412" s="2"/>
      <c r="L1412" s="28"/>
    </row>
    <row r="1413" spans="1:12" x14ac:dyDescent="0.25">
      <c r="A1413"/>
      <c r="B1413" s="28"/>
      <c r="C1413" s="57"/>
      <c r="G1413" s="58"/>
      <c r="H1413"/>
      <c r="I1413" s="59"/>
      <c r="J1413" s="2"/>
      <c r="L1413" s="28"/>
    </row>
    <row r="1414" spans="1:12" x14ac:dyDescent="0.25">
      <c r="A1414"/>
      <c r="B1414" s="28"/>
      <c r="C1414" s="57"/>
      <c r="G1414" s="58"/>
      <c r="H1414"/>
      <c r="I1414" s="59"/>
      <c r="J1414" s="2"/>
      <c r="L1414" s="28"/>
    </row>
    <row r="1415" spans="1:12" x14ac:dyDescent="0.25">
      <c r="A1415"/>
      <c r="B1415" s="28"/>
      <c r="C1415" s="57"/>
      <c r="G1415" s="58"/>
      <c r="H1415"/>
      <c r="I1415" s="59"/>
      <c r="J1415" s="2"/>
      <c r="L1415" s="28"/>
    </row>
    <row r="1416" spans="1:12" x14ac:dyDescent="0.25">
      <c r="A1416"/>
      <c r="B1416" s="28"/>
      <c r="C1416" s="57"/>
      <c r="G1416" s="58"/>
      <c r="H1416"/>
      <c r="I1416" s="59"/>
      <c r="J1416" s="2"/>
      <c r="L1416" s="28"/>
    </row>
    <row r="1417" spans="1:12" x14ac:dyDescent="0.25">
      <c r="A1417"/>
      <c r="B1417" s="28"/>
      <c r="C1417" s="57"/>
      <c r="G1417" s="58"/>
      <c r="H1417"/>
      <c r="I1417" s="59"/>
      <c r="J1417" s="2"/>
      <c r="L1417" s="28"/>
    </row>
    <row r="1418" spans="1:12" x14ac:dyDescent="0.25">
      <c r="A1418"/>
      <c r="B1418" s="28"/>
      <c r="C1418" s="57"/>
      <c r="G1418" s="58"/>
      <c r="H1418"/>
      <c r="I1418" s="59"/>
      <c r="J1418" s="2"/>
      <c r="L1418" s="28"/>
    </row>
    <row r="1419" spans="1:12" x14ac:dyDescent="0.25">
      <c r="A1419"/>
      <c r="B1419" s="28"/>
      <c r="C1419" s="57"/>
      <c r="G1419" s="58"/>
      <c r="H1419"/>
      <c r="I1419" s="59"/>
      <c r="J1419" s="2"/>
      <c r="L1419" s="28"/>
    </row>
    <row r="1420" spans="1:12" x14ac:dyDescent="0.25">
      <c r="A1420"/>
      <c r="B1420" s="28"/>
      <c r="C1420" s="57"/>
      <c r="G1420" s="58"/>
      <c r="H1420"/>
      <c r="I1420" s="59"/>
      <c r="J1420" s="2"/>
      <c r="L1420" s="28"/>
    </row>
    <row r="1421" spans="1:12" x14ac:dyDescent="0.25">
      <c r="A1421"/>
      <c r="B1421" s="28"/>
      <c r="C1421" s="57"/>
      <c r="G1421" s="58"/>
      <c r="H1421"/>
      <c r="I1421" s="59"/>
      <c r="J1421" s="2"/>
      <c r="L1421" s="28"/>
    </row>
    <row r="1422" spans="1:12" x14ac:dyDescent="0.25">
      <c r="A1422"/>
      <c r="B1422" s="28"/>
      <c r="C1422" s="57"/>
      <c r="G1422" s="58"/>
      <c r="H1422"/>
      <c r="I1422" s="59"/>
      <c r="J1422" s="2"/>
      <c r="L1422" s="28"/>
    </row>
    <row r="1423" spans="1:12" x14ac:dyDescent="0.25">
      <c r="A1423"/>
      <c r="B1423" s="28"/>
      <c r="C1423" s="57"/>
      <c r="G1423" s="58"/>
      <c r="H1423"/>
      <c r="I1423" s="59"/>
      <c r="J1423" s="2"/>
      <c r="L1423" s="28"/>
    </row>
    <row r="1424" spans="1:12" x14ac:dyDescent="0.25">
      <c r="A1424"/>
      <c r="B1424" s="28"/>
      <c r="C1424" s="57"/>
      <c r="G1424" s="58"/>
      <c r="H1424"/>
      <c r="I1424" s="59"/>
      <c r="J1424" s="2"/>
      <c r="L1424" s="28"/>
    </row>
    <row r="1425" spans="1:12" x14ac:dyDescent="0.25">
      <c r="A1425"/>
      <c r="B1425" s="28"/>
      <c r="C1425" s="57"/>
      <c r="G1425" s="58"/>
      <c r="H1425"/>
      <c r="I1425" s="59"/>
      <c r="J1425" s="2"/>
      <c r="L1425" s="28"/>
    </row>
    <row r="1426" spans="1:12" x14ac:dyDescent="0.25">
      <c r="A1426"/>
      <c r="B1426" s="28"/>
      <c r="C1426" s="57"/>
      <c r="G1426" s="58"/>
      <c r="H1426"/>
      <c r="I1426" s="59"/>
      <c r="J1426" s="2"/>
      <c r="L1426" s="28"/>
    </row>
    <row r="1427" spans="1:12" x14ac:dyDescent="0.25">
      <c r="A1427"/>
      <c r="B1427" s="28"/>
      <c r="C1427" s="57"/>
      <c r="G1427" s="58"/>
      <c r="H1427"/>
      <c r="I1427" s="59"/>
      <c r="J1427" s="2"/>
      <c r="L1427" s="28"/>
    </row>
    <row r="1428" spans="1:12" x14ac:dyDescent="0.25">
      <c r="A1428"/>
      <c r="B1428" s="28"/>
      <c r="C1428" s="57"/>
      <c r="G1428" s="58"/>
      <c r="H1428"/>
      <c r="I1428" s="59"/>
      <c r="J1428" s="2"/>
      <c r="L1428" s="28"/>
    </row>
    <row r="1429" spans="1:12" x14ac:dyDescent="0.25">
      <c r="A1429"/>
      <c r="B1429" s="28"/>
      <c r="C1429" s="57"/>
      <c r="G1429" s="58"/>
      <c r="H1429"/>
      <c r="I1429" s="59"/>
      <c r="J1429" s="2"/>
      <c r="L1429" s="28"/>
    </row>
    <row r="1430" spans="1:12" x14ac:dyDescent="0.25">
      <c r="A1430"/>
      <c r="B1430" s="28"/>
      <c r="C1430" s="57"/>
      <c r="G1430" s="58"/>
      <c r="H1430"/>
      <c r="I1430" s="59"/>
      <c r="J1430" s="2"/>
      <c r="L1430" s="28"/>
    </row>
    <row r="1431" spans="1:12" x14ac:dyDescent="0.25">
      <c r="A1431"/>
      <c r="B1431" s="28"/>
      <c r="C1431" s="57"/>
      <c r="G1431" s="58"/>
      <c r="H1431"/>
      <c r="I1431" s="59"/>
      <c r="J1431" s="2"/>
      <c r="L1431" s="28"/>
    </row>
    <row r="1432" spans="1:12" x14ac:dyDescent="0.25">
      <c r="A1432"/>
      <c r="B1432" s="28"/>
      <c r="C1432" s="57"/>
      <c r="G1432" s="58"/>
      <c r="H1432"/>
      <c r="I1432" s="59"/>
      <c r="J1432" s="2"/>
      <c r="L1432" s="28"/>
    </row>
    <row r="1433" spans="1:12" x14ac:dyDescent="0.25">
      <c r="A1433"/>
      <c r="B1433" s="28"/>
      <c r="C1433" s="57"/>
      <c r="G1433" s="58"/>
      <c r="H1433"/>
      <c r="I1433" s="59"/>
      <c r="J1433" s="2"/>
      <c r="L1433" s="28"/>
    </row>
    <row r="1434" spans="1:12" x14ac:dyDescent="0.25">
      <c r="A1434"/>
      <c r="B1434" s="28"/>
      <c r="C1434" s="57"/>
      <c r="G1434" s="58"/>
      <c r="H1434"/>
      <c r="I1434" s="59"/>
      <c r="J1434" s="2"/>
      <c r="L1434" s="28"/>
    </row>
    <row r="1435" spans="1:12" x14ac:dyDescent="0.25">
      <c r="A1435"/>
      <c r="B1435" s="28"/>
      <c r="C1435" s="57"/>
      <c r="G1435" s="58"/>
      <c r="H1435"/>
      <c r="I1435" s="59"/>
      <c r="J1435" s="2"/>
      <c r="L1435" s="28"/>
    </row>
    <row r="1436" spans="1:12" x14ac:dyDescent="0.25">
      <c r="A1436"/>
      <c r="B1436" s="28"/>
      <c r="C1436" s="57"/>
      <c r="G1436" s="58"/>
      <c r="H1436"/>
      <c r="I1436" s="59"/>
      <c r="J1436" s="2"/>
      <c r="L1436" s="28"/>
    </row>
    <row r="1437" spans="1:12" x14ac:dyDescent="0.25">
      <c r="A1437"/>
      <c r="B1437" s="28"/>
      <c r="C1437" s="57"/>
      <c r="G1437" s="58"/>
      <c r="H1437"/>
      <c r="I1437" s="59"/>
      <c r="J1437" s="2"/>
      <c r="L1437" s="28"/>
    </row>
    <row r="1438" spans="1:12" x14ac:dyDescent="0.25">
      <c r="A1438"/>
      <c r="B1438" s="28"/>
      <c r="C1438" s="57"/>
      <c r="G1438" s="58"/>
      <c r="H1438"/>
      <c r="I1438" s="59"/>
      <c r="J1438" s="2"/>
      <c r="L1438" s="28"/>
    </row>
    <row r="1439" spans="1:12" x14ac:dyDescent="0.25">
      <c r="A1439"/>
      <c r="B1439" s="28"/>
      <c r="C1439" s="57"/>
      <c r="G1439" s="58"/>
      <c r="H1439"/>
      <c r="I1439" s="59"/>
      <c r="J1439" s="2"/>
      <c r="L1439" s="28"/>
    </row>
    <row r="1440" spans="1:12" x14ac:dyDescent="0.25">
      <c r="A1440"/>
      <c r="B1440" s="28"/>
      <c r="C1440" s="57"/>
      <c r="G1440" s="58"/>
      <c r="H1440"/>
      <c r="I1440" s="59"/>
      <c r="J1440" s="2"/>
      <c r="L1440" s="28"/>
    </row>
    <row r="1441" spans="1:12" x14ac:dyDescent="0.25">
      <c r="A1441"/>
      <c r="B1441" s="28"/>
      <c r="C1441" s="57"/>
      <c r="G1441" s="58"/>
      <c r="H1441"/>
      <c r="I1441" s="59"/>
      <c r="J1441" s="2"/>
      <c r="L1441" s="28"/>
    </row>
    <row r="1442" spans="1:12" x14ac:dyDescent="0.25">
      <c r="A1442"/>
      <c r="B1442" s="28"/>
      <c r="C1442" s="57"/>
      <c r="G1442" s="58"/>
      <c r="H1442"/>
      <c r="I1442" s="59"/>
      <c r="J1442" s="2"/>
      <c r="L1442" s="28"/>
    </row>
    <row r="1443" spans="1:12" x14ac:dyDescent="0.25">
      <c r="A1443"/>
      <c r="B1443" s="28"/>
      <c r="C1443" s="57"/>
      <c r="G1443" s="58"/>
      <c r="H1443"/>
      <c r="I1443" s="59"/>
      <c r="J1443" s="2"/>
      <c r="L1443" s="28"/>
    </row>
    <row r="1444" spans="1:12" x14ac:dyDescent="0.25">
      <c r="A1444"/>
      <c r="B1444" s="28"/>
      <c r="C1444" s="57"/>
      <c r="G1444" s="58"/>
      <c r="H1444"/>
      <c r="I1444" s="59"/>
      <c r="J1444" s="2"/>
      <c r="L1444" s="28"/>
    </row>
    <row r="1445" spans="1:12" x14ac:dyDescent="0.25">
      <c r="A1445"/>
      <c r="B1445" s="28"/>
      <c r="C1445" s="57"/>
      <c r="G1445" s="58"/>
      <c r="H1445"/>
      <c r="I1445" s="59"/>
      <c r="J1445" s="2"/>
      <c r="L1445" s="28"/>
    </row>
    <row r="1446" spans="1:12" x14ac:dyDescent="0.25">
      <c r="A1446"/>
      <c r="B1446" s="28"/>
      <c r="C1446" s="57"/>
      <c r="G1446" s="58"/>
      <c r="H1446"/>
      <c r="I1446" s="59"/>
      <c r="J1446" s="2"/>
      <c r="L1446" s="28"/>
    </row>
    <row r="1447" spans="1:12" x14ac:dyDescent="0.25">
      <c r="A1447"/>
      <c r="B1447" s="28"/>
      <c r="C1447" s="57"/>
      <c r="G1447" s="58"/>
      <c r="H1447"/>
      <c r="I1447" s="59"/>
      <c r="J1447" s="2"/>
      <c r="L1447" s="28"/>
    </row>
    <row r="1448" spans="1:12" x14ac:dyDescent="0.25">
      <c r="A1448"/>
      <c r="B1448" s="28"/>
      <c r="C1448" s="57"/>
      <c r="G1448" s="58"/>
      <c r="H1448"/>
      <c r="I1448" s="59"/>
      <c r="J1448" s="2"/>
      <c r="L1448" s="28"/>
    </row>
    <row r="1449" spans="1:12" x14ac:dyDescent="0.25">
      <c r="A1449"/>
      <c r="B1449" s="28"/>
      <c r="C1449" s="57"/>
      <c r="G1449" s="58"/>
      <c r="H1449"/>
      <c r="I1449" s="59"/>
      <c r="J1449" s="2"/>
      <c r="L1449" s="28"/>
    </row>
    <row r="1450" spans="1:12" x14ac:dyDescent="0.25">
      <c r="A1450"/>
      <c r="B1450" s="28"/>
      <c r="C1450" s="57"/>
      <c r="G1450" s="58"/>
      <c r="H1450"/>
      <c r="I1450" s="59"/>
      <c r="J1450" s="2"/>
      <c r="L1450" s="28"/>
    </row>
    <row r="1451" spans="1:12" x14ac:dyDescent="0.25">
      <c r="A1451"/>
      <c r="B1451" s="28"/>
      <c r="C1451" s="57"/>
      <c r="G1451" s="58"/>
      <c r="H1451"/>
      <c r="I1451" s="59"/>
      <c r="J1451" s="2"/>
      <c r="L1451" s="28"/>
    </row>
    <row r="1452" spans="1:12" x14ac:dyDescent="0.25">
      <c r="A1452"/>
      <c r="B1452" s="28"/>
      <c r="C1452" s="57"/>
      <c r="G1452" s="58"/>
      <c r="H1452"/>
      <c r="I1452" s="59"/>
      <c r="J1452" s="2"/>
      <c r="L1452" s="28"/>
    </row>
    <row r="1453" spans="1:12" x14ac:dyDescent="0.25">
      <c r="A1453"/>
      <c r="B1453" s="28"/>
      <c r="C1453" s="57"/>
      <c r="G1453" s="58"/>
      <c r="H1453"/>
      <c r="I1453" s="59"/>
      <c r="J1453" s="2"/>
      <c r="L1453" s="28"/>
    </row>
    <row r="1454" spans="1:12" x14ac:dyDescent="0.25">
      <c r="A1454"/>
      <c r="B1454" s="28"/>
      <c r="C1454" s="57"/>
      <c r="G1454" s="58"/>
      <c r="H1454"/>
      <c r="I1454" s="59"/>
      <c r="J1454" s="2"/>
      <c r="L1454" s="28"/>
    </row>
    <row r="1455" spans="1:12" x14ac:dyDescent="0.25">
      <c r="A1455"/>
      <c r="B1455" s="28"/>
      <c r="C1455" s="57"/>
      <c r="G1455" s="58"/>
      <c r="H1455"/>
      <c r="I1455" s="59"/>
      <c r="J1455" s="2"/>
      <c r="L1455" s="28"/>
    </row>
    <row r="1456" spans="1:12" x14ac:dyDescent="0.25">
      <c r="A1456"/>
      <c r="B1456" s="28"/>
      <c r="C1456" s="57"/>
      <c r="G1456" s="58"/>
      <c r="H1456"/>
      <c r="I1456" s="59"/>
      <c r="J1456" s="2"/>
      <c r="L1456" s="28"/>
    </row>
    <row r="1457" spans="1:12" x14ac:dyDescent="0.25">
      <c r="A1457"/>
      <c r="B1457" s="28"/>
      <c r="C1457" s="57"/>
      <c r="G1457" s="58"/>
      <c r="H1457"/>
      <c r="I1457" s="59"/>
      <c r="J1457" s="2"/>
      <c r="L1457" s="28"/>
    </row>
    <row r="1458" spans="1:12" x14ac:dyDescent="0.25">
      <c r="A1458"/>
      <c r="B1458" s="28"/>
      <c r="C1458" s="57"/>
      <c r="G1458" s="58"/>
      <c r="H1458"/>
      <c r="I1458" s="59"/>
      <c r="J1458" s="2"/>
      <c r="L1458" s="28"/>
    </row>
    <row r="1459" spans="1:12" x14ac:dyDescent="0.25">
      <c r="A1459"/>
      <c r="B1459" s="28"/>
      <c r="C1459" s="57"/>
      <c r="G1459" s="58"/>
      <c r="H1459"/>
      <c r="I1459" s="59"/>
      <c r="J1459" s="2"/>
      <c r="L1459" s="28"/>
    </row>
    <row r="1460" spans="1:12" x14ac:dyDescent="0.25">
      <c r="A1460"/>
      <c r="B1460" s="28"/>
      <c r="C1460" s="57"/>
      <c r="G1460" s="58"/>
      <c r="H1460"/>
      <c r="I1460" s="59"/>
      <c r="J1460" s="2"/>
      <c r="L1460" s="28"/>
    </row>
    <row r="1461" spans="1:12" x14ac:dyDescent="0.25">
      <c r="A1461"/>
      <c r="B1461" s="28"/>
      <c r="C1461" s="57"/>
      <c r="G1461" s="58"/>
      <c r="H1461"/>
      <c r="I1461" s="59"/>
      <c r="J1461" s="2"/>
      <c r="L1461" s="28"/>
    </row>
    <row r="1462" spans="1:12" x14ac:dyDescent="0.25">
      <c r="A1462"/>
      <c r="B1462" s="28"/>
      <c r="C1462" s="57"/>
      <c r="G1462" s="58"/>
      <c r="H1462"/>
      <c r="I1462" s="59"/>
      <c r="J1462" s="2"/>
      <c r="L1462" s="28"/>
    </row>
    <row r="1463" spans="1:12" x14ac:dyDescent="0.25">
      <c r="A1463"/>
      <c r="B1463" s="28"/>
      <c r="C1463" s="57"/>
      <c r="G1463" s="58"/>
      <c r="H1463"/>
      <c r="I1463" s="59"/>
      <c r="J1463" s="2"/>
      <c r="L1463" s="28"/>
    </row>
    <row r="1464" spans="1:12" x14ac:dyDescent="0.25">
      <c r="A1464"/>
      <c r="B1464" s="28"/>
      <c r="C1464" s="57"/>
      <c r="G1464" s="58"/>
      <c r="H1464"/>
      <c r="I1464" s="59"/>
      <c r="J1464" s="2"/>
      <c r="L1464" s="28"/>
    </row>
    <row r="1465" spans="1:12" x14ac:dyDescent="0.25">
      <c r="A1465"/>
      <c r="B1465" s="28"/>
      <c r="C1465" s="57"/>
      <c r="G1465" s="58"/>
      <c r="H1465"/>
      <c r="I1465" s="59"/>
      <c r="J1465" s="2"/>
      <c r="L1465" s="28"/>
    </row>
    <row r="1466" spans="1:12" x14ac:dyDescent="0.25">
      <c r="A1466"/>
      <c r="B1466" s="28"/>
      <c r="C1466" s="57"/>
      <c r="G1466" s="58"/>
      <c r="H1466"/>
      <c r="I1466" s="59"/>
      <c r="J1466" s="2"/>
      <c r="L1466" s="28"/>
    </row>
    <row r="1467" spans="1:12" x14ac:dyDescent="0.25">
      <c r="A1467"/>
      <c r="B1467" s="28"/>
      <c r="C1467" s="57"/>
      <c r="G1467" s="58"/>
      <c r="H1467"/>
      <c r="I1467" s="59"/>
      <c r="J1467" s="2"/>
      <c r="L1467" s="28"/>
    </row>
    <row r="1468" spans="1:12" x14ac:dyDescent="0.25">
      <c r="A1468"/>
      <c r="B1468" s="28"/>
      <c r="C1468" s="57"/>
      <c r="G1468" s="58"/>
      <c r="H1468"/>
      <c r="I1468" s="59"/>
      <c r="J1468" s="2"/>
      <c r="L1468" s="28"/>
    </row>
    <row r="1469" spans="1:12" x14ac:dyDescent="0.25">
      <c r="A1469"/>
      <c r="B1469" s="28"/>
      <c r="C1469" s="57"/>
      <c r="G1469" s="58"/>
      <c r="H1469"/>
      <c r="I1469" s="59"/>
      <c r="J1469" s="2"/>
      <c r="L1469" s="28"/>
    </row>
    <row r="1470" spans="1:12" x14ac:dyDescent="0.25">
      <c r="A1470"/>
      <c r="B1470" s="28"/>
      <c r="C1470" s="57"/>
      <c r="G1470" s="58"/>
      <c r="H1470"/>
      <c r="I1470" s="59"/>
      <c r="J1470" s="2"/>
      <c r="L1470" s="28"/>
    </row>
    <row r="1471" spans="1:12" x14ac:dyDescent="0.25">
      <c r="A1471"/>
      <c r="B1471" s="28"/>
      <c r="C1471" s="57"/>
      <c r="G1471" s="58"/>
      <c r="H1471"/>
      <c r="I1471" s="59"/>
      <c r="J1471" s="2"/>
      <c r="L1471" s="28"/>
    </row>
    <row r="1472" spans="1:12" x14ac:dyDescent="0.25">
      <c r="A1472"/>
      <c r="B1472" s="28"/>
      <c r="C1472" s="57"/>
      <c r="G1472" s="58"/>
      <c r="H1472"/>
      <c r="I1472" s="59"/>
      <c r="J1472" s="2"/>
      <c r="L1472" s="28"/>
    </row>
    <row r="1473" spans="1:12" x14ac:dyDescent="0.25">
      <c r="A1473"/>
      <c r="B1473" s="28"/>
      <c r="C1473" s="57"/>
      <c r="G1473" s="58"/>
      <c r="H1473"/>
      <c r="I1473" s="59"/>
      <c r="J1473" s="2"/>
      <c r="L1473" s="28"/>
    </row>
    <row r="1474" spans="1:12" x14ac:dyDescent="0.25">
      <c r="A1474"/>
      <c r="B1474" s="28"/>
      <c r="C1474" s="57"/>
      <c r="G1474" s="58"/>
      <c r="H1474"/>
      <c r="I1474" s="59"/>
      <c r="J1474" s="2"/>
      <c r="L1474" s="28"/>
    </row>
    <row r="1475" spans="1:12" x14ac:dyDescent="0.25">
      <c r="A1475"/>
      <c r="B1475" s="28"/>
      <c r="C1475" s="57"/>
      <c r="G1475" s="58"/>
      <c r="H1475"/>
      <c r="I1475" s="59"/>
      <c r="J1475" s="2"/>
      <c r="L1475" s="28"/>
    </row>
    <row r="1476" spans="1:12" x14ac:dyDescent="0.25">
      <c r="A1476"/>
      <c r="B1476" s="28"/>
      <c r="C1476" s="57"/>
      <c r="G1476" s="58"/>
      <c r="H1476"/>
      <c r="I1476" s="59"/>
      <c r="J1476" s="2"/>
      <c r="L1476" s="28"/>
    </row>
    <row r="1477" spans="1:12" x14ac:dyDescent="0.25">
      <c r="A1477"/>
      <c r="B1477" s="28"/>
      <c r="C1477" s="57"/>
      <c r="G1477" s="58"/>
      <c r="H1477"/>
      <c r="I1477" s="59"/>
      <c r="J1477" s="2"/>
      <c r="L1477" s="28"/>
    </row>
    <row r="1478" spans="1:12" x14ac:dyDescent="0.25">
      <c r="A1478"/>
      <c r="B1478" s="28"/>
      <c r="C1478" s="57"/>
      <c r="G1478" s="58"/>
      <c r="H1478"/>
      <c r="I1478" s="59"/>
      <c r="J1478" s="2"/>
      <c r="L1478" s="28"/>
    </row>
    <row r="1479" spans="1:12" x14ac:dyDescent="0.25">
      <c r="A1479"/>
      <c r="B1479" s="28"/>
      <c r="C1479" s="57"/>
      <c r="G1479" s="58"/>
      <c r="H1479"/>
      <c r="I1479" s="59"/>
      <c r="J1479" s="2"/>
      <c r="L1479" s="28"/>
    </row>
    <row r="1480" spans="1:12" x14ac:dyDescent="0.25">
      <c r="A1480"/>
      <c r="B1480" s="28"/>
      <c r="C1480" s="57"/>
      <c r="G1480" s="58"/>
      <c r="H1480"/>
      <c r="I1480" s="59"/>
      <c r="J1480" s="2"/>
      <c r="L1480" s="28"/>
    </row>
    <row r="1481" spans="1:12" x14ac:dyDescent="0.25">
      <c r="A1481"/>
      <c r="B1481" s="28"/>
      <c r="C1481" s="57"/>
      <c r="G1481" s="58"/>
      <c r="H1481"/>
      <c r="I1481" s="59"/>
      <c r="J1481" s="2"/>
      <c r="L1481" s="28"/>
    </row>
    <row r="1482" spans="1:12" x14ac:dyDescent="0.25">
      <c r="A1482"/>
      <c r="B1482" s="28"/>
      <c r="C1482" s="57"/>
      <c r="G1482" s="58"/>
      <c r="H1482"/>
      <c r="I1482" s="59"/>
      <c r="J1482" s="2"/>
      <c r="L1482" s="28"/>
    </row>
    <row r="1483" spans="1:12" x14ac:dyDescent="0.25">
      <c r="A1483"/>
      <c r="B1483" s="28"/>
      <c r="C1483" s="57"/>
      <c r="G1483" s="58"/>
      <c r="H1483"/>
      <c r="I1483" s="59"/>
      <c r="J1483" s="2"/>
      <c r="L1483" s="28"/>
    </row>
    <row r="1484" spans="1:12" x14ac:dyDescent="0.25">
      <c r="A1484"/>
      <c r="B1484" s="28"/>
      <c r="C1484" s="57"/>
      <c r="G1484" s="58"/>
      <c r="H1484"/>
      <c r="I1484" s="59"/>
      <c r="J1484" s="2"/>
      <c r="L1484" s="28"/>
    </row>
    <row r="1485" spans="1:12" x14ac:dyDescent="0.25">
      <c r="A1485"/>
      <c r="B1485" s="28"/>
      <c r="C1485" s="57"/>
      <c r="G1485" s="58"/>
      <c r="H1485"/>
      <c r="I1485" s="59"/>
      <c r="J1485" s="2"/>
      <c r="L1485" s="28"/>
    </row>
    <row r="1486" spans="1:12" x14ac:dyDescent="0.25">
      <c r="A1486"/>
      <c r="B1486" s="28"/>
      <c r="C1486" s="57"/>
      <c r="G1486" s="58"/>
      <c r="H1486"/>
      <c r="I1486" s="59"/>
      <c r="J1486" s="2"/>
      <c r="L1486" s="28"/>
    </row>
    <row r="1487" spans="1:12" x14ac:dyDescent="0.25">
      <c r="A1487"/>
      <c r="B1487" s="28"/>
      <c r="C1487" s="57"/>
      <c r="G1487" s="58"/>
      <c r="H1487"/>
      <c r="I1487" s="59"/>
      <c r="J1487" s="2"/>
      <c r="L1487" s="28"/>
    </row>
    <row r="1488" spans="1:12" x14ac:dyDescent="0.25">
      <c r="A1488"/>
      <c r="B1488" s="28"/>
      <c r="C1488" s="57"/>
      <c r="G1488" s="58"/>
      <c r="H1488"/>
      <c r="I1488" s="59"/>
      <c r="J1488" s="2"/>
      <c r="L1488" s="28"/>
    </row>
    <row r="1489" spans="1:12" x14ac:dyDescent="0.25">
      <c r="A1489"/>
      <c r="B1489" s="28"/>
      <c r="C1489" s="57"/>
      <c r="G1489" s="58"/>
      <c r="H1489"/>
      <c r="I1489" s="59"/>
      <c r="J1489" s="2"/>
      <c r="L1489" s="28"/>
    </row>
    <row r="1490" spans="1:12" x14ac:dyDescent="0.25">
      <c r="A1490"/>
      <c r="B1490" s="28"/>
      <c r="C1490" s="57"/>
      <c r="G1490" s="58"/>
      <c r="H1490"/>
      <c r="I1490" s="59"/>
      <c r="J1490" s="2"/>
      <c r="L1490" s="28"/>
    </row>
    <row r="1491" spans="1:12" x14ac:dyDescent="0.25">
      <c r="A1491"/>
      <c r="B1491" s="28"/>
      <c r="C1491" s="57"/>
      <c r="G1491" s="58"/>
      <c r="H1491"/>
      <c r="I1491" s="59"/>
      <c r="J1491" s="2"/>
      <c r="L1491" s="28"/>
    </row>
    <row r="1492" spans="1:12" x14ac:dyDescent="0.25">
      <c r="A1492"/>
      <c r="B1492" s="28"/>
      <c r="C1492" s="57"/>
      <c r="G1492" s="58"/>
      <c r="H1492"/>
      <c r="I1492" s="59"/>
      <c r="J1492" s="2"/>
      <c r="L1492" s="28"/>
    </row>
    <row r="1493" spans="1:12" x14ac:dyDescent="0.25">
      <c r="A1493"/>
      <c r="B1493" s="28"/>
      <c r="C1493" s="57"/>
      <c r="G1493" s="58"/>
      <c r="H1493"/>
      <c r="I1493" s="59"/>
      <c r="J1493" s="2"/>
      <c r="L1493" s="28"/>
    </row>
    <row r="1494" spans="1:12" x14ac:dyDescent="0.25">
      <c r="A1494"/>
      <c r="B1494" s="28"/>
      <c r="C1494" s="57"/>
      <c r="G1494" s="58"/>
      <c r="H1494"/>
      <c r="I1494" s="59"/>
      <c r="J1494" s="2"/>
      <c r="L1494" s="28"/>
    </row>
    <row r="1495" spans="1:12" x14ac:dyDescent="0.25">
      <c r="A1495"/>
      <c r="B1495" s="28"/>
      <c r="C1495" s="57"/>
      <c r="G1495" s="58"/>
      <c r="H1495"/>
      <c r="I1495" s="59"/>
      <c r="J1495" s="2"/>
      <c r="L1495" s="28"/>
    </row>
    <row r="1496" spans="1:12" x14ac:dyDescent="0.25">
      <c r="A1496"/>
      <c r="B1496" s="28"/>
      <c r="C1496" s="57"/>
      <c r="G1496" s="58"/>
      <c r="H1496"/>
      <c r="I1496" s="59"/>
      <c r="J1496" s="2"/>
      <c r="L1496" s="28"/>
    </row>
    <row r="1497" spans="1:12" x14ac:dyDescent="0.25">
      <c r="A1497"/>
      <c r="B1497" s="28"/>
      <c r="C1497" s="57"/>
      <c r="G1497" s="58"/>
      <c r="H1497"/>
      <c r="I1497" s="59"/>
      <c r="J1497" s="2"/>
      <c r="L1497" s="28"/>
    </row>
    <row r="1498" spans="1:12" x14ac:dyDescent="0.25">
      <c r="A1498"/>
      <c r="B1498" s="28"/>
      <c r="C1498" s="57"/>
      <c r="G1498" s="58"/>
      <c r="H1498"/>
      <c r="I1498" s="59"/>
      <c r="J1498" s="2"/>
      <c r="L1498" s="28"/>
    </row>
    <row r="1499" spans="1:12" x14ac:dyDescent="0.25">
      <c r="A1499"/>
      <c r="B1499" s="28"/>
      <c r="C1499" s="57"/>
      <c r="G1499" s="58"/>
      <c r="H1499"/>
      <c r="I1499" s="59"/>
      <c r="J1499" s="2"/>
      <c r="L1499" s="28"/>
    </row>
    <row r="1500" spans="1:12" x14ac:dyDescent="0.25">
      <c r="A1500"/>
      <c r="B1500" s="28"/>
      <c r="C1500" s="57"/>
      <c r="G1500" s="58"/>
      <c r="H1500"/>
      <c r="I1500" s="59"/>
      <c r="J1500" s="2"/>
      <c r="L1500" s="28"/>
    </row>
    <row r="1501" spans="1:12" x14ac:dyDescent="0.25">
      <c r="A1501"/>
      <c r="B1501" s="28"/>
      <c r="C1501" s="57"/>
      <c r="G1501" s="58"/>
      <c r="H1501"/>
      <c r="I1501" s="59"/>
      <c r="J1501" s="2"/>
      <c r="L1501" s="28"/>
    </row>
    <row r="1502" spans="1:12" x14ac:dyDescent="0.25">
      <c r="A1502"/>
      <c r="B1502" s="28"/>
      <c r="C1502" s="57"/>
      <c r="G1502" s="58"/>
      <c r="H1502"/>
      <c r="I1502" s="59"/>
      <c r="J1502" s="2"/>
      <c r="L1502" s="28"/>
    </row>
    <row r="1503" spans="1:12" x14ac:dyDescent="0.25">
      <c r="A1503"/>
      <c r="B1503" s="28"/>
      <c r="C1503" s="57"/>
      <c r="G1503" s="58"/>
      <c r="H1503"/>
      <c r="I1503" s="59"/>
      <c r="J1503" s="2"/>
      <c r="L1503" s="28"/>
    </row>
    <row r="1504" spans="1:12" x14ac:dyDescent="0.25">
      <c r="A1504"/>
      <c r="B1504" s="28"/>
      <c r="C1504" s="57"/>
      <c r="G1504" s="58"/>
      <c r="H1504"/>
      <c r="I1504" s="59"/>
      <c r="J1504" s="2"/>
      <c r="L1504" s="28"/>
    </row>
    <row r="1505" spans="1:12" x14ac:dyDescent="0.25">
      <c r="A1505"/>
      <c r="B1505" s="28"/>
      <c r="C1505" s="57"/>
      <c r="G1505" s="58"/>
      <c r="H1505"/>
      <c r="I1505" s="59"/>
      <c r="J1505" s="2"/>
      <c r="L1505" s="28"/>
    </row>
    <row r="1506" spans="1:12" x14ac:dyDescent="0.25">
      <c r="A1506"/>
      <c r="B1506" s="28"/>
      <c r="C1506" s="57"/>
      <c r="G1506" s="58"/>
      <c r="H1506"/>
      <c r="I1506" s="59"/>
      <c r="J1506" s="2"/>
      <c r="L1506" s="28"/>
    </row>
    <row r="1507" spans="1:12" x14ac:dyDescent="0.25">
      <c r="A1507"/>
      <c r="B1507" s="28"/>
      <c r="C1507" s="57"/>
      <c r="G1507" s="58"/>
      <c r="H1507"/>
      <c r="I1507" s="59"/>
      <c r="J1507" s="2"/>
      <c r="L1507" s="28"/>
    </row>
    <row r="1508" spans="1:12" x14ac:dyDescent="0.25">
      <c r="A1508"/>
      <c r="B1508" s="28"/>
      <c r="C1508" s="57"/>
      <c r="G1508" s="58"/>
      <c r="H1508"/>
      <c r="I1508" s="59"/>
      <c r="J1508" s="2"/>
      <c r="L1508" s="28"/>
    </row>
    <row r="1509" spans="1:12" x14ac:dyDescent="0.25">
      <c r="A1509"/>
      <c r="B1509" s="28"/>
      <c r="C1509" s="57"/>
      <c r="G1509" s="58"/>
      <c r="H1509"/>
      <c r="I1509" s="59"/>
      <c r="J1509" s="2"/>
      <c r="L1509" s="28"/>
    </row>
    <row r="1510" spans="1:12" x14ac:dyDescent="0.25">
      <c r="A1510"/>
      <c r="B1510" s="28"/>
      <c r="C1510" s="57"/>
      <c r="G1510" s="58"/>
      <c r="H1510"/>
      <c r="I1510" s="59"/>
      <c r="J1510" s="2"/>
      <c r="L1510" s="28"/>
    </row>
    <row r="1511" spans="1:12" x14ac:dyDescent="0.25">
      <c r="A1511"/>
      <c r="B1511" s="28"/>
      <c r="C1511" s="57"/>
      <c r="G1511" s="58"/>
      <c r="H1511"/>
      <c r="I1511" s="59"/>
      <c r="J1511" s="2"/>
      <c r="L1511" s="28"/>
    </row>
    <row r="1512" spans="1:12" x14ac:dyDescent="0.25">
      <c r="A1512"/>
      <c r="B1512" s="28"/>
      <c r="C1512" s="57"/>
      <c r="G1512" s="58"/>
      <c r="H1512"/>
      <c r="I1512" s="59"/>
      <c r="J1512" s="2"/>
      <c r="L1512" s="28"/>
    </row>
    <row r="1513" spans="1:12" x14ac:dyDescent="0.25">
      <c r="A1513"/>
      <c r="B1513" s="28"/>
      <c r="C1513" s="57"/>
      <c r="G1513" s="58"/>
      <c r="H1513"/>
      <c r="I1513" s="59"/>
      <c r="J1513" s="2"/>
      <c r="L1513" s="28"/>
    </row>
    <row r="1514" spans="1:12" x14ac:dyDescent="0.25">
      <c r="A1514"/>
      <c r="B1514" s="28"/>
      <c r="C1514" s="57"/>
      <c r="G1514" s="58"/>
      <c r="H1514"/>
      <c r="I1514" s="59"/>
      <c r="J1514" s="2"/>
      <c r="L1514" s="28"/>
    </row>
    <row r="1515" spans="1:12" x14ac:dyDescent="0.25">
      <c r="A1515"/>
      <c r="B1515" s="28"/>
      <c r="C1515" s="57"/>
      <c r="G1515" s="58"/>
      <c r="H1515"/>
      <c r="I1515" s="59"/>
      <c r="J1515" s="2"/>
      <c r="L1515" s="28"/>
    </row>
    <row r="1516" spans="1:12" x14ac:dyDescent="0.25">
      <c r="A1516"/>
      <c r="B1516" s="28"/>
      <c r="C1516" s="57"/>
      <c r="G1516" s="58"/>
      <c r="H1516"/>
      <c r="I1516" s="59"/>
      <c r="J1516" s="2"/>
      <c r="L1516" s="28"/>
    </row>
    <row r="1517" spans="1:12" x14ac:dyDescent="0.25">
      <c r="A1517"/>
      <c r="B1517" s="28"/>
      <c r="C1517" s="57"/>
      <c r="G1517" s="58"/>
      <c r="H1517"/>
      <c r="I1517" s="59"/>
      <c r="J1517" s="2"/>
      <c r="L1517" s="28"/>
    </row>
    <row r="1518" spans="1:12" x14ac:dyDescent="0.25">
      <c r="A1518"/>
      <c r="B1518" s="28"/>
      <c r="C1518" s="57"/>
      <c r="G1518" s="58"/>
      <c r="H1518"/>
      <c r="I1518" s="59"/>
      <c r="J1518" s="2"/>
      <c r="L1518" s="28"/>
    </row>
    <row r="1519" spans="1:12" x14ac:dyDescent="0.25">
      <c r="A1519"/>
      <c r="B1519" s="28"/>
      <c r="C1519" s="57"/>
      <c r="G1519" s="58"/>
      <c r="H1519"/>
      <c r="I1519" s="59"/>
      <c r="J1519" s="2"/>
      <c r="L1519" s="28"/>
    </row>
    <row r="1520" spans="1:12" x14ac:dyDescent="0.25">
      <c r="A1520"/>
      <c r="B1520" s="28"/>
      <c r="C1520" s="57"/>
      <c r="G1520" s="58"/>
      <c r="H1520"/>
      <c r="I1520" s="59"/>
      <c r="J1520" s="2"/>
      <c r="L1520" s="28"/>
    </row>
    <row r="1521" spans="1:12" x14ac:dyDescent="0.25">
      <c r="A1521"/>
      <c r="B1521" s="28"/>
      <c r="C1521" s="57"/>
      <c r="G1521" s="58"/>
      <c r="H1521"/>
      <c r="I1521" s="59"/>
      <c r="J1521" s="2"/>
      <c r="L1521" s="28"/>
    </row>
    <row r="1522" spans="1:12" x14ac:dyDescent="0.25">
      <c r="A1522"/>
      <c r="B1522" s="28"/>
      <c r="C1522" s="57"/>
      <c r="G1522" s="58"/>
      <c r="H1522"/>
      <c r="I1522" s="59"/>
      <c r="J1522" s="2"/>
      <c r="L1522" s="28"/>
    </row>
    <row r="1523" spans="1:12" x14ac:dyDescent="0.25">
      <c r="A1523"/>
      <c r="B1523" s="28"/>
      <c r="C1523" s="57"/>
      <c r="G1523" s="58"/>
      <c r="H1523"/>
      <c r="I1523" s="59"/>
      <c r="J1523" s="2"/>
      <c r="L1523" s="28"/>
    </row>
    <row r="1524" spans="1:12" x14ac:dyDescent="0.25">
      <c r="A1524"/>
      <c r="B1524" s="28"/>
      <c r="C1524" s="57"/>
      <c r="G1524" s="58"/>
      <c r="H1524"/>
      <c r="I1524" s="59"/>
      <c r="J1524" s="2"/>
      <c r="L1524" s="28"/>
    </row>
    <row r="1525" spans="1:12" x14ac:dyDescent="0.25">
      <c r="A1525"/>
      <c r="B1525" s="28"/>
      <c r="C1525" s="57"/>
      <c r="G1525" s="58"/>
      <c r="H1525"/>
      <c r="I1525" s="59"/>
      <c r="J1525" s="2"/>
      <c r="L1525" s="28"/>
    </row>
    <row r="1526" spans="1:12" x14ac:dyDescent="0.25">
      <c r="A1526"/>
      <c r="B1526" s="28"/>
      <c r="C1526" s="57"/>
      <c r="G1526" s="58"/>
      <c r="H1526"/>
      <c r="I1526" s="59"/>
      <c r="J1526" s="2"/>
      <c r="L1526" s="28"/>
    </row>
    <row r="1527" spans="1:12" x14ac:dyDescent="0.25">
      <c r="A1527"/>
      <c r="B1527" s="28"/>
      <c r="C1527" s="57"/>
      <c r="G1527" s="58"/>
      <c r="H1527"/>
      <c r="I1527" s="59"/>
      <c r="J1527" s="2"/>
      <c r="L1527" s="28"/>
    </row>
    <row r="1528" spans="1:12" x14ac:dyDescent="0.25">
      <c r="A1528"/>
      <c r="B1528" s="28"/>
      <c r="C1528" s="57"/>
      <c r="G1528" s="58"/>
      <c r="H1528"/>
      <c r="I1528" s="59"/>
      <c r="J1528" s="2"/>
      <c r="L1528" s="28"/>
    </row>
    <row r="1529" spans="1:12" x14ac:dyDescent="0.25">
      <c r="A1529"/>
      <c r="B1529" s="28"/>
      <c r="C1529" s="57"/>
      <c r="G1529" s="58"/>
      <c r="H1529"/>
      <c r="I1529" s="59"/>
      <c r="J1529" s="2"/>
      <c r="L1529" s="28"/>
    </row>
    <row r="1530" spans="1:12" x14ac:dyDescent="0.25">
      <c r="A1530"/>
      <c r="B1530" s="28"/>
      <c r="C1530" s="57"/>
      <c r="G1530" s="58"/>
      <c r="H1530"/>
      <c r="I1530" s="59"/>
      <c r="J1530" s="2"/>
      <c r="L1530" s="28"/>
    </row>
    <row r="1531" spans="1:12" x14ac:dyDescent="0.25">
      <c r="A1531"/>
      <c r="B1531" s="28"/>
      <c r="C1531" s="57"/>
      <c r="G1531" s="58"/>
      <c r="H1531"/>
      <c r="I1531" s="59"/>
      <c r="J1531" s="2"/>
      <c r="L1531" s="28"/>
    </row>
    <row r="1532" spans="1:12" x14ac:dyDescent="0.25">
      <c r="A1532"/>
      <c r="B1532" s="28"/>
      <c r="C1532" s="57"/>
      <c r="G1532" s="58"/>
      <c r="H1532"/>
      <c r="I1532" s="59"/>
      <c r="J1532" s="2"/>
      <c r="L1532" s="28"/>
    </row>
    <row r="1533" spans="1:12" x14ac:dyDescent="0.25">
      <c r="A1533"/>
      <c r="B1533" s="28"/>
      <c r="C1533" s="57"/>
      <c r="G1533" s="58"/>
      <c r="H1533"/>
      <c r="I1533" s="59"/>
      <c r="J1533" s="2"/>
      <c r="L1533" s="28"/>
    </row>
    <row r="1534" spans="1:12" x14ac:dyDescent="0.25">
      <c r="A1534"/>
      <c r="B1534" s="28"/>
      <c r="C1534" s="57"/>
      <c r="G1534" s="58"/>
      <c r="H1534"/>
      <c r="I1534" s="59"/>
      <c r="J1534" s="2"/>
      <c r="L1534" s="28"/>
    </row>
    <row r="1535" spans="1:12" x14ac:dyDescent="0.25">
      <c r="A1535"/>
      <c r="B1535" s="28"/>
      <c r="C1535" s="57"/>
      <c r="G1535" s="58"/>
      <c r="H1535"/>
      <c r="I1535" s="59"/>
      <c r="J1535" s="2"/>
      <c r="L1535" s="28"/>
    </row>
    <row r="1536" spans="1:12" x14ac:dyDescent="0.25">
      <c r="A1536"/>
      <c r="B1536" s="28"/>
      <c r="C1536" s="57"/>
      <c r="G1536" s="58"/>
      <c r="H1536"/>
      <c r="I1536" s="59"/>
      <c r="J1536" s="2"/>
      <c r="L1536" s="28"/>
    </row>
    <row r="1537" spans="1:12" x14ac:dyDescent="0.25">
      <c r="A1537"/>
      <c r="B1537" s="28"/>
      <c r="C1537" s="57"/>
      <c r="G1537" s="58"/>
      <c r="H1537"/>
      <c r="I1537" s="59"/>
      <c r="J1537" s="2"/>
      <c r="L1537" s="28"/>
    </row>
    <row r="1538" spans="1:12" x14ac:dyDescent="0.25">
      <c r="A1538"/>
      <c r="B1538" s="28"/>
      <c r="C1538" s="57"/>
      <c r="G1538" s="58"/>
      <c r="H1538"/>
      <c r="I1538" s="59"/>
      <c r="J1538" s="2"/>
      <c r="L1538" s="28"/>
    </row>
    <row r="1539" spans="1:12" x14ac:dyDescent="0.25">
      <c r="A1539"/>
      <c r="B1539" s="28"/>
      <c r="C1539" s="57"/>
      <c r="G1539" s="58"/>
      <c r="H1539"/>
      <c r="I1539" s="59"/>
      <c r="J1539" s="2"/>
      <c r="L1539" s="28"/>
    </row>
    <row r="1540" spans="1:12" x14ac:dyDescent="0.25">
      <c r="A1540"/>
      <c r="B1540" s="28"/>
      <c r="C1540" s="57"/>
      <c r="G1540" s="58"/>
      <c r="H1540"/>
      <c r="I1540" s="59"/>
      <c r="J1540" s="2"/>
      <c r="L1540" s="28"/>
    </row>
    <row r="1541" spans="1:12" x14ac:dyDescent="0.25">
      <c r="A1541"/>
      <c r="B1541" s="28"/>
      <c r="C1541" s="57"/>
      <c r="G1541" s="58"/>
      <c r="H1541"/>
      <c r="I1541" s="59"/>
      <c r="J1541" s="2"/>
      <c r="L1541" s="28"/>
    </row>
    <row r="1542" spans="1:12" x14ac:dyDescent="0.25">
      <c r="A1542"/>
      <c r="B1542" s="28"/>
      <c r="C1542" s="57"/>
      <c r="G1542" s="58"/>
      <c r="H1542"/>
      <c r="I1542" s="59"/>
      <c r="J1542" s="2"/>
      <c r="L1542" s="28"/>
    </row>
    <row r="1543" spans="1:12" x14ac:dyDescent="0.25">
      <c r="A1543"/>
      <c r="B1543" s="28"/>
      <c r="C1543" s="57"/>
      <c r="G1543" s="58"/>
      <c r="H1543"/>
      <c r="I1543" s="59"/>
      <c r="J1543" s="2"/>
      <c r="L1543" s="28"/>
    </row>
    <row r="1544" spans="1:12" x14ac:dyDescent="0.25">
      <c r="A1544"/>
      <c r="B1544" s="28"/>
      <c r="C1544" s="57"/>
      <c r="G1544" s="58"/>
      <c r="H1544"/>
      <c r="I1544" s="59"/>
      <c r="J1544" s="2"/>
      <c r="L1544" s="28"/>
    </row>
    <row r="1545" spans="1:12" x14ac:dyDescent="0.25">
      <c r="A1545"/>
      <c r="B1545" s="28"/>
      <c r="C1545" s="57"/>
      <c r="G1545" s="58"/>
      <c r="H1545"/>
      <c r="I1545" s="59"/>
      <c r="J1545" s="2"/>
      <c r="L1545" s="28"/>
    </row>
    <row r="1546" spans="1:12" x14ac:dyDescent="0.25">
      <c r="A1546"/>
      <c r="B1546" s="28"/>
      <c r="C1546" s="57"/>
      <c r="G1546" s="58"/>
      <c r="H1546"/>
      <c r="I1546" s="59"/>
      <c r="J1546" s="2"/>
      <c r="L1546" s="28"/>
    </row>
    <row r="1547" spans="1:12" x14ac:dyDescent="0.25">
      <c r="A1547"/>
      <c r="B1547" s="28"/>
      <c r="C1547" s="57"/>
      <c r="G1547" s="58"/>
      <c r="H1547"/>
      <c r="I1547" s="59"/>
      <c r="J1547" s="2"/>
      <c r="L1547" s="28"/>
    </row>
    <row r="1548" spans="1:12" x14ac:dyDescent="0.25">
      <c r="A1548"/>
      <c r="B1548" s="28"/>
      <c r="C1548" s="57"/>
      <c r="G1548" s="58"/>
      <c r="H1548"/>
      <c r="I1548" s="59"/>
      <c r="J1548" s="2"/>
      <c r="L1548" s="28"/>
    </row>
    <row r="1549" spans="1:12" x14ac:dyDescent="0.25">
      <c r="A1549"/>
      <c r="B1549" s="28"/>
      <c r="C1549" s="57"/>
      <c r="G1549" s="58"/>
      <c r="H1549"/>
      <c r="I1549" s="59"/>
      <c r="J1549" s="2"/>
      <c r="L1549" s="28"/>
    </row>
    <row r="1550" spans="1:12" x14ac:dyDescent="0.25">
      <c r="A1550"/>
      <c r="B1550" s="28"/>
      <c r="C1550" s="57"/>
      <c r="G1550" s="58"/>
      <c r="H1550"/>
      <c r="I1550" s="59"/>
      <c r="J1550" s="2"/>
      <c r="L1550" s="28"/>
    </row>
    <row r="1551" spans="1:12" x14ac:dyDescent="0.25">
      <c r="A1551"/>
      <c r="B1551" s="28"/>
      <c r="C1551" s="57"/>
      <c r="G1551" s="58"/>
      <c r="H1551"/>
      <c r="I1551" s="59"/>
      <c r="J1551" s="2"/>
      <c r="L1551" s="28"/>
    </row>
    <row r="1552" spans="1:12" x14ac:dyDescent="0.25">
      <c r="A1552"/>
      <c r="B1552" s="28"/>
      <c r="C1552" s="57"/>
      <c r="G1552" s="58"/>
      <c r="H1552"/>
      <c r="I1552" s="59"/>
      <c r="J1552" s="2"/>
      <c r="L1552" s="28"/>
    </row>
    <row r="1553" spans="1:12" x14ac:dyDescent="0.25">
      <c r="A1553"/>
      <c r="B1553" s="28"/>
      <c r="C1553" s="57"/>
      <c r="G1553" s="58"/>
      <c r="H1553"/>
      <c r="I1553" s="59"/>
      <c r="J1553" s="2"/>
      <c r="L1553" s="28"/>
    </row>
    <row r="1554" spans="1:12" x14ac:dyDescent="0.25">
      <c r="A1554"/>
      <c r="B1554" s="28"/>
      <c r="C1554" s="57"/>
      <c r="G1554" s="58"/>
      <c r="H1554"/>
      <c r="I1554" s="59"/>
      <c r="J1554" s="2"/>
      <c r="L1554" s="28"/>
    </row>
    <row r="1555" spans="1:12" x14ac:dyDescent="0.25">
      <c r="A1555"/>
      <c r="B1555" s="28"/>
      <c r="C1555" s="57"/>
      <c r="G1555" s="58"/>
      <c r="H1555"/>
      <c r="I1555" s="59"/>
      <c r="J1555" s="2"/>
      <c r="L1555" s="28"/>
    </row>
    <row r="1556" spans="1:12" x14ac:dyDescent="0.25">
      <c r="A1556"/>
      <c r="B1556" s="28"/>
      <c r="C1556" s="57"/>
      <c r="G1556" s="58"/>
      <c r="H1556"/>
      <c r="I1556" s="59"/>
      <c r="J1556" s="2"/>
      <c r="L1556" s="28"/>
    </row>
    <row r="1557" spans="1:12" x14ac:dyDescent="0.25">
      <c r="A1557"/>
      <c r="B1557" s="28"/>
      <c r="C1557" s="57"/>
      <c r="G1557" s="58"/>
      <c r="H1557"/>
      <c r="I1557" s="59"/>
      <c r="J1557" s="2"/>
      <c r="L1557" s="28"/>
    </row>
    <row r="1558" spans="1:12" x14ac:dyDescent="0.25">
      <c r="A1558"/>
      <c r="B1558" s="28"/>
      <c r="C1558" s="57"/>
      <c r="G1558" s="58"/>
      <c r="H1558"/>
      <c r="I1558" s="59"/>
      <c r="J1558" s="2"/>
      <c r="L1558" s="28"/>
    </row>
    <row r="1559" spans="1:12" x14ac:dyDescent="0.25">
      <c r="A1559"/>
      <c r="B1559" s="28"/>
      <c r="C1559" s="57"/>
      <c r="G1559" s="58"/>
      <c r="H1559"/>
      <c r="I1559" s="59"/>
      <c r="J1559" s="2"/>
      <c r="L1559" s="28"/>
    </row>
    <row r="1560" spans="1:12" x14ac:dyDescent="0.25">
      <c r="A1560"/>
      <c r="B1560" s="28"/>
      <c r="C1560" s="57"/>
      <c r="G1560" s="58"/>
      <c r="H1560"/>
      <c r="I1560" s="59"/>
      <c r="J1560" s="2"/>
      <c r="L1560" s="28"/>
    </row>
    <row r="1561" spans="1:12" x14ac:dyDescent="0.25">
      <c r="A1561"/>
      <c r="B1561" s="28"/>
      <c r="C1561" s="57"/>
      <c r="G1561" s="58"/>
      <c r="H1561"/>
      <c r="I1561" s="59"/>
      <c r="J1561" s="2"/>
      <c r="L1561" s="28"/>
    </row>
    <row r="1562" spans="1:12" x14ac:dyDescent="0.25">
      <c r="A1562"/>
      <c r="B1562" s="28"/>
      <c r="C1562" s="57"/>
      <c r="G1562" s="58"/>
      <c r="H1562"/>
      <c r="I1562" s="59"/>
      <c r="J1562" s="2"/>
      <c r="L1562" s="28"/>
    </row>
    <row r="1563" spans="1:12" x14ac:dyDescent="0.25">
      <c r="A1563"/>
      <c r="B1563" s="28"/>
      <c r="C1563" s="57"/>
      <c r="G1563" s="58"/>
      <c r="H1563"/>
      <c r="I1563" s="59"/>
      <c r="J1563" s="2"/>
      <c r="L1563" s="28"/>
    </row>
    <row r="1564" spans="1:12" x14ac:dyDescent="0.25">
      <c r="A1564"/>
      <c r="B1564" s="28"/>
      <c r="C1564" s="57"/>
      <c r="G1564" s="58"/>
      <c r="H1564"/>
      <c r="I1564" s="59"/>
      <c r="J1564" s="2"/>
      <c r="L1564" s="28"/>
    </row>
    <row r="1565" spans="1:12" x14ac:dyDescent="0.25">
      <c r="A1565"/>
      <c r="B1565" s="28"/>
      <c r="C1565" s="57"/>
      <c r="G1565" s="58"/>
      <c r="H1565"/>
      <c r="I1565" s="59"/>
      <c r="J1565" s="2"/>
      <c r="L1565" s="28"/>
    </row>
    <row r="1566" spans="1:12" x14ac:dyDescent="0.25">
      <c r="A1566"/>
      <c r="B1566" s="28"/>
      <c r="C1566" s="57"/>
      <c r="G1566" s="58"/>
      <c r="H1566"/>
      <c r="I1566" s="59"/>
      <c r="J1566" s="2"/>
      <c r="L1566" s="28"/>
    </row>
    <row r="1567" spans="1:12" x14ac:dyDescent="0.25">
      <c r="A1567"/>
      <c r="B1567" s="28"/>
      <c r="C1567" s="57"/>
      <c r="G1567" s="58"/>
      <c r="H1567"/>
      <c r="I1567" s="59"/>
      <c r="J1567" s="2"/>
      <c r="L1567" s="28"/>
    </row>
    <row r="1568" spans="1:12" x14ac:dyDescent="0.25">
      <c r="A1568"/>
      <c r="B1568" s="28"/>
      <c r="C1568" s="57"/>
      <c r="G1568" s="58"/>
      <c r="H1568"/>
      <c r="I1568" s="59"/>
      <c r="J1568" s="2"/>
      <c r="L1568" s="28"/>
    </row>
    <row r="1569" spans="1:12" x14ac:dyDescent="0.25">
      <c r="A1569"/>
      <c r="B1569" s="28"/>
      <c r="C1569" s="57"/>
      <c r="G1569" s="58"/>
      <c r="H1569"/>
      <c r="I1569" s="59"/>
      <c r="J1569" s="2"/>
      <c r="L1569" s="28"/>
    </row>
    <row r="1570" spans="1:12" x14ac:dyDescent="0.25">
      <c r="A1570"/>
      <c r="B1570" s="28"/>
      <c r="C1570" s="57"/>
      <c r="G1570" s="58"/>
      <c r="H1570"/>
      <c r="I1570" s="59"/>
      <c r="J1570" s="2"/>
      <c r="L1570" s="28"/>
    </row>
    <row r="1571" spans="1:12" x14ac:dyDescent="0.25">
      <c r="A1571"/>
      <c r="B1571" s="28"/>
      <c r="C1571" s="57"/>
      <c r="G1571" s="58"/>
      <c r="H1571"/>
      <c r="I1571" s="59"/>
      <c r="J1571" s="2"/>
      <c r="L1571" s="28"/>
    </row>
    <row r="1572" spans="1:12" x14ac:dyDescent="0.25">
      <c r="A1572"/>
      <c r="B1572" s="28"/>
      <c r="C1572" s="57"/>
      <c r="G1572" s="58"/>
      <c r="H1572"/>
      <c r="I1572" s="59"/>
      <c r="J1572" s="2"/>
      <c r="L1572" s="28"/>
    </row>
    <row r="1573" spans="1:12" x14ac:dyDescent="0.25">
      <c r="A1573"/>
      <c r="B1573" s="28"/>
      <c r="C1573" s="57"/>
      <c r="G1573" s="58"/>
      <c r="H1573"/>
      <c r="I1573" s="59"/>
      <c r="J1573" s="2"/>
      <c r="L1573" s="28"/>
    </row>
    <row r="1574" spans="1:12" x14ac:dyDescent="0.25">
      <c r="A1574"/>
      <c r="B1574" s="28"/>
      <c r="C1574" s="57"/>
      <c r="G1574" s="58"/>
      <c r="H1574"/>
      <c r="I1574" s="59"/>
      <c r="J1574" s="2"/>
      <c r="L1574" s="28"/>
    </row>
    <row r="1575" spans="1:12" x14ac:dyDescent="0.25">
      <c r="A1575"/>
      <c r="B1575" s="28"/>
      <c r="C1575" s="57"/>
      <c r="G1575" s="58"/>
      <c r="H1575"/>
      <c r="I1575" s="59"/>
      <c r="J1575" s="2"/>
      <c r="L1575" s="28"/>
    </row>
    <row r="1576" spans="1:12" x14ac:dyDescent="0.25">
      <c r="A1576"/>
      <c r="B1576" s="28"/>
      <c r="C1576" s="57"/>
      <c r="G1576" s="58"/>
      <c r="H1576"/>
      <c r="I1576" s="59"/>
      <c r="J1576" s="2"/>
      <c r="L1576" s="28"/>
    </row>
    <row r="1577" spans="1:12" x14ac:dyDescent="0.25">
      <c r="A1577"/>
      <c r="B1577" s="28"/>
      <c r="C1577" s="57"/>
      <c r="G1577" s="58"/>
      <c r="H1577"/>
      <c r="I1577" s="59"/>
      <c r="J1577" s="2"/>
      <c r="L1577" s="28"/>
    </row>
    <row r="1578" spans="1:12" x14ac:dyDescent="0.25">
      <c r="A1578"/>
      <c r="B1578" s="28"/>
      <c r="C1578" s="57"/>
      <c r="G1578" s="58"/>
      <c r="H1578"/>
      <c r="I1578" s="59"/>
      <c r="J1578" s="2"/>
      <c r="L1578" s="28"/>
    </row>
    <row r="1579" spans="1:12" x14ac:dyDescent="0.25">
      <c r="A1579"/>
      <c r="B1579" s="28"/>
      <c r="C1579" s="57"/>
      <c r="G1579" s="58"/>
      <c r="H1579"/>
      <c r="I1579" s="59"/>
      <c r="J1579" s="2"/>
      <c r="L1579" s="28"/>
    </row>
    <row r="1580" spans="1:12" x14ac:dyDescent="0.25">
      <c r="A1580"/>
      <c r="B1580" s="28"/>
      <c r="C1580" s="57"/>
      <c r="G1580" s="58"/>
      <c r="H1580"/>
      <c r="I1580" s="59"/>
      <c r="J1580" s="2"/>
      <c r="L1580" s="28"/>
    </row>
    <row r="1581" spans="1:12" x14ac:dyDescent="0.25">
      <c r="A1581"/>
      <c r="B1581" s="28"/>
      <c r="C1581" s="57"/>
      <c r="G1581" s="58"/>
      <c r="H1581"/>
      <c r="I1581" s="59"/>
      <c r="J1581" s="2"/>
      <c r="L1581" s="28"/>
    </row>
    <row r="1582" spans="1:12" x14ac:dyDescent="0.25">
      <c r="A1582"/>
      <c r="B1582" s="28"/>
      <c r="C1582" s="57"/>
      <c r="G1582" s="58"/>
      <c r="H1582"/>
      <c r="I1582" s="59"/>
      <c r="J1582" s="2"/>
      <c r="L1582" s="28"/>
    </row>
    <row r="1583" spans="1:12" x14ac:dyDescent="0.25">
      <c r="A1583"/>
      <c r="B1583" s="28"/>
      <c r="C1583" s="57"/>
      <c r="G1583" s="58"/>
      <c r="H1583"/>
      <c r="I1583" s="59"/>
      <c r="J1583" s="2"/>
      <c r="L1583" s="28"/>
    </row>
    <row r="1584" spans="1:12" x14ac:dyDescent="0.25">
      <c r="A1584"/>
      <c r="B1584" s="28"/>
      <c r="C1584" s="57"/>
      <c r="G1584" s="58"/>
      <c r="H1584"/>
      <c r="I1584" s="59"/>
      <c r="J1584" s="2"/>
      <c r="L1584" s="28"/>
    </row>
    <row r="1585" spans="1:12" x14ac:dyDescent="0.25">
      <c r="A1585"/>
      <c r="B1585" s="28"/>
      <c r="C1585" s="57"/>
      <c r="G1585" s="58"/>
      <c r="H1585"/>
      <c r="I1585" s="59"/>
      <c r="J1585" s="2"/>
      <c r="L1585" s="28"/>
    </row>
    <row r="1586" spans="1:12" x14ac:dyDescent="0.25">
      <c r="A1586"/>
      <c r="B1586" s="28"/>
      <c r="C1586" s="57"/>
      <c r="G1586" s="58"/>
      <c r="H1586"/>
      <c r="I1586" s="59"/>
      <c r="J1586" s="2"/>
      <c r="L1586" s="28"/>
    </row>
    <row r="1587" spans="1:12" x14ac:dyDescent="0.25">
      <c r="A1587"/>
      <c r="B1587" s="28"/>
      <c r="C1587" s="57"/>
      <c r="G1587" s="58"/>
      <c r="H1587"/>
      <c r="I1587" s="59"/>
      <c r="J1587" s="2"/>
      <c r="L1587" s="28"/>
    </row>
    <row r="1588" spans="1:12" x14ac:dyDescent="0.25">
      <c r="A1588"/>
      <c r="B1588" s="28"/>
      <c r="C1588" s="57"/>
      <c r="G1588" s="58"/>
      <c r="H1588"/>
      <c r="I1588" s="59"/>
      <c r="J1588" s="2"/>
      <c r="L1588" s="28"/>
    </row>
    <row r="1589" spans="1:12" x14ac:dyDescent="0.25">
      <c r="A1589"/>
      <c r="B1589" s="28"/>
      <c r="C1589" s="57"/>
      <c r="G1589" s="58"/>
      <c r="H1589"/>
      <c r="I1589" s="59"/>
      <c r="J1589" s="2"/>
      <c r="L1589" s="28"/>
    </row>
    <row r="1590" spans="1:12" x14ac:dyDescent="0.25">
      <c r="A1590"/>
      <c r="B1590" s="28"/>
      <c r="C1590" s="57"/>
      <c r="G1590" s="58"/>
      <c r="H1590"/>
      <c r="I1590" s="59"/>
      <c r="J1590" s="2"/>
      <c r="L1590" s="28"/>
    </row>
    <row r="1591" spans="1:12" x14ac:dyDescent="0.25">
      <c r="A1591"/>
      <c r="B1591" s="28"/>
      <c r="C1591" s="57"/>
      <c r="G1591" s="58"/>
      <c r="H1591"/>
      <c r="I1591" s="59"/>
      <c r="J1591" s="2"/>
      <c r="L1591" s="28"/>
    </row>
    <row r="1592" spans="1:12" x14ac:dyDescent="0.25">
      <c r="A1592"/>
      <c r="B1592" s="28"/>
      <c r="C1592" s="57"/>
      <c r="G1592" s="58"/>
      <c r="H1592"/>
      <c r="I1592" s="59"/>
      <c r="J1592" s="2"/>
      <c r="L1592" s="28"/>
    </row>
    <row r="1593" spans="1:12" x14ac:dyDescent="0.25">
      <c r="A1593"/>
      <c r="B1593" s="28"/>
      <c r="C1593" s="57"/>
      <c r="G1593" s="58"/>
      <c r="H1593"/>
      <c r="I1593" s="59"/>
      <c r="J1593" s="2"/>
      <c r="L1593" s="28"/>
    </row>
    <row r="1594" spans="1:12" x14ac:dyDescent="0.25">
      <c r="A1594"/>
      <c r="B1594" s="28"/>
      <c r="C1594" s="57"/>
      <c r="G1594" s="58"/>
      <c r="H1594"/>
      <c r="I1594" s="59"/>
      <c r="J1594" s="2"/>
      <c r="L1594" s="28"/>
    </row>
    <row r="1595" spans="1:12" x14ac:dyDescent="0.25">
      <c r="A1595"/>
      <c r="B1595" s="28"/>
      <c r="C1595" s="57"/>
      <c r="G1595" s="58"/>
      <c r="H1595"/>
      <c r="I1595" s="59"/>
      <c r="J1595" s="2"/>
      <c r="L1595" s="28"/>
    </row>
    <row r="1596" spans="1:12" x14ac:dyDescent="0.25">
      <c r="A1596"/>
      <c r="B1596" s="28"/>
      <c r="C1596" s="57"/>
      <c r="G1596" s="58"/>
      <c r="H1596"/>
      <c r="I1596" s="59"/>
      <c r="J1596" s="2"/>
      <c r="L1596" s="28"/>
    </row>
    <row r="1597" spans="1:12" x14ac:dyDescent="0.25">
      <c r="A1597"/>
      <c r="B1597" s="28"/>
      <c r="C1597" s="57"/>
      <c r="G1597" s="58"/>
      <c r="H1597"/>
      <c r="I1597" s="59"/>
      <c r="J1597" s="2"/>
      <c r="L1597" s="28"/>
    </row>
    <row r="1598" spans="1:12" x14ac:dyDescent="0.25">
      <c r="A1598"/>
      <c r="B1598" s="28"/>
      <c r="C1598" s="57"/>
      <c r="G1598" s="58"/>
      <c r="H1598"/>
      <c r="I1598" s="59"/>
      <c r="J1598" s="2"/>
      <c r="L1598" s="28"/>
    </row>
    <row r="1599" spans="1:12" x14ac:dyDescent="0.25">
      <c r="A1599"/>
      <c r="B1599" s="28"/>
      <c r="C1599" s="57"/>
      <c r="G1599" s="58"/>
      <c r="H1599"/>
      <c r="I1599" s="59"/>
      <c r="J1599" s="2"/>
      <c r="L1599" s="28"/>
    </row>
    <row r="1600" spans="1:12" x14ac:dyDescent="0.25">
      <c r="A1600"/>
      <c r="B1600" s="28"/>
      <c r="C1600" s="57"/>
      <c r="G1600" s="58"/>
      <c r="H1600"/>
      <c r="I1600" s="59"/>
      <c r="J1600" s="2"/>
      <c r="L1600" s="28"/>
    </row>
    <row r="1601" spans="1:12" x14ac:dyDescent="0.25">
      <c r="A1601"/>
      <c r="B1601" s="28"/>
      <c r="C1601" s="57"/>
      <c r="G1601" s="58"/>
      <c r="H1601"/>
      <c r="I1601" s="59"/>
      <c r="J1601" s="2"/>
      <c r="L1601" s="28"/>
    </row>
    <row r="1602" spans="1:12" x14ac:dyDescent="0.25">
      <c r="A1602"/>
      <c r="B1602" s="28"/>
      <c r="C1602" s="57"/>
      <c r="G1602" s="58"/>
      <c r="H1602"/>
      <c r="I1602" s="59"/>
      <c r="J1602" s="2"/>
      <c r="L1602" s="28"/>
    </row>
    <row r="1603" spans="1:12" x14ac:dyDescent="0.25">
      <c r="A1603"/>
      <c r="B1603" s="28"/>
      <c r="C1603" s="57"/>
      <c r="G1603" s="58"/>
      <c r="H1603"/>
      <c r="I1603" s="59"/>
      <c r="J1603" s="2"/>
      <c r="L1603" s="28"/>
    </row>
    <row r="1604" spans="1:12" x14ac:dyDescent="0.25">
      <c r="A1604"/>
      <c r="B1604" s="28"/>
      <c r="C1604" s="57"/>
      <c r="G1604" s="58"/>
      <c r="H1604"/>
      <c r="I1604" s="59"/>
      <c r="J1604" s="2"/>
      <c r="L1604" s="28"/>
    </row>
    <row r="1605" spans="1:12" x14ac:dyDescent="0.25">
      <c r="A1605"/>
      <c r="B1605" s="28"/>
      <c r="C1605" s="57"/>
      <c r="G1605" s="58"/>
      <c r="H1605"/>
      <c r="I1605" s="59"/>
      <c r="J1605" s="2"/>
      <c r="L1605" s="28"/>
    </row>
    <row r="1606" spans="1:12" x14ac:dyDescent="0.25">
      <c r="A1606"/>
      <c r="B1606" s="28"/>
      <c r="C1606" s="57"/>
      <c r="G1606" s="58"/>
      <c r="H1606"/>
      <c r="I1606" s="59"/>
      <c r="J1606" s="2"/>
      <c r="L1606" s="28"/>
    </row>
    <row r="1607" spans="1:12" x14ac:dyDescent="0.25">
      <c r="A1607"/>
      <c r="B1607" s="28"/>
      <c r="C1607" s="57"/>
      <c r="G1607" s="58"/>
      <c r="H1607"/>
      <c r="I1607" s="59"/>
      <c r="J1607" s="2"/>
      <c r="L1607" s="28"/>
    </row>
    <row r="1608" spans="1:12" x14ac:dyDescent="0.25">
      <c r="A1608"/>
      <c r="B1608" s="28"/>
      <c r="C1608" s="57"/>
      <c r="G1608" s="58"/>
      <c r="H1608"/>
      <c r="I1608" s="59"/>
      <c r="J1608" s="2"/>
      <c r="L1608" s="28"/>
    </row>
    <row r="1609" spans="1:12" x14ac:dyDescent="0.25">
      <c r="A1609"/>
      <c r="B1609" s="28"/>
      <c r="C1609" s="57"/>
      <c r="G1609" s="58"/>
      <c r="H1609"/>
      <c r="I1609" s="59"/>
      <c r="J1609" s="2"/>
      <c r="L1609" s="28"/>
    </row>
    <row r="1610" spans="1:12" x14ac:dyDescent="0.25">
      <c r="A1610"/>
      <c r="B1610" s="28"/>
      <c r="C1610" s="57"/>
      <c r="G1610" s="58"/>
      <c r="H1610"/>
      <c r="I1610" s="59"/>
      <c r="J1610" s="2"/>
      <c r="L1610" s="28"/>
    </row>
    <row r="1611" spans="1:12" x14ac:dyDescent="0.25">
      <c r="A1611"/>
      <c r="B1611" s="28"/>
      <c r="C1611" s="57"/>
      <c r="G1611" s="58"/>
      <c r="H1611"/>
      <c r="I1611" s="59"/>
      <c r="J1611" s="2"/>
      <c r="L1611" s="28"/>
    </row>
    <row r="1612" spans="1:12" x14ac:dyDescent="0.25">
      <c r="A1612"/>
      <c r="B1612" s="28"/>
      <c r="C1612" s="57"/>
      <c r="G1612" s="58"/>
      <c r="H1612"/>
      <c r="I1612" s="59"/>
      <c r="J1612" s="2"/>
      <c r="L1612" s="28"/>
    </row>
    <row r="1613" spans="1:12" x14ac:dyDescent="0.25">
      <c r="A1613"/>
      <c r="B1613" s="28"/>
      <c r="C1613" s="57"/>
      <c r="G1613" s="58"/>
      <c r="H1613"/>
      <c r="I1613" s="59"/>
      <c r="J1613" s="2"/>
      <c r="L1613" s="28"/>
    </row>
    <row r="1614" spans="1:12" x14ac:dyDescent="0.25">
      <c r="A1614"/>
      <c r="B1614" s="28"/>
      <c r="C1614" s="57"/>
      <c r="G1614" s="58"/>
      <c r="H1614"/>
      <c r="I1614" s="59"/>
      <c r="J1614" s="2"/>
      <c r="L1614" s="28"/>
    </row>
    <row r="1615" spans="1:12" x14ac:dyDescent="0.25">
      <c r="A1615"/>
      <c r="B1615" s="28"/>
      <c r="C1615" s="57"/>
      <c r="G1615" s="58"/>
      <c r="H1615"/>
      <c r="I1615" s="59"/>
      <c r="J1615" s="2"/>
      <c r="L1615" s="28"/>
    </row>
    <row r="1616" spans="1:12" x14ac:dyDescent="0.25">
      <c r="A1616"/>
      <c r="B1616" s="28"/>
      <c r="C1616" s="57"/>
      <c r="G1616" s="58"/>
      <c r="H1616"/>
      <c r="I1616" s="59"/>
      <c r="J1616" s="2"/>
      <c r="L1616" s="28"/>
    </row>
    <row r="1617" spans="1:12" x14ac:dyDescent="0.25">
      <c r="A1617"/>
      <c r="B1617" s="28"/>
      <c r="C1617" s="57"/>
      <c r="G1617" s="58"/>
      <c r="H1617"/>
      <c r="I1617" s="59"/>
      <c r="J1617" s="2"/>
      <c r="L1617" s="28"/>
    </row>
    <row r="1618" spans="1:12" x14ac:dyDescent="0.25">
      <c r="A1618"/>
      <c r="B1618" s="28"/>
      <c r="C1618" s="57"/>
      <c r="G1618" s="58"/>
      <c r="H1618"/>
      <c r="I1618" s="59"/>
      <c r="J1618" s="2"/>
      <c r="L1618" s="28"/>
    </row>
    <row r="1619" spans="1:12" x14ac:dyDescent="0.25">
      <c r="A1619"/>
      <c r="B1619" s="28"/>
      <c r="C1619" s="57"/>
      <c r="G1619" s="58"/>
      <c r="H1619"/>
      <c r="I1619" s="59"/>
      <c r="J1619" s="2"/>
      <c r="L1619" s="28"/>
    </row>
    <row r="1620" spans="1:12" x14ac:dyDescent="0.25">
      <c r="A1620"/>
      <c r="B1620" s="28"/>
      <c r="C1620" s="57"/>
      <c r="G1620" s="58"/>
      <c r="H1620"/>
      <c r="I1620" s="59"/>
      <c r="J1620" s="2"/>
      <c r="L1620" s="28"/>
    </row>
    <row r="1621" spans="1:12" x14ac:dyDescent="0.25">
      <c r="A1621"/>
      <c r="B1621" s="28"/>
      <c r="C1621" s="57"/>
      <c r="G1621" s="58"/>
      <c r="H1621"/>
      <c r="I1621" s="59"/>
      <c r="J1621" s="2"/>
      <c r="L1621" s="28"/>
    </row>
    <row r="1622" spans="1:12" x14ac:dyDescent="0.25">
      <c r="A1622"/>
      <c r="B1622" s="28"/>
      <c r="C1622" s="57"/>
      <c r="G1622" s="58"/>
      <c r="H1622"/>
      <c r="I1622" s="59"/>
      <c r="J1622" s="2"/>
      <c r="L1622" s="28"/>
    </row>
    <row r="1623" spans="1:12" x14ac:dyDescent="0.25">
      <c r="A1623"/>
      <c r="B1623" s="28"/>
      <c r="C1623" s="57"/>
      <c r="G1623" s="58"/>
      <c r="H1623"/>
      <c r="I1623" s="59"/>
      <c r="J1623" s="2"/>
      <c r="L1623" s="28"/>
    </row>
    <row r="1624" spans="1:12" x14ac:dyDescent="0.25">
      <c r="A1624"/>
      <c r="B1624" s="28"/>
      <c r="C1624" s="57"/>
      <c r="G1624" s="58"/>
      <c r="H1624"/>
      <c r="I1624" s="59"/>
      <c r="J1624" s="2"/>
      <c r="L1624" s="28"/>
    </row>
    <row r="1625" spans="1:12" x14ac:dyDescent="0.25">
      <c r="A1625"/>
      <c r="B1625" s="28"/>
      <c r="C1625" s="57"/>
      <c r="G1625" s="58"/>
      <c r="H1625"/>
      <c r="I1625" s="59"/>
      <c r="J1625" s="2"/>
      <c r="L1625" s="28"/>
    </row>
    <row r="1626" spans="1:12" x14ac:dyDescent="0.25">
      <c r="A1626"/>
      <c r="B1626" s="28"/>
      <c r="C1626" s="57"/>
      <c r="G1626" s="58"/>
      <c r="H1626"/>
      <c r="I1626" s="59"/>
      <c r="J1626" s="2"/>
      <c r="L1626" s="28"/>
    </row>
    <row r="1627" spans="1:12" x14ac:dyDescent="0.25">
      <c r="A1627"/>
      <c r="B1627" s="28"/>
      <c r="C1627" s="57"/>
      <c r="G1627" s="58"/>
      <c r="H1627"/>
      <c r="I1627" s="59"/>
      <c r="J1627" s="2"/>
      <c r="L1627" s="28"/>
    </row>
    <row r="1628" spans="1:12" x14ac:dyDescent="0.25">
      <c r="A1628"/>
      <c r="B1628" s="28"/>
      <c r="C1628" s="57"/>
      <c r="G1628" s="58"/>
      <c r="H1628"/>
      <c r="I1628" s="59"/>
      <c r="J1628" s="2"/>
      <c r="L1628" s="28"/>
    </row>
    <row r="1629" spans="1:12" x14ac:dyDescent="0.25">
      <c r="A1629"/>
      <c r="B1629" s="28"/>
      <c r="C1629" s="57"/>
      <c r="G1629" s="58"/>
      <c r="H1629"/>
      <c r="I1629" s="59"/>
      <c r="J1629" s="2"/>
      <c r="L1629" s="28"/>
    </row>
    <row r="1630" spans="1:12" x14ac:dyDescent="0.25">
      <c r="A1630"/>
      <c r="B1630" s="28"/>
      <c r="C1630" s="57"/>
      <c r="G1630" s="58"/>
      <c r="H1630"/>
      <c r="I1630" s="59"/>
      <c r="J1630" s="2"/>
      <c r="L1630" s="28"/>
    </row>
    <row r="1631" spans="1:12" x14ac:dyDescent="0.25">
      <c r="A1631"/>
      <c r="B1631" s="28"/>
      <c r="C1631" s="57"/>
      <c r="G1631" s="58"/>
      <c r="H1631"/>
      <c r="I1631" s="59"/>
      <c r="J1631" s="2"/>
      <c r="L1631" s="28"/>
    </row>
    <row r="1632" spans="1:12" x14ac:dyDescent="0.25">
      <c r="A1632"/>
      <c r="B1632" s="28"/>
      <c r="C1632" s="57"/>
      <c r="G1632" s="58"/>
      <c r="H1632"/>
      <c r="I1632" s="59"/>
      <c r="J1632" s="2"/>
      <c r="L1632" s="28"/>
    </row>
    <row r="1633" spans="1:12" x14ac:dyDescent="0.25">
      <c r="A1633"/>
      <c r="B1633" s="28"/>
      <c r="C1633" s="57"/>
      <c r="G1633" s="58"/>
      <c r="H1633"/>
      <c r="I1633" s="59"/>
      <c r="J1633" s="2"/>
      <c r="L1633" s="28"/>
    </row>
    <row r="1634" spans="1:12" x14ac:dyDescent="0.25">
      <c r="A1634"/>
      <c r="B1634" s="28"/>
      <c r="C1634" s="57"/>
      <c r="G1634" s="58"/>
      <c r="H1634"/>
      <c r="I1634" s="59"/>
      <c r="J1634" s="2"/>
      <c r="L1634" s="28"/>
    </row>
    <row r="1635" spans="1:12" x14ac:dyDescent="0.25">
      <c r="A1635"/>
      <c r="B1635" s="28"/>
      <c r="C1635" s="57"/>
      <c r="G1635" s="58"/>
      <c r="H1635"/>
      <c r="I1635" s="59"/>
      <c r="J1635" s="2"/>
      <c r="L1635" s="28"/>
    </row>
    <row r="1636" spans="1:12" x14ac:dyDescent="0.25">
      <c r="A1636"/>
      <c r="B1636" s="28"/>
      <c r="C1636" s="57"/>
      <c r="G1636" s="58"/>
      <c r="H1636"/>
      <c r="I1636" s="59"/>
      <c r="J1636" s="2"/>
      <c r="L1636" s="28"/>
    </row>
    <row r="1637" spans="1:12" x14ac:dyDescent="0.25">
      <c r="A1637"/>
      <c r="B1637" s="28"/>
      <c r="C1637" s="57"/>
      <c r="G1637" s="58"/>
      <c r="H1637"/>
      <c r="I1637" s="59"/>
      <c r="J1637" s="2"/>
      <c r="L1637" s="28"/>
    </row>
    <row r="1638" spans="1:12" x14ac:dyDescent="0.25">
      <c r="A1638"/>
      <c r="B1638" s="28"/>
      <c r="C1638" s="57"/>
      <c r="G1638" s="58"/>
      <c r="H1638"/>
      <c r="I1638" s="59"/>
      <c r="J1638" s="2"/>
      <c r="L1638" s="28"/>
    </row>
    <row r="1639" spans="1:12" x14ac:dyDescent="0.25">
      <c r="A1639"/>
      <c r="B1639" s="28"/>
      <c r="C1639" s="57"/>
      <c r="G1639" s="58"/>
      <c r="H1639"/>
      <c r="I1639" s="59"/>
      <c r="J1639" s="2"/>
      <c r="L1639" s="28"/>
    </row>
    <row r="1640" spans="1:12" x14ac:dyDescent="0.25">
      <c r="A1640"/>
      <c r="B1640" s="28"/>
      <c r="C1640" s="57"/>
      <c r="G1640" s="58"/>
      <c r="H1640"/>
      <c r="I1640" s="59"/>
      <c r="J1640" s="2"/>
      <c r="L1640" s="28"/>
    </row>
    <row r="1641" spans="1:12" x14ac:dyDescent="0.25">
      <c r="A1641"/>
      <c r="B1641" s="28"/>
      <c r="C1641" s="57"/>
      <c r="G1641" s="58"/>
      <c r="H1641"/>
      <c r="I1641" s="59"/>
      <c r="J1641" s="2"/>
      <c r="L1641" s="28"/>
    </row>
    <row r="1642" spans="1:12" x14ac:dyDescent="0.25">
      <c r="A1642"/>
      <c r="B1642" s="28"/>
      <c r="C1642" s="57"/>
      <c r="G1642" s="58"/>
      <c r="H1642"/>
      <c r="I1642" s="59"/>
      <c r="J1642" s="2"/>
      <c r="L1642" s="28"/>
    </row>
    <row r="1643" spans="1:12" x14ac:dyDescent="0.25">
      <c r="A1643"/>
      <c r="B1643" s="28"/>
      <c r="C1643" s="57"/>
      <c r="G1643" s="58"/>
      <c r="H1643"/>
      <c r="I1643" s="59"/>
      <c r="J1643" s="2"/>
      <c r="L1643" s="28"/>
    </row>
    <row r="1644" spans="1:12" x14ac:dyDescent="0.25">
      <c r="A1644"/>
      <c r="B1644" s="28"/>
      <c r="C1644" s="57"/>
      <c r="G1644" s="58"/>
      <c r="H1644"/>
      <c r="I1644" s="59"/>
      <c r="J1644" s="2"/>
      <c r="L1644" s="28"/>
    </row>
    <row r="1645" spans="1:12" x14ac:dyDescent="0.25">
      <c r="A1645"/>
      <c r="B1645" s="28"/>
      <c r="C1645" s="57"/>
      <c r="G1645" s="58"/>
      <c r="H1645"/>
      <c r="I1645" s="59"/>
      <c r="J1645" s="2"/>
      <c r="L1645" s="28"/>
    </row>
    <row r="1646" spans="1:12" x14ac:dyDescent="0.25">
      <c r="A1646"/>
      <c r="B1646" s="28"/>
      <c r="C1646" s="57"/>
      <c r="G1646" s="58"/>
      <c r="H1646"/>
      <c r="I1646" s="59"/>
      <c r="J1646" s="2"/>
      <c r="L1646" s="28"/>
    </row>
    <row r="1647" spans="1:12" x14ac:dyDescent="0.25">
      <c r="A1647"/>
      <c r="B1647" s="28"/>
      <c r="C1647" s="57"/>
      <c r="G1647" s="58"/>
      <c r="H1647"/>
      <c r="I1647" s="59"/>
      <c r="J1647" s="2"/>
      <c r="L1647" s="28"/>
    </row>
    <row r="1648" spans="1:12" x14ac:dyDescent="0.25">
      <c r="A1648"/>
      <c r="B1648" s="28"/>
      <c r="C1648" s="57"/>
      <c r="G1648" s="58"/>
      <c r="H1648"/>
      <c r="I1648" s="59"/>
      <c r="J1648" s="2"/>
      <c r="L1648" s="28"/>
    </row>
    <row r="1649" spans="1:12" x14ac:dyDescent="0.25">
      <c r="A1649"/>
      <c r="B1649" s="28"/>
      <c r="C1649" s="57"/>
      <c r="G1649" s="58"/>
      <c r="H1649"/>
      <c r="I1649" s="59"/>
      <c r="J1649" s="2"/>
      <c r="L1649" s="28"/>
    </row>
    <row r="1650" spans="1:12" x14ac:dyDescent="0.25">
      <c r="A1650"/>
      <c r="B1650" s="28"/>
      <c r="C1650" s="57"/>
      <c r="G1650" s="58"/>
      <c r="H1650"/>
      <c r="I1650" s="59"/>
      <c r="J1650" s="2"/>
      <c r="L1650" s="28"/>
    </row>
    <row r="1651" spans="1:12" x14ac:dyDescent="0.25">
      <c r="A1651"/>
      <c r="B1651" s="28"/>
      <c r="C1651" s="57"/>
      <c r="G1651" s="58"/>
      <c r="H1651"/>
      <c r="I1651" s="59"/>
      <c r="J1651" s="2"/>
      <c r="L1651" s="28"/>
    </row>
    <row r="1652" spans="1:12" x14ac:dyDescent="0.25">
      <c r="A1652"/>
      <c r="B1652" s="28"/>
      <c r="C1652" s="57"/>
      <c r="G1652" s="58"/>
      <c r="H1652"/>
      <c r="I1652" s="59"/>
      <c r="J1652" s="2"/>
      <c r="L1652" s="28"/>
    </row>
    <row r="1653" spans="1:12" x14ac:dyDescent="0.25">
      <c r="A1653"/>
      <c r="B1653" s="28"/>
      <c r="C1653" s="57"/>
      <c r="G1653" s="58"/>
      <c r="H1653"/>
      <c r="I1653" s="59"/>
      <c r="J1653" s="2"/>
      <c r="L1653" s="28"/>
    </row>
    <row r="1654" spans="1:12" x14ac:dyDescent="0.25">
      <c r="A1654"/>
      <c r="B1654" s="28"/>
      <c r="C1654" s="57"/>
      <c r="G1654" s="58"/>
      <c r="H1654"/>
      <c r="I1654" s="59"/>
      <c r="J1654" s="2"/>
      <c r="L1654" s="28"/>
    </row>
    <row r="1655" spans="1:12" x14ac:dyDescent="0.25">
      <c r="A1655"/>
      <c r="B1655" s="28"/>
      <c r="C1655" s="57"/>
      <c r="G1655" s="58"/>
      <c r="H1655"/>
      <c r="I1655" s="59"/>
      <c r="J1655" s="2"/>
      <c r="L1655" s="28"/>
    </row>
    <row r="1656" spans="1:12" x14ac:dyDescent="0.25">
      <c r="A1656"/>
      <c r="B1656" s="28"/>
      <c r="C1656" s="57"/>
      <c r="G1656" s="58"/>
      <c r="H1656"/>
      <c r="I1656" s="59"/>
      <c r="J1656" s="2"/>
      <c r="L1656" s="28"/>
    </row>
    <row r="1657" spans="1:12" x14ac:dyDescent="0.25">
      <c r="A1657"/>
      <c r="B1657" s="28"/>
      <c r="C1657" s="57"/>
      <c r="G1657" s="58"/>
      <c r="H1657"/>
      <c r="I1657" s="59"/>
      <c r="J1657" s="2"/>
      <c r="L1657" s="28"/>
    </row>
    <row r="1658" spans="1:12" x14ac:dyDescent="0.25">
      <c r="A1658"/>
      <c r="B1658" s="28"/>
      <c r="C1658" s="57"/>
      <c r="G1658" s="58"/>
      <c r="H1658"/>
      <c r="I1658" s="59"/>
      <c r="J1658" s="2"/>
      <c r="L1658" s="28"/>
    </row>
    <row r="1659" spans="1:12" x14ac:dyDescent="0.25">
      <c r="A1659"/>
      <c r="B1659" s="28"/>
      <c r="C1659" s="57"/>
      <c r="G1659" s="58"/>
      <c r="H1659"/>
      <c r="I1659" s="59"/>
      <c r="J1659" s="2"/>
      <c r="L1659" s="28"/>
    </row>
    <row r="1660" spans="1:12" x14ac:dyDescent="0.25">
      <c r="A1660"/>
      <c r="B1660" s="28"/>
      <c r="C1660" s="57"/>
      <c r="G1660" s="58"/>
      <c r="H1660"/>
      <c r="I1660" s="59"/>
      <c r="J1660" s="2"/>
      <c r="L1660" s="28"/>
    </row>
    <row r="1661" spans="1:12" x14ac:dyDescent="0.25">
      <c r="A1661"/>
      <c r="B1661" s="28"/>
      <c r="C1661" s="57"/>
      <c r="G1661" s="58"/>
      <c r="H1661"/>
      <c r="I1661" s="59"/>
      <c r="J1661" s="2"/>
      <c r="L1661" s="28"/>
    </row>
    <row r="1662" spans="1:12" x14ac:dyDescent="0.25">
      <c r="A1662"/>
      <c r="B1662" s="28"/>
      <c r="C1662" s="57"/>
      <c r="G1662" s="58"/>
      <c r="H1662"/>
      <c r="I1662" s="59"/>
      <c r="J1662" s="2"/>
      <c r="L1662" s="28"/>
    </row>
    <row r="1663" spans="1:12" x14ac:dyDescent="0.25">
      <c r="A1663"/>
      <c r="B1663" s="28"/>
      <c r="C1663" s="57"/>
      <c r="G1663" s="58"/>
      <c r="H1663"/>
      <c r="I1663" s="59"/>
      <c r="J1663" s="2"/>
      <c r="L1663" s="28"/>
    </row>
    <row r="1664" spans="1:12" x14ac:dyDescent="0.25">
      <c r="A1664"/>
      <c r="B1664" s="28"/>
      <c r="C1664" s="57"/>
      <c r="G1664" s="58"/>
      <c r="H1664"/>
      <c r="I1664" s="59"/>
      <c r="J1664" s="2"/>
      <c r="L1664" s="28"/>
    </row>
    <row r="1665" spans="1:12" x14ac:dyDescent="0.25">
      <c r="A1665"/>
      <c r="B1665" s="28"/>
      <c r="C1665" s="57"/>
      <c r="G1665" s="58"/>
      <c r="H1665"/>
      <c r="I1665" s="59"/>
      <c r="J1665" s="2"/>
      <c r="L1665" s="28"/>
    </row>
    <row r="1666" spans="1:12" x14ac:dyDescent="0.25">
      <c r="A1666"/>
      <c r="B1666" s="28"/>
      <c r="C1666" s="57"/>
      <c r="G1666" s="58"/>
      <c r="H1666"/>
      <c r="I1666" s="59"/>
      <c r="J1666" s="2"/>
      <c r="L1666" s="28"/>
    </row>
    <row r="1667" spans="1:12" x14ac:dyDescent="0.25">
      <c r="A1667"/>
      <c r="B1667" s="28"/>
      <c r="C1667" s="57"/>
      <c r="G1667" s="58"/>
      <c r="H1667"/>
      <c r="I1667" s="59"/>
      <c r="J1667" s="2"/>
      <c r="L1667" s="28"/>
    </row>
    <row r="1668" spans="1:12" x14ac:dyDescent="0.25">
      <c r="A1668"/>
      <c r="B1668" s="28"/>
      <c r="C1668" s="57"/>
      <c r="G1668" s="58"/>
      <c r="H1668"/>
      <c r="I1668" s="59"/>
      <c r="J1668" s="2"/>
      <c r="L1668" s="28"/>
    </row>
    <row r="1669" spans="1:12" x14ac:dyDescent="0.25">
      <c r="A1669"/>
      <c r="B1669" s="28"/>
      <c r="C1669" s="57"/>
      <c r="G1669" s="58"/>
      <c r="H1669"/>
      <c r="I1669" s="59"/>
      <c r="J1669" s="2"/>
      <c r="L1669" s="28"/>
    </row>
    <row r="1670" spans="1:12" x14ac:dyDescent="0.25">
      <c r="A1670"/>
      <c r="B1670" s="28"/>
      <c r="C1670" s="57"/>
      <c r="G1670" s="58"/>
      <c r="H1670"/>
      <c r="I1670" s="59"/>
      <c r="J1670" s="2"/>
      <c r="L1670" s="28"/>
    </row>
    <row r="1671" spans="1:12" x14ac:dyDescent="0.25">
      <c r="A1671"/>
      <c r="B1671" s="28"/>
      <c r="C1671" s="57"/>
      <c r="G1671" s="58"/>
      <c r="H1671"/>
      <c r="I1671" s="59"/>
      <c r="J1671" s="2"/>
      <c r="L1671" s="28"/>
    </row>
    <row r="1672" spans="1:12" x14ac:dyDescent="0.25">
      <c r="A1672"/>
      <c r="B1672" s="28"/>
      <c r="C1672" s="57"/>
      <c r="G1672" s="58"/>
      <c r="H1672"/>
      <c r="I1672" s="59"/>
      <c r="J1672" s="2"/>
      <c r="L1672" s="28"/>
    </row>
    <row r="1673" spans="1:12" x14ac:dyDescent="0.25">
      <c r="A1673"/>
      <c r="B1673" s="28"/>
      <c r="C1673" s="57"/>
      <c r="G1673" s="58"/>
      <c r="H1673"/>
      <c r="I1673" s="59"/>
      <c r="J1673" s="2"/>
      <c r="L1673" s="28"/>
    </row>
    <row r="1674" spans="1:12" x14ac:dyDescent="0.25">
      <c r="A1674"/>
      <c r="B1674" s="28"/>
      <c r="C1674" s="57"/>
      <c r="G1674" s="58"/>
      <c r="H1674"/>
      <c r="I1674" s="59"/>
      <c r="J1674" s="2"/>
      <c r="L1674" s="28"/>
    </row>
    <row r="1675" spans="1:12" x14ac:dyDescent="0.25">
      <c r="A1675"/>
      <c r="B1675" s="28"/>
      <c r="C1675" s="57"/>
      <c r="G1675" s="58"/>
      <c r="H1675"/>
      <c r="I1675" s="59"/>
      <c r="J1675" s="2"/>
      <c r="L1675" s="28"/>
    </row>
    <row r="1676" spans="1:12" x14ac:dyDescent="0.25">
      <c r="A1676"/>
      <c r="B1676" s="28"/>
      <c r="C1676" s="57"/>
      <c r="G1676" s="58"/>
      <c r="H1676"/>
      <c r="I1676" s="59"/>
      <c r="J1676" s="2"/>
      <c r="L1676" s="28"/>
    </row>
    <row r="1677" spans="1:12" x14ac:dyDescent="0.25">
      <c r="A1677"/>
      <c r="B1677" s="28"/>
      <c r="C1677" s="57"/>
      <c r="G1677" s="58"/>
      <c r="H1677"/>
      <c r="I1677" s="59"/>
      <c r="J1677" s="2"/>
      <c r="L1677" s="28"/>
    </row>
    <row r="1678" spans="1:12" x14ac:dyDescent="0.25">
      <c r="A1678"/>
      <c r="B1678" s="28"/>
      <c r="C1678" s="57"/>
      <c r="G1678" s="58"/>
      <c r="H1678"/>
      <c r="I1678" s="59"/>
      <c r="J1678" s="2"/>
      <c r="L1678" s="28"/>
    </row>
    <row r="1679" spans="1:12" x14ac:dyDescent="0.25">
      <c r="A1679"/>
      <c r="B1679" s="28"/>
      <c r="C1679" s="57"/>
      <c r="G1679" s="58"/>
      <c r="H1679"/>
      <c r="I1679" s="59"/>
      <c r="J1679" s="2"/>
      <c r="L1679" s="28"/>
    </row>
    <row r="1680" spans="1:12" x14ac:dyDescent="0.25">
      <c r="A1680"/>
      <c r="B1680" s="28"/>
      <c r="C1680" s="57"/>
      <c r="G1680" s="58"/>
      <c r="H1680"/>
      <c r="I1680" s="59"/>
      <c r="J1680" s="2"/>
      <c r="L1680" s="28"/>
    </row>
    <row r="1681" spans="1:12" x14ac:dyDescent="0.25">
      <c r="A1681"/>
      <c r="B1681" s="28"/>
      <c r="C1681" s="57"/>
      <c r="G1681" s="58"/>
      <c r="H1681"/>
      <c r="I1681" s="59"/>
      <c r="J1681" s="2"/>
      <c r="L1681" s="28"/>
    </row>
    <row r="1682" spans="1:12" x14ac:dyDescent="0.25">
      <c r="A1682"/>
      <c r="B1682" s="28"/>
      <c r="C1682" s="57"/>
      <c r="G1682" s="58"/>
      <c r="H1682"/>
      <c r="I1682" s="59"/>
      <c r="J1682" s="2"/>
      <c r="L1682" s="28"/>
    </row>
    <row r="1683" spans="1:12" x14ac:dyDescent="0.25">
      <c r="A1683"/>
      <c r="B1683" s="28"/>
      <c r="C1683" s="57"/>
      <c r="G1683" s="58"/>
      <c r="H1683"/>
      <c r="I1683" s="59"/>
      <c r="J1683" s="2"/>
      <c r="L1683" s="28"/>
    </row>
    <row r="1684" spans="1:12" x14ac:dyDescent="0.25">
      <c r="A1684"/>
      <c r="B1684" s="28"/>
      <c r="C1684" s="57"/>
      <c r="G1684" s="58"/>
      <c r="H1684"/>
      <c r="I1684" s="59"/>
      <c r="J1684" s="2"/>
      <c r="L1684" s="28"/>
    </row>
    <row r="1685" spans="1:12" x14ac:dyDescent="0.25">
      <c r="A1685"/>
      <c r="B1685" s="28"/>
      <c r="C1685" s="57"/>
      <c r="G1685" s="58"/>
      <c r="H1685"/>
      <c r="I1685" s="59"/>
      <c r="J1685" s="2"/>
      <c r="L1685" s="28"/>
    </row>
    <row r="1686" spans="1:12" x14ac:dyDescent="0.25">
      <c r="A1686"/>
      <c r="B1686" s="28"/>
      <c r="C1686" s="57"/>
      <c r="G1686" s="58"/>
      <c r="H1686"/>
      <c r="I1686" s="59"/>
      <c r="J1686" s="2"/>
      <c r="L1686" s="28"/>
    </row>
    <row r="1687" spans="1:12" x14ac:dyDescent="0.25">
      <c r="A1687"/>
      <c r="B1687" s="28"/>
      <c r="C1687" s="57"/>
      <c r="G1687" s="58"/>
      <c r="H1687"/>
      <c r="I1687" s="59"/>
      <c r="J1687" s="2"/>
      <c r="L1687" s="28"/>
    </row>
    <row r="1688" spans="1:12" x14ac:dyDescent="0.25">
      <c r="A1688"/>
      <c r="B1688" s="28"/>
      <c r="C1688" s="57"/>
      <c r="G1688" s="58"/>
      <c r="H1688"/>
      <c r="I1688" s="59"/>
      <c r="J1688" s="2"/>
      <c r="L1688" s="28"/>
    </row>
    <row r="1689" spans="1:12" x14ac:dyDescent="0.25">
      <c r="A1689"/>
      <c r="B1689" s="28"/>
      <c r="C1689" s="57"/>
      <c r="G1689" s="58"/>
      <c r="H1689"/>
      <c r="I1689" s="59"/>
      <c r="J1689" s="2"/>
      <c r="L1689" s="28"/>
    </row>
    <row r="1690" spans="1:12" x14ac:dyDescent="0.25">
      <c r="A1690"/>
      <c r="B1690" s="28"/>
      <c r="C1690" s="57"/>
      <c r="G1690" s="58"/>
      <c r="H1690"/>
      <c r="I1690" s="59"/>
      <c r="J1690" s="2"/>
      <c r="L1690" s="28"/>
    </row>
    <row r="1691" spans="1:12" x14ac:dyDescent="0.25">
      <c r="A1691"/>
      <c r="B1691" s="28"/>
      <c r="C1691" s="57"/>
      <c r="G1691" s="58"/>
      <c r="H1691"/>
      <c r="I1691" s="59"/>
      <c r="J1691" s="2"/>
      <c r="L1691" s="28"/>
    </row>
    <row r="1692" spans="1:12" x14ac:dyDescent="0.25">
      <c r="A1692"/>
      <c r="B1692" s="28"/>
      <c r="C1692" s="57"/>
      <c r="G1692" s="58"/>
      <c r="H1692"/>
      <c r="I1692" s="59"/>
      <c r="J1692" s="2"/>
      <c r="L1692" s="28"/>
    </row>
    <row r="1693" spans="1:12" x14ac:dyDescent="0.25">
      <c r="A1693"/>
      <c r="B1693" s="28"/>
      <c r="C1693" s="57"/>
      <c r="G1693" s="58"/>
      <c r="H1693"/>
      <c r="I1693" s="59"/>
      <c r="J1693" s="2"/>
      <c r="L1693" s="28"/>
    </row>
    <row r="1694" spans="1:12" x14ac:dyDescent="0.25">
      <c r="A1694"/>
      <c r="B1694" s="28"/>
      <c r="C1694" s="57"/>
      <c r="G1694" s="58"/>
      <c r="H1694"/>
      <c r="I1694" s="59"/>
      <c r="J1694" s="2"/>
      <c r="L1694" s="28"/>
    </row>
    <row r="1695" spans="1:12" x14ac:dyDescent="0.25">
      <c r="A1695"/>
      <c r="B1695" s="28"/>
      <c r="C1695" s="57"/>
      <c r="G1695" s="58"/>
      <c r="H1695"/>
      <c r="I1695" s="59"/>
      <c r="J1695" s="2"/>
      <c r="L1695" s="28"/>
    </row>
    <row r="1696" spans="1:12" x14ac:dyDescent="0.25">
      <c r="A1696"/>
      <c r="B1696" s="28"/>
      <c r="C1696" s="57"/>
      <c r="G1696" s="58"/>
      <c r="H1696"/>
      <c r="I1696" s="59"/>
      <c r="J1696" s="2"/>
      <c r="L1696" s="28"/>
    </row>
    <row r="1697" spans="1:12" x14ac:dyDescent="0.25">
      <c r="A1697"/>
      <c r="B1697" s="28"/>
      <c r="C1697" s="57"/>
      <c r="G1697" s="58"/>
      <c r="H1697"/>
      <c r="I1697" s="59"/>
      <c r="J1697" s="2"/>
      <c r="L1697" s="28"/>
    </row>
    <row r="1698" spans="1:12" x14ac:dyDescent="0.25">
      <c r="A1698"/>
      <c r="B1698" s="28"/>
      <c r="C1698" s="57"/>
      <c r="G1698" s="58"/>
      <c r="H1698"/>
      <c r="I1698" s="59"/>
      <c r="J1698" s="2"/>
      <c r="L1698" s="28"/>
    </row>
    <row r="1699" spans="1:12" x14ac:dyDescent="0.25">
      <c r="A1699"/>
      <c r="B1699" s="28"/>
      <c r="C1699" s="57"/>
      <c r="G1699" s="58"/>
      <c r="H1699"/>
      <c r="I1699" s="59"/>
      <c r="J1699" s="2"/>
      <c r="L1699" s="28"/>
    </row>
    <row r="1700" spans="1:12" x14ac:dyDescent="0.25">
      <c r="A1700"/>
      <c r="B1700" s="28"/>
      <c r="C1700" s="57"/>
      <c r="G1700" s="58"/>
      <c r="H1700"/>
      <c r="I1700" s="59"/>
      <c r="J1700" s="2"/>
      <c r="L1700" s="28"/>
    </row>
    <row r="1701" spans="1:12" x14ac:dyDescent="0.25">
      <c r="A1701"/>
      <c r="B1701" s="28"/>
      <c r="C1701" s="57"/>
      <c r="G1701" s="58"/>
      <c r="H1701"/>
      <c r="I1701" s="59"/>
      <c r="J1701" s="2"/>
      <c r="L1701" s="28"/>
    </row>
    <row r="1702" spans="1:12" x14ac:dyDescent="0.25">
      <c r="A1702"/>
      <c r="B1702" s="28"/>
      <c r="C1702" s="57"/>
      <c r="G1702" s="58"/>
      <c r="H1702"/>
      <c r="I1702" s="59"/>
      <c r="J1702" s="2"/>
      <c r="L1702" s="28"/>
    </row>
    <row r="1703" spans="1:12" x14ac:dyDescent="0.25">
      <c r="A1703"/>
      <c r="B1703" s="28"/>
      <c r="C1703" s="57"/>
      <c r="G1703" s="58"/>
      <c r="H1703"/>
      <c r="I1703" s="59"/>
      <c r="J1703" s="2"/>
      <c r="L1703" s="28"/>
    </row>
    <row r="1704" spans="1:12" x14ac:dyDescent="0.25">
      <c r="A1704"/>
      <c r="B1704" s="28"/>
      <c r="C1704" s="57"/>
      <c r="G1704" s="58"/>
      <c r="H1704"/>
      <c r="I1704" s="59"/>
      <c r="J1704" s="2"/>
      <c r="L1704" s="28"/>
    </row>
    <row r="1705" spans="1:12" x14ac:dyDescent="0.25">
      <c r="A1705"/>
      <c r="B1705" s="28"/>
      <c r="C1705" s="57"/>
      <c r="G1705" s="58"/>
      <c r="H1705"/>
      <c r="I1705" s="59"/>
      <c r="J1705" s="2"/>
      <c r="L1705" s="28"/>
    </row>
    <row r="1706" spans="1:12" x14ac:dyDescent="0.25">
      <c r="A1706"/>
      <c r="B1706" s="28"/>
      <c r="C1706" s="57"/>
      <c r="G1706" s="58"/>
      <c r="H1706"/>
      <c r="I1706" s="59"/>
      <c r="J1706" s="2"/>
      <c r="L1706" s="28"/>
    </row>
    <row r="1707" spans="1:12" x14ac:dyDescent="0.25">
      <c r="A1707"/>
      <c r="B1707" s="28"/>
      <c r="C1707" s="57"/>
      <c r="G1707" s="58"/>
      <c r="H1707"/>
      <c r="I1707" s="59"/>
      <c r="J1707" s="2"/>
      <c r="L1707" s="28"/>
    </row>
    <row r="1708" spans="1:12" x14ac:dyDescent="0.25">
      <c r="A1708"/>
      <c r="B1708" s="28"/>
      <c r="C1708" s="57"/>
      <c r="G1708" s="58"/>
      <c r="H1708"/>
      <c r="I1708" s="59"/>
      <c r="J1708" s="2"/>
      <c r="L1708" s="28"/>
    </row>
    <row r="1709" spans="1:12" x14ac:dyDescent="0.25">
      <c r="A1709"/>
      <c r="B1709" s="28"/>
      <c r="C1709" s="57"/>
      <c r="G1709" s="58"/>
      <c r="H1709"/>
      <c r="I1709" s="59"/>
      <c r="J1709" s="2"/>
      <c r="L1709" s="28"/>
    </row>
    <row r="1710" spans="1:12" x14ac:dyDescent="0.25">
      <c r="A1710"/>
      <c r="B1710" s="28"/>
      <c r="C1710" s="57"/>
      <c r="G1710" s="58"/>
      <c r="H1710"/>
      <c r="I1710" s="59"/>
      <c r="J1710" s="2"/>
      <c r="L1710" s="28"/>
    </row>
    <row r="1711" spans="1:12" x14ac:dyDescent="0.25">
      <c r="A1711"/>
      <c r="B1711" s="28"/>
      <c r="C1711" s="57"/>
      <c r="G1711" s="58"/>
      <c r="H1711"/>
      <c r="I1711" s="59"/>
      <c r="J1711" s="2"/>
      <c r="L1711" s="28"/>
    </row>
    <row r="1712" spans="1:12" x14ac:dyDescent="0.25">
      <c r="A1712"/>
      <c r="B1712" s="28"/>
      <c r="C1712" s="57"/>
      <c r="G1712" s="58"/>
      <c r="H1712"/>
      <c r="I1712" s="59"/>
      <c r="J1712" s="2"/>
      <c r="L1712" s="28"/>
    </row>
    <row r="1713" spans="1:12" x14ac:dyDescent="0.25">
      <c r="A1713"/>
      <c r="B1713" s="28"/>
      <c r="C1713" s="57"/>
      <c r="G1713" s="58"/>
      <c r="H1713"/>
      <c r="I1713" s="59"/>
      <c r="J1713" s="2"/>
      <c r="L1713" s="28"/>
    </row>
    <row r="1714" spans="1:12" x14ac:dyDescent="0.25">
      <c r="A1714"/>
      <c r="B1714" s="28"/>
      <c r="C1714" s="57"/>
      <c r="G1714" s="58"/>
      <c r="H1714"/>
      <c r="I1714" s="59"/>
      <c r="J1714" s="2"/>
      <c r="L1714" s="28"/>
    </row>
    <row r="1715" spans="1:12" x14ac:dyDescent="0.25">
      <c r="A1715"/>
      <c r="B1715" s="28"/>
      <c r="C1715" s="57"/>
      <c r="G1715" s="58"/>
      <c r="H1715"/>
      <c r="I1715" s="59"/>
      <c r="J1715" s="2"/>
      <c r="L1715" s="28"/>
    </row>
    <row r="1716" spans="1:12" x14ac:dyDescent="0.25">
      <c r="A1716"/>
      <c r="B1716" s="28"/>
      <c r="C1716" s="57"/>
      <c r="G1716" s="58"/>
      <c r="H1716"/>
      <c r="I1716" s="59"/>
      <c r="J1716" s="2"/>
      <c r="L1716" s="28"/>
    </row>
    <row r="1717" spans="1:12" x14ac:dyDescent="0.25">
      <c r="A1717"/>
      <c r="B1717" s="28"/>
      <c r="C1717" s="57"/>
      <c r="G1717" s="58"/>
      <c r="H1717"/>
      <c r="I1717" s="59"/>
      <c r="J1717" s="2"/>
      <c r="L1717" s="28"/>
    </row>
    <row r="1718" spans="1:12" x14ac:dyDescent="0.25">
      <c r="A1718"/>
      <c r="B1718" s="28"/>
      <c r="C1718" s="57"/>
      <c r="G1718" s="58"/>
      <c r="H1718"/>
      <c r="I1718" s="59"/>
      <c r="J1718" s="2"/>
      <c r="L1718" s="28"/>
    </row>
    <row r="1719" spans="1:12" x14ac:dyDescent="0.25">
      <c r="A1719"/>
      <c r="B1719" s="28"/>
      <c r="C1719" s="57"/>
      <c r="G1719" s="58"/>
      <c r="H1719"/>
      <c r="I1719" s="59"/>
      <c r="J1719" s="2"/>
      <c r="L1719" s="28"/>
    </row>
    <row r="1720" spans="1:12" x14ac:dyDescent="0.25">
      <c r="A1720"/>
      <c r="B1720" s="28"/>
      <c r="C1720" s="57"/>
      <c r="G1720" s="58"/>
      <c r="H1720"/>
      <c r="I1720" s="59"/>
      <c r="J1720" s="2"/>
      <c r="L1720" s="28"/>
    </row>
    <row r="1721" spans="1:12" x14ac:dyDescent="0.25">
      <c r="A1721"/>
      <c r="B1721" s="28"/>
      <c r="C1721" s="57"/>
      <c r="G1721" s="58"/>
      <c r="H1721"/>
      <c r="I1721" s="59"/>
      <c r="J1721" s="2"/>
      <c r="L1721" s="28"/>
    </row>
    <row r="1722" spans="1:12" x14ac:dyDescent="0.25">
      <c r="A1722"/>
      <c r="B1722" s="28"/>
      <c r="C1722" s="57"/>
      <c r="G1722" s="58"/>
      <c r="H1722"/>
      <c r="I1722" s="59"/>
      <c r="J1722" s="2"/>
      <c r="L1722" s="28"/>
    </row>
    <row r="1723" spans="1:12" x14ac:dyDescent="0.25">
      <c r="A1723"/>
      <c r="B1723" s="28"/>
      <c r="C1723" s="57"/>
      <c r="G1723" s="58"/>
      <c r="H1723"/>
      <c r="I1723" s="59"/>
      <c r="J1723" s="2"/>
      <c r="L1723" s="28"/>
    </row>
    <row r="1724" spans="1:12" x14ac:dyDescent="0.25">
      <c r="A1724"/>
      <c r="B1724" s="28"/>
      <c r="C1724" s="57"/>
      <c r="G1724" s="58"/>
      <c r="H1724"/>
      <c r="I1724" s="59"/>
      <c r="J1724" s="2"/>
      <c r="L1724" s="28"/>
    </row>
    <row r="1725" spans="1:12" x14ac:dyDescent="0.25">
      <c r="A1725"/>
      <c r="B1725" s="28"/>
      <c r="C1725" s="57"/>
      <c r="G1725" s="58"/>
      <c r="H1725"/>
      <c r="I1725" s="59"/>
      <c r="J1725" s="2"/>
      <c r="L1725" s="28"/>
    </row>
    <row r="1726" spans="1:12" x14ac:dyDescent="0.25">
      <c r="A1726"/>
      <c r="B1726" s="28"/>
      <c r="C1726" s="57"/>
      <c r="G1726" s="58"/>
      <c r="H1726"/>
      <c r="I1726" s="59"/>
      <c r="J1726" s="2"/>
      <c r="L1726" s="28"/>
    </row>
    <row r="1727" spans="1:12" x14ac:dyDescent="0.25">
      <c r="A1727"/>
      <c r="B1727" s="28"/>
      <c r="C1727" s="57"/>
      <c r="G1727" s="58"/>
      <c r="H1727"/>
      <c r="I1727" s="59"/>
      <c r="J1727" s="2"/>
      <c r="L1727" s="28"/>
    </row>
    <row r="1728" spans="1:12" x14ac:dyDescent="0.25">
      <c r="A1728"/>
      <c r="B1728" s="28"/>
      <c r="C1728" s="57"/>
      <c r="G1728" s="58"/>
      <c r="H1728"/>
      <c r="I1728" s="59"/>
      <c r="J1728" s="2"/>
      <c r="L1728" s="28"/>
    </row>
    <row r="1729" spans="1:12" x14ac:dyDescent="0.25">
      <c r="A1729"/>
      <c r="B1729" s="28"/>
      <c r="C1729" s="57"/>
      <c r="G1729" s="58"/>
      <c r="H1729"/>
      <c r="I1729" s="59"/>
      <c r="J1729" s="2"/>
      <c r="L1729" s="28"/>
    </row>
    <row r="1730" spans="1:12" x14ac:dyDescent="0.25">
      <c r="A1730"/>
      <c r="B1730" s="28"/>
      <c r="C1730" s="57"/>
      <c r="G1730" s="58"/>
      <c r="H1730"/>
      <c r="I1730" s="59"/>
      <c r="J1730" s="2"/>
      <c r="L1730" s="28"/>
    </row>
    <row r="1731" spans="1:12" x14ac:dyDescent="0.25">
      <c r="A1731"/>
      <c r="B1731" s="28"/>
      <c r="C1731" s="57"/>
      <c r="G1731" s="58"/>
      <c r="H1731"/>
      <c r="I1731" s="59"/>
      <c r="J1731" s="2"/>
      <c r="L1731" s="28"/>
    </row>
    <row r="1732" spans="1:12" x14ac:dyDescent="0.25">
      <c r="A1732"/>
      <c r="B1732" s="28"/>
      <c r="C1732" s="57"/>
      <c r="G1732" s="58"/>
      <c r="H1732"/>
      <c r="I1732" s="59"/>
      <c r="J1732" s="2"/>
      <c r="L1732" s="28"/>
    </row>
    <row r="1733" spans="1:12" x14ac:dyDescent="0.25">
      <c r="A1733"/>
      <c r="B1733" s="28"/>
      <c r="C1733" s="57"/>
      <c r="G1733" s="58"/>
      <c r="H1733"/>
      <c r="I1733" s="59"/>
      <c r="J1733" s="2"/>
      <c r="L1733" s="28"/>
    </row>
    <row r="1734" spans="1:12" x14ac:dyDescent="0.25">
      <c r="A1734"/>
      <c r="B1734" s="28"/>
      <c r="C1734" s="57"/>
      <c r="G1734" s="58"/>
      <c r="H1734"/>
      <c r="I1734" s="59"/>
      <c r="J1734" s="2"/>
      <c r="L1734" s="28"/>
    </row>
    <row r="1735" spans="1:12" x14ac:dyDescent="0.25">
      <c r="A1735"/>
      <c r="B1735" s="28"/>
      <c r="C1735" s="57"/>
      <c r="G1735" s="58"/>
      <c r="H1735"/>
      <c r="I1735" s="59"/>
      <c r="J1735" s="2"/>
      <c r="L1735" s="28"/>
    </row>
    <row r="1736" spans="1:12" x14ac:dyDescent="0.25">
      <c r="A1736"/>
      <c r="B1736" s="28"/>
      <c r="C1736" s="57"/>
      <c r="G1736" s="58"/>
      <c r="H1736"/>
      <c r="I1736" s="59"/>
      <c r="J1736" s="2"/>
      <c r="L1736" s="28"/>
    </row>
    <row r="1737" spans="1:12" x14ac:dyDescent="0.25">
      <c r="A1737"/>
      <c r="B1737" s="28"/>
      <c r="C1737" s="57"/>
      <c r="G1737" s="58"/>
      <c r="H1737"/>
      <c r="I1737" s="59"/>
      <c r="J1737" s="2"/>
      <c r="L1737" s="28"/>
    </row>
    <row r="1738" spans="1:12" x14ac:dyDescent="0.25">
      <c r="A1738"/>
      <c r="B1738" s="28"/>
      <c r="C1738" s="57"/>
      <c r="G1738" s="58"/>
      <c r="H1738"/>
      <c r="I1738" s="59"/>
      <c r="J1738" s="2"/>
      <c r="L1738" s="28"/>
    </row>
    <row r="1739" spans="1:12" x14ac:dyDescent="0.25">
      <c r="A1739"/>
      <c r="B1739" s="28"/>
      <c r="C1739" s="57"/>
      <c r="G1739" s="58"/>
      <c r="H1739"/>
      <c r="I1739" s="59"/>
      <c r="J1739" s="2"/>
      <c r="L1739" s="28"/>
    </row>
    <row r="1740" spans="1:12" x14ac:dyDescent="0.25">
      <c r="A1740"/>
      <c r="B1740" s="28"/>
      <c r="C1740" s="57"/>
      <c r="G1740" s="58"/>
      <c r="H1740"/>
      <c r="I1740" s="59"/>
      <c r="J1740" s="2"/>
      <c r="L1740" s="28"/>
    </row>
    <row r="1741" spans="1:12" x14ac:dyDescent="0.25">
      <c r="A1741"/>
      <c r="B1741" s="28"/>
      <c r="C1741" s="57"/>
      <c r="G1741" s="58"/>
      <c r="H1741"/>
      <c r="I1741" s="59"/>
      <c r="J1741" s="2"/>
      <c r="L1741" s="28"/>
    </row>
    <row r="1742" spans="1:12" x14ac:dyDescent="0.25">
      <c r="A1742"/>
      <c r="B1742" s="28"/>
      <c r="C1742" s="57"/>
      <c r="G1742" s="58"/>
      <c r="H1742"/>
      <c r="I1742" s="59"/>
      <c r="J1742" s="2"/>
      <c r="L1742" s="28"/>
    </row>
    <row r="1743" spans="1:12" x14ac:dyDescent="0.25">
      <c r="A1743"/>
      <c r="B1743" s="28"/>
      <c r="C1743" s="57"/>
      <c r="G1743" s="58"/>
      <c r="H1743"/>
      <c r="I1743" s="59"/>
      <c r="J1743" s="2"/>
      <c r="L1743" s="28"/>
    </row>
    <row r="1744" spans="1:12" x14ac:dyDescent="0.25">
      <c r="A1744"/>
      <c r="B1744" s="28"/>
      <c r="C1744" s="57"/>
      <c r="G1744" s="58"/>
      <c r="H1744"/>
      <c r="I1744" s="59"/>
      <c r="J1744" s="2"/>
      <c r="L1744" s="28"/>
    </row>
    <row r="1745" spans="1:12" x14ac:dyDescent="0.25">
      <c r="A1745"/>
      <c r="B1745" s="28"/>
      <c r="C1745" s="57"/>
      <c r="G1745" s="58"/>
      <c r="H1745"/>
      <c r="I1745" s="59"/>
      <c r="J1745" s="2"/>
      <c r="L1745" s="28"/>
    </row>
    <row r="1746" spans="1:12" x14ac:dyDescent="0.25">
      <c r="A1746"/>
      <c r="B1746" s="28"/>
      <c r="C1746" s="57"/>
      <c r="G1746" s="58"/>
      <c r="H1746"/>
      <c r="I1746" s="59"/>
      <c r="J1746" s="2"/>
      <c r="L1746" s="28"/>
    </row>
    <row r="1747" spans="1:12" x14ac:dyDescent="0.25">
      <c r="A1747"/>
      <c r="B1747" s="28"/>
      <c r="C1747" s="57"/>
      <c r="G1747" s="58"/>
      <c r="H1747"/>
      <c r="I1747" s="59"/>
      <c r="J1747" s="2"/>
      <c r="L1747" s="28"/>
    </row>
    <row r="1748" spans="1:12" x14ac:dyDescent="0.25">
      <c r="A1748"/>
      <c r="B1748" s="28"/>
      <c r="C1748" s="57"/>
      <c r="G1748" s="58"/>
      <c r="H1748"/>
      <c r="I1748" s="59"/>
      <c r="J1748" s="2"/>
      <c r="L1748" s="28"/>
    </row>
    <row r="1749" spans="1:12" x14ac:dyDescent="0.25">
      <c r="A1749"/>
      <c r="B1749" s="28"/>
      <c r="C1749" s="57"/>
      <c r="G1749" s="58"/>
      <c r="H1749"/>
      <c r="I1749" s="59"/>
      <c r="J1749" s="2"/>
      <c r="L1749" s="28"/>
    </row>
    <row r="1750" spans="1:12" x14ac:dyDescent="0.25">
      <c r="A1750"/>
      <c r="B1750" s="28"/>
      <c r="C1750" s="57"/>
      <c r="G1750" s="58"/>
      <c r="H1750"/>
      <c r="I1750" s="59"/>
      <c r="J1750" s="2"/>
      <c r="L1750" s="28"/>
    </row>
    <row r="1751" spans="1:12" x14ac:dyDescent="0.25">
      <c r="A1751"/>
      <c r="B1751" s="28"/>
      <c r="C1751" s="57"/>
      <c r="G1751" s="58"/>
      <c r="H1751"/>
      <c r="I1751" s="59"/>
      <c r="J1751" s="2"/>
      <c r="L1751" s="28"/>
    </row>
    <row r="1752" spans="1:12" x14ac:dyDescent="0.25">
      <c r="A1752"/>
      <c r="B1752" s="28"/>
      <c r="C1752" s="57"/>
      <c r="G1752" s="58"/>
      <c r="H1752"/>
      <c r="I1752" s="59"/>
      <c r="J1752" s="2"/>
      <c r="L1752" s="28"/>
    </row>
    <row r="1753" spans="1:12" x14ac:dyDescent="0.25">
      <c r="A1753"/>
      <c r="B1753" s="28"/>
      <c r="C1753" s="57"/>
      <c r="G1753" s="58"/>
      <c r="H1753"/>
      <c r="I1753" s="59"/>
      <c r="J1753" s="2"/>
      <c r="L1753" s="28"/>
    </row>
    <row r="1754" spans="1:12" x14ac:dyDescent="0.25">
      <c r="A1754"/>
      <c r="B1754" s="28"/>
      <c r="C1754" s="57"/>
      <c r="G1754" s="58"/>
      <c r="H1754"/>
      <c r="I1754" s="59"/>
      <c r="J1754" s="2"/>
      <c r="L1754" s="28"/>
    </row>
    <row r="1755" spans="1:12" x14ac:dyDescent="0.25">
      <c r="A1755"/>
      <c r="B1755" s="28"/>
      <c r="C1755" s="57"/>
      <c r="G1755" s="58"/>
      <c r="H1755"/>
      <c r="I1755" s="59"/>
      <c r="J1755" s="2"/>
      <c r="L1755" s="28"/>
    </row>
    <row r="1756" spans="1:12" x14ac:dyDescent="0.25">
      <c r="A1756"/>
      <c r="B1756" s="28"/>
      <c r="C1756" s="57"/>
      <c r="G1756" s="58"/>
      <c r="H1756"/>
      <c r="I1756" s="59"/>
      <c r="J1756" s="2"/>
      <c r="L1756" s="28"/>
    </row>
    <row r="1757" spans="1:12" x14ac:dyDescent="0.25">
      <c r="A1757"/>
      <c r="B1757" s="28"/>
      <c r="C1757" s="57"/>
      <c r="G1757" s="58"/>
      <c r="H1757"/>
      <c r="I1757" s="59"/>
      <c r="J1757" s="2"/>
      <c r="L1757" s="28"/>
    </row>
    <row r="1758" spans="1:12" x14ac:dyDescent="0.25">
      <c r="A1758"/>
      <c r="B1758" s="28"/>
      <c r="C1758" s="57"/>
      <c r="G1758" s="58"/>
      <c r="H1758"/>
      <c r="I1758" s="59"/>
      <c r="J1758" s="2"/>
      <c r="L1758" s="28"/>
    </row>
    <row r="1759" spans="1:12" x14ac:dyDescent="0.25">
      <c r="A1759"/>
      <c r="B1759" s="28"/>
      <c r="C1759" s="57"/>
      <c r="G1759" s="58"/>
      <c r="H1759"/>
      <c r="I1759" s="59"/>
      <c r="J1759" s="2"/>
      <c r="L1759" s="28"/>
    </row>
    <row r="1760" spans="1:12" x14ac:dyDescent="0.25">
      <c r="A1760"/>
      <c r="B1760" s="28"/>
      <c r="C1760" s="57"/>
      <c r="G1760" s="58"/>
      <c r="H1760"/>
      <c r="I1760" s="59"/>
      <c r="J1760" s="2"/>
      <c r="L1760" s="28"/>
    </row>
    <row r="1761" spans="1:12" x14ac:dyDescent="0.25">
      <c r="A1761"/>
      <c r="B1761" s="28"/>
      <c r="C1761" s="57"/>
      <c r="G1761" s="58"/>
      <c r="H1761"/>
      <c r="I1761" s="59"/>
      <c r="J1761" s="2"/>
      <c r="L1761" s="28"/>
    </row>
    <row r="1762" spans="1:12" x14ac:dyDescent="0.25">
      <c r="A1762"/>
      <c r="B1762" s="28"/>
      <c r="C1762" s="57"/>
      <c r="G1762" s="58"/>
      <c r="H1762"/>
      <c r="I1762" s="59"/>
      <c r="J1762" s="2"/>
      <c r="L1762" s="28"/>
    </row>
    <row r="1763" spans="1:12" x14ac:dyDescent="0.25">
      <c r="A1763"/>
      <c r="B1763" s="28"/>
      <c r="C1763" s="57"/>
      <c r="G1763" s="58"/>
      <c r="H1763"/>
      <c r="I1763" s="59"/>
      <c r="J1763" s="2"/>
      <c r="L1763" s="28"/>
    </row>
    <row r="1764" spans="1:12" x14ac:dyDescent="0.25">
      <c r="A1764"/>
      <c r="B1764" s="28"/>
      <c r="C1764" s="57"/>
      <c r="G1764" s="58"/>
      <c r="H1764"/>
      <c r="I1764" s="59"/>
      <c r="J1764" s="2"/>
      <c r="L1764" s="28"/>
    </row>
    <row r="1765" spans="1:12" x14ac:dyDescent="0.25">
      <c r="A1765"/>
      <c r="B1765" s="28"/>
      <c r="C1765" s="57"/>
      <c r="G1765" s="58"/>
      <c r="H1765"/>
      <c r="I1765" s="59"/>
      <c r="J1765" s="2"/>
      <c r="L1765" s="28"/>
    </row>
    <row r="1766" spans="1:12" x14ac:dyDescent="0.25">
      <c r="A1766"/>
      <c r="B1766" s="28"/>
      <c r="C1766" s="57"/>
      <c r="G1766" s="58"/>
      <c r="H1766"/>
      <c r="I1766" s="59"/>
      <c r="J1766" s="2"/>
      <c r="L1766" s="28"/>
    </row>
    <row r="1767" spans="1:12" x14ac:dyDescent="0.25">
      <c r="A1767"/>
      <c r="B1767" s="28"/>
      <c r="C1767" s="57"/>
      <c r="G1767" s="58"/>
      <c r="H1767"/>
      <c r="I1767" s="59"/>
      <c r="J1767" s="2"/>
      <c r="L1767" s="28"/>
    </row>
    <row r="1768" spans="1:12" x14ac:dyDescent="0.25">
      <c r="A1768"/>
      <c r="B1768" s="28"/>
      <c r="C1768" s="57"/>
      <c r="G1768" s="58"/>
      <c r="H1768"/>
      <c r="I1768" s="59"/>
      <c r="J1768" s="2"/>
      <c r="L1768" s="28"/>
    </row>
    <row r="1769" spans="1:12" x14ac:dyDescent="0.25">
      <c r="A1769"/>
      <c r="B1769" s="28"/>
      <c r="C1769" s="57"/>
      <c r="G1769" s="58"/>
      <c r="H1769"/>
      <c r="I1769" s="59"/>
      <c r="J1769" s="2"/>
      <c r="L1769" s="28"/>
    </row>
    <row r="1770" spans="1:12" x14ac:dyDescent="0.25">
      <c r="A1770"/>
      <c r="B1770" s="28"/>
      <c r="C1770" s="57"/>
      <c r="G1770" s="58"/>
      <c r="H1770"/>
      <c r="I1770" s="59"/>
      <c r="J1770" s="2"/>
      <c r="L1770" s="28"/>
    </row>
    <row r="1771" spans="1:12" x14ac:dyDescent="0.25">
      <c r="A1771"/>
      <c r="B1771" s="28"/>
      <c r="C1771" s="57"/>
      <c r="G1771" s="58"/>
      <c r="H1771"/>
      <c r="I1771" s="59"/>
      <c r="J1771" s="2"/>
      <c r="L1771" s="28"/>
    </row>
    <row r="1772" spans="1:12" x14ac:dyDescent="0.25">
      <c r="A1772"/>
      <c r="B1772" s="28"/>
      <c r="C1772" s="57"/>
      <c r="G1772" s="58"/>
      <c r="H1772"/>
      <c r="I1772" s="59"/>
      <c r="J1772" s="2"/>
      <c r="L1772" s="28"/>
    </row>
    <row r="1773" spans="1:12" x14ac:dyDescent="0.25">
      <c r="A1773"/>
      <c r="B1773" s="28"/>
      <c r="C1773" s="57"/>
      <c r="G1773" s="58"/>
      <c r="H1773"/>
      <c r="I1773" s="59"/>
      <c r="J1773" s="2"/>
      <c r="L1773" s="28"/>
    </row>
    <row r="1774" spans="1:12" x14ac:dyDescent="0.25">
      <c r="A1774"/>
      <c r="B1774" s="28"/>
      <c r="C1774" s="57"/>
      <c r="G1774" s="58"/>
      <c r="H1774"/>
      <c r="I1774" s="59"/>
      <c r="J1774" s="2"/>
      <c r="L1774" s="28"/>
    </row>
    <row r="1775" spans="1:12" x14ac:dyDescent="0.25">
      <c r="A1775"/>
      <c r="B1775" s="28"/>
      <c r="C1775" s="57"/>
      <c r="G1775" s="58"/>
      <c r="H1775"/>
      <c r="I1775" s="59"/>
      <c r="J1775" s="2"/>
      <c r="L1775" s="28"/>
    </row>
    <row r="1776" spans="1:12" x14ac:dyDescent="0.25">
      <c r="A1776"/>
      <c r="B1776" s="28"/>
      <c r="C1776" s="57"/>
      <c r="G1776" s="58"/>
      <c r="H1776"/>
      <c r="I1776" s="59"/>
      <c r="J1776" s="2"/>
      <c r="L1776" s="28"/>
    </row>
    <row r="1777" spans="1:12" x14ac:dyDescent="0.25">
      <c r="A1777"/>
      <c r="B1777" s="28"/>
      <c r="C1777" s="57"/>
      <c r="G1777" s="58"/>
      <c r="H1777"/>
      <c r="I1777" s="59"/>
      <c r="J1777" s="2"/>
      <c r="L1777" s="28"/>
    </row>
    <row r="1778" spans="1:12" x14ac:dyDescent="0.25">
      <c r="A1778"/>
      <c r="B1778" s="28"/>
      <c r="C1778" s="57"/>
      <c r="G1778" s="58"/>
      <c r="H1778"/>
      <c r="I1778" s="59"/>
      <c r="J1778" s="2"/>
      <c r="L1778" s="28"/>
    </row>
    <row r="1779" spans="1:12" x14ac:dyDescent="0.25">
      <c r="A1779"/>
      <c r="B1779" s="28"/>
      <c r="C1779" s="57"/>
      <c r="G1779" s="58"/>
      <c r="H1779"/>
      <c r="I1779" s="59"/>
      <c r="J1779" s="2"/>
      <c r="L1779" s="28"/>
    </row>
    <row r="1780" spans="1:12" x14ac:dyDescent="0.25">
      <c r="A1780"/>
      <c r="B1780" s="28"/>
      <c r="C1780" s="57"/>
      <c r="G1780" s="58"/>
      <c r="H1780"/>
      <c r="I1780" s="59"/>
      <c r="J1780" s="2"/>
      <c r="L1780" s="28"/>
    </row>
    <row r="1781" spans="1:12" x14ac:dyDescent="0.25">
      <c r="A1781"/>
      <c r="B1781" s="28"/>
      <c r="C1781" s="57"/>
      <c r="G1781" s="58"/>
      <c r="H1781"/>
      <c r="I1781" s="59"/>
      <c r="J1781" s="2"/>
      <c r="L1781" s="28"/>
    </row>
    <row r="1782" spans="1:12" x14ac:dyDescent="0.25">
      <c r="A1782"/>
      <c r="B1782" s="28"/>
      <c r="C1782" s="57"/>
      <c r="G1782" s="58"/>
      <c r="H1782"/>
      <c r="I1782" s="59"/>
      <c r="J1782" s="2"/>
      <c r="L1782" s="28"/>
    </row>
    <row r="1783" spans="1:12" x14ac:dyDescent="0.25">
      <c r="A1783"/>
      <c r="B1783" s="28"/>
      <c r="C1783" s="57"/>
      <c r="G1783" s="58"/>
      <c r="H1783"/>
      <c r="I1783" s="59"/>
      <c r="J1783" s="2"/>
      <c r="L1783" s="28"/>
    </row>
    <row r="1784" spans="1:12" x14ac:dyDescent="0.25">
      <c r="A1784"/>
      <c r="B1784" s="28"/>
      <c r="C1784" s="57"/>
      <c r="G1784" s="58"/>
      <c r="H1784"/>
      <c r="I1784" s="59"/>
      <c r="J1784" s="2"/>
      <c r="L1784" s="28"/>
    </row>
    <row r="1785" spans="1:12" x14ac:dyDescent="0.25">
      <c r="A1785"/>
      <c r="B1785" s="28"/>
      <c r="C1785" s="57"/>
      <c r="G1785" s="58"/>
      <c r="H1785"/>
      <c r="I1785" s="59"/>
      <c r="J1785" s="2"/>
      <c r="L1785" s="28"/>
    </row>
    <row r="1786" spans="1:12" x14ac:dyDescent="0.25">
      <c r="A1786"/>
      <c r="B1786" s="28"/>
      <c r="C1786" s="57"/>
      <c r="G1786" s="58"/>
      <c r="H1786"/>
      <c r="I1786" s="59"/>
      <c r="J1786" s="2"/>
      <c r="L1786" s="28"/>
    </row>
    <row r="1787" spans="1:12" x14ac:dyDescent="0.25">
      <c r="A1787"/>
      <c r="B1787" s="28"/>
      <c r="C1787" s="57"/>
      <c r="G1787" s="58"/>
      <c r="H1787"/>
      <c r="I1787" s="59"/>
      <c r="J1787" s="2"/>
      <c r="L1787" s="28"/>
    </row>
    <row r="1788" spans="1:12" x14ac:dyDescent="0.25">
      <c r="A1788"/>
      <c r="B1788" s="28"/>
      <c r="C1788" s="57"/>
      <c r="G1788" s="58"/>
      <c r="H1788"/>
      <c r="I1788" s="59"/>
      <c r="J1788" s="2"/>
      <c r="L1788" s="28"/>
    </row>
    <row r="1789" spans="1:12" x14ac:dyDescent="0.25">
      <c r="A1789"/>
      <c r="B1789" s="28"/>
      <c r="C1789" s="57"/>
      <c r="G1789" s="58"/>
      <c r="H1789"/>
      <c r="I1789" s="59"/>
      <c r="J1789" s="2"/>
      <c r="L1789" s="28"/>
    </row>
    <row r="1790" spans="1:12" x14ac:dyDescent="0.25">
      <c r="A1790"/>
      <c r="B1790" s="28"/>
      <c r="C1790" s="57"/>
      <c r="G1790" s="58"/>
      <c r="H1790"/>
      <c r="I1790" s="59"/>
      <c r="J1790" s="2"/>
      <c r="L1790" s="28"/>
    </row>
    <row r="1791" spans="1:12" x14ac:dyDescent="0.25">
      <c r="A1791"/>
      <c r="B1791" s="28"/>
      <c r="C1791" s="57"/>
      <c r="G1791" s="58"/>
      <c r="H1791"/>
      <c r="I1791" s="59"/>
      <c r="J1791" s="2"/>
      <c r="L1791" s="28"/>
    </row>
    <row r="1792" spans="1:12" x14ac:dyDescent="0.25">
      <c r="A1792"/>
      <c r="B1792" s="28"/>
      <c r="C1792" s="57"/>
      <c r="G1792" s="58"/>
      <c r="H1792"/>
      <c r="I1792" s="59"/>
      <c r="J1792" s="2"/>
      <c r="L1792" s="28"/>
    </row>
    <row r="1793" spans="1:12" x14ac:dyDescent="0.25">
      <c r="A1793"/>
      <c r="B1793" s="28"/>
      <c r="C1793" s="57"/>
      <c r="G1793" s="58"/>
      <c r="H1793"/>
      <c r="I1793" s="59"/>
      <c r="J1793" s="2"/>
      <c r="L1793" s="28"/>
    </row>
    <row r="1794" spans="1:12" x14ac:dyDescent="0.25">
      <c r="A1794"/>
      <c r="B1794" s="28"/>
      <c r="C1794" s="57"/>
      <c r="G1794" s="58"/>
      <c r="H1794"/>
      <c r="I1794" s="59"/>
      <c r="J1794" s="2"/>
      <c r="L1794" s="28"/>
    </row>
    <row r="1795" spans="1:12" x14ac:dyDescent="0.25">
      <c r="A1795"/>
      <c r="B1795" s="28"/>
      <c r="C1795" s="57"/>
      <c r="G1795" s="58"/>
      <c r="H1795"/>
      <c r="I1795" s="59"/>
      <c r="J1795" s="2"/>
      <c r="L1795" s="28"/>
    </row>
    <row r="1796" spans="1:12" x14ac:dyDescent="0.25">
      <c r="A1796"/>
      <c r="B1796" s="28"/>
      <c r="C1796" s="57"/>
      <c r="G1796" s="58"/>
      <c r="H1796"/>
      <c r="I1796" s="59"/>
      <c r="J1796" s="2"/>
      <c r="L1796" s="28"/>
    </row>
    <row r="1797" spans="1:12" x14ac:dyDescent="0.25">
      <c r="A1797"/>
      <c r="B1797" s="28"/>
      <c r="C1797" s="57"/>
      <c r="G1797" s="58"/>
      <c r="H1797"/>
      <c r="I1797" s="59"/>
      <c r="J1797" s="2"/>
      <c r="L1797" s="28"/>
    </row>
    <row r="1798" spans="1:12" x14ac:dyDescent="0.25">
      <c r="A1798"/>
      <c r="B1798" s="28"/>
      <c r="C1798" s="57"/>
      <c r="G1798" s="58"/>
      <c r="H1798"/>
      <c r="I1798" s="59"/>
      <c r="J1798" s="2"/>
      <c r="L1798" s="28"/>
    </row>
    <row r="1799" spans="1:12" x14ac:dyDescent="0.25">
      <c r="A1799"/>
      <c r="B1799" s="28"/>
      <c r="C1799" s="57"/>
      <c r="G1799" s="58"/>
      <c r="H1799"/>
      <c r="I1799" s="59"/>
      <c r="J1799" s="2"/>
      <c r="L1799" s="28"/>
    </row>
    <row r="1800" spans="1:12" x14ac:dyDescent="0.25">
      <c r="A1800"/>
      <c r="B1800" s="28"/>
      <c r="C1800" s="57"/>
      <c r="G1800" s="58"/>
      <c r="H1800"/>
      <c r="I1800" s="59"/>
      <c r="J1800" s="2"/>
      <c r="L1800" s="28"/>
    </row>
    <row r="1801" spans="1:12" x14ac:dyDescent="0.25">
      <c r="A1801"/>
      <c r="B1801" s="28"/>
      <c r="C1801" s="57"/>
      <c r="G1801" s="58"/>
      <c r="H1801"/>
      <c r="I1801" s="59"/>
      <c r="J1801" s="2"/>
      <c r="L1801" s="28"/>
    </row>
    <row r="1802" spans="1:12" x14ac:dyDescent="0.25">
      <c r="A1802"/>
      <c r="B1802" s="28"/>
      <c r="C1802" s="57"/>
      <c r="G1802" s="58"/>
      <c r="H1802"/>
      <c r="I1802" s="59"/>
      <c r="J1802" s="2"/>
      <c r="L1802" s="28"/>
    </row>
    <row r="1803" spans="1:12" x14ac:dyDescent="0.25">
      <c r="A1803"/>
      <c r="B1803" s="28"/>
      <c r="C1803" s="57"/>
      <c r="G1803" s="58"/>
      <c r="H1803"/>
      <c r="I1803" s="59"/>
      <c r="J1803" s="2"/>
      <c r="L1803" s="28"/>
    </row>
    <row r="1804" spans="1:12" x14ac:dyDescent="0.25">
      <c r="A1804"/>
      <c r="B1804" s="28"/>
      <c r="C1804" s="57"/>
      <c r="G1804" s="58"/>
      <c r="H1804"/>
      <c r="I1804" s="59"/>
      <c r="J1804" s="2"/>
      <c r="L1804" s="28"/>
    </row>
    <row r="1805" spans="1:12" x14ac:dyDescent="0.25">
      <c r="A1805"/>
      <c r="B1805" s="28"/>
      <c r="C1805" s="57"/>
      <c r="G1805" s="58"/>
      <c r="H1805"/>
      <c r="I1805" s="59"/>
      <c r="J1805" s="2"/>
      <c r="L1805" s="28"/>
    </row>
    <row r="1806" spans="1:12" x14ac:dyDescent="0.25">
      <c r="A1806"/>
      <c r="B1806" s="28"/>
      <c r="C1806" s="57"/>
      <c r="G1806" s="58"/>
      <c r="H1806"/>
      <c r="I1806" s="59"/>
      <c r="J1806" s="2"/>
      <c r="L1806" s="28"/>
    </row>
    <row r="1807" spans="1:12" x14ac:dyDescent="0.25">
      <c r="A1807"/>
      <c r="B1807" s="28"/>
      <c r="C1807" s="57"/>
      <c r="G1807" s="58"/>
      <c r="H1807"/>
      <c r="I1807" s="59"/>
      <c r="J1807" s="2"/>
      <c r="L1807" s="28"/>
    </row>
    <row r="1808" spans="1:12" x14ac:dyDescent="0.25">
      <c r="A1808"/>
      <c r="B1808" s="28"/>
      <c r="C1808" s="57"/>
      <c r="G1808" s="58"/>
      <c r="H1808"/>
      <c r="I1808" s="59"/>
      <c r="J1808" s="2"/>
      <c r="L1808" s="28"/>
    </row>
    <row r="1809" spans="1:12" x14ac:dyDescent="0.25">
      <c r="A1809"/>
      <c r="B1809" s="28"/>
      <c r="C1809" s="57"/>
      <c r="G1809" s="58"/>
      <c r="H1809"/>
      <c r="I1809" s="59"/>
      <c r="J1809" s="2"/>
      <c r="L1809" s="28"/>
    </row>
    <row r="1810" spans="1:12" x14ac:dyDescent="0.25">
      <c r="A1810"/>
      <c r="B1810" s="28"/>
      <c r="C1810" s="57"/>
      <c r="G1810" s="58"/>
      <c r="H1810"/>
      <c r="I1810" s="59"/>
      <c r="J1810" s="2"/>
      <c r="L1810" s="28"/>
    </row>
    <row r="1811" spans="1:12" x14ac:dyDescent="0.25">
      <c r="A1811"/>
      <c r="B1811" s="28"/>
      <c r="C1811" s="57"/>
      <c r="G1811" s="58"/>
      <c r="H1811"/>
      <c r="I1811" s="59"/>
      <c r="J1811" s="2"/>
      <c r="L1811" s="28"/>
    </row>
    <row r="1812" spans="1:12" x14ac:dyDescent="0.25">
      <c r="A1812"/>
      <c r="B1812" s="28"/>
      <c r="C1812" s="57"/>
      <c r="G1812" s="58"/>
      <c r="H1812"/>
      <c r="I1812" s="59"/>
      <c r="J1812" s="2"/>
      <c r="L1812" s="28"/>
    </row>
    <row r="1813" spans="1:12" x14ac:dyDescent="0.25">
      <c r="A1813"/>
      <c r="B1813" s="28"/>
      <c r="C1813" s="57"/>
      <c r="G1813" s="58"/>
      <c r="H1813"/>
      <c r="I1813" s="59"/>
      <c r="J1813" s="2"/>
      <c r="L1813" s="28"/>
    </row>
    <row r="1814" spans="1:12" x14ac:dyDescent="0.25">
      <c r="A1814"/>
      <c r="B1814" s="28"/>
      <c r="C1814" s="57"/>
      <c r="G1814" s="58"/>
      <c r="H1814"/>
      <c r="I1814" s="59"/>
      <c r="J1814" s="2"/>
      <c r="L1814" s="28"/>
    </row>
    <row r="1815" spans="1:12" x14ac:dyDescent="0.25">
      <c r="A1815"/>
      <c r="B1815" s="28"/>
      <c r="C1815" s="57"/>
      <c r="G1815" s="58"/>
      <c r="H1815"/>
      <c r="I1815" s="59"/>
      <c r="J1815" s="2"/>
      <c r="L1815" s="28"/>
    </row>
    <row r="1816" spans="1:12" x14ac:dyDescent="0.25">
      <c r="A1816"/>
      <c r="B1816" s="28"/>
      <c r="C1816" s="57"/>
      <c r="G1816" s="58"/>
      <c r="H1816"/>
      <c r="I1816" s="59"/>
      <c r="J1816" s="2"/>
      <c r="L1816" s="28"/>
    </row>
    <row r="1817" spans="1:12" x14ac:dyDescent="0.25">
      <c r="A1817"/>
      <c r="B1817" s="28"/>
      <c r="C1817" s="57"/>
      <c r="G1817" s="58"/>
      <c r="H1817"/>
      <c r="I1817" s="59"/>
      <c r="J1817" s="2"/>
      <c r="L1817" s="28"/>
    </row>
    <row r="1818" spans="1:12" x14ac:dyDescent="0.25">
      <c r="A1818"/>
      <c r="B1818" s="28"/>
      <c r="C1818" s="57"/>
      <c r="G1818" s="58"/>
      <c r="H1818"/>
      <c r="I1818" s="59"/>
      <c r="J1818" s="2"/>
      <c r="L1818" s="28"/>
    </row>
    <row r="1819" spans="1:12" x14ac:dyDescent="0.25">
      <c r="A1819"/>
      <c r="B1819" s="28"/>
      <c r="C1819" s="57"/>
      <c r="G1819" s="58"/>
      <c r="H1819"/>
      <c r="I1819" s="59"/>
      <c r="J1819" s="2"/>
      <c r="L1819" s="28"/>
    </row>
    <row r="1820" spans="1:12" x14ac:dyDescent="0.25">
      <c r="A1820"/>
      <c r="B1820" s="28"/>
      <c r="C1820" s="57"/>
      <c r="G1820" s="58"/>
      <c r="H1820"/>
      <c r="I1820" s="59"/>
      <c r="J1820" s="2"/>
      <c r="L1820" s="28"/>
    </row>
    <row r="1821" spans="1:12" x14ac:dyDescent="0.25">
      <c r="A1821"/>
      <c r="B1821" s="28"/>
      <c r="C1821" s="57"/>
      <c r="G1821" s="58"/>
      <c r="H1821"/>
      <c r="I1821" s="59"/>
      <c r="J1821" s="2"/>
      <c r="L1821" s="28"/>
    </row>
    <row r="1822" spans="1:12" x14ac:dyDescent="0.25">
      <c r="A1822"/>
      <c r="B1822" s="28"/>
      <c r="C1822" s="57"/>
      <c r="G1822" s="58"/>
      <c r="H1822"/>
      <c r="I1822" s="59"/>
      <c r="J1822" s="2"/>
      <c r="L1822" s="28"/>
    </row>
    <row r="1823" spans="1:12" x14ac:dyDescent="0.25">
      <c r="A1823"/>
      <c r="B1823" s="28"/>
      <c r="C1823" s="57"/>
      <c r="G1823" s="58"/>
      <c r="H1823"/>
      <c r="I1823" s="59"/>
      <c r="J1823" s="2"/>
      <c r="L1823" s="28"/>
    </row>
    <row r="1824" spans="1:12" x14ac:dyDescent="0.25">
      <c r="A1824"/>
      <c r="B1824" s="28"/>
      <c r="C1824" s="57"/>
      <c r="G1824" s="58"/>
      <c r="H1824"/>
      <c r="I1824" s="59"/>
      <c r="J1824" s="2"/>
      <c r="L1824" s="28"/>
    </row>
    <row r="1825" spans="1:12" x14ac:dyDescent="0.25">
      <c r="A1825"/>
      <c r="B1825" s="28"/>
      <c r="C1825" s="57"/>
      <c r="G1825" s="58"/>
      <c r="H1825"/>
      <c r="I1825" s="59"/>
      <c r="J1825" s="2"/>
      <c r="L1825" s="28"/>
    </row>
    <row r="1826" spans="1:12" x14ac:dyDescent="0.25">
      <c r="A1826"/>
      <c r="B1826" s="28"/>
      <c r="C1826" s="57"/>
      <c r="G1826" s="58"/>
      <c r="H1826"/>
      <c r="I1826" s="59"/>
      <c r="J1826" s="2"/>
      <c r="L1826" s="28"/>
    </row>
    <row r="1827" spans="1:12" x14ac:dyDescent="0.25">
      <c r="A1827"/>
      <c r="B1827" s="28"/>
      <c r="C1827" s="57"/>
      <c r="G1827" s="58"/>
      <c r="H1827"/>
      <c r="I1827" s="59"/>
      <c r="J1827" s="2"/>
      <c r="L1827" s="28"/>
    </row>
    <row r="1828" spans="1:12" x14ac:dyDescent="0.25">
      <c r="A1828"/>
      <c r="B1828" s="28"/>
      <c r="C1828" s="57"/>
      <c r="G1828" s="58"/>
      <c r="H1828"/>
      <c r="I1828" s="59"/>
      <c r="J1828" s="2"/>
      <c r="L1828" s="28"/>
    </row>
    <row r="1829" spans="1:12" x14ac:dyDescent="0.25">
      <c r="A1829"/>
      <c r="B1829" s="28"/>
      <c r="C1829" s="57"/>
      <c r="G1829" s="58"/>
      <c r="H1829"/>
      <c r="I1829" s="59"/>
      <c r="J1829" s="2"/>
      <c r="L1829" s="28"/>
    </row>
    <row r="1830" spans="1:12" x14ac:dyDescent="0.25">
      <c r="A1830"/>
      <c r="B1830" s="28"/>
      <c r="C1830" s="57"/>
      <c r="G1830" s="58"/>
      <c r="H1830"/>
      <c r="I1830" s="59"/>
      <c r="J1830" s="2"/>
      <c r="L1830" s="28"/>
    </row>
    <row r="1831" spans="1:12" x14ac:dyDescent="0.25">
      <c r="A1831"/>
      <c r="B1831" s="28"/>
      <c r="C1831" s="57"/>
      <c r="G1831" s="58"/>
      <c r="H1831"/>
      <c r="I1831" s="59"/>
      <c r="J1831" s="2"/>
      <c r="L1831" s="28"/>
    </row>
    <row r="1832" spans="1:12" x14ac:dyDescent="0.25">
      <c r="A1832"/>
      <c r="B1832" s="28"/>
      <c r="C1832" s="57"/>
      <c r="G1832" s="58"/>
      <c r="H1832"/>
      <c r="I1832" s="59"/>
      <c r="J1832" s="2"/>
      <c r="L1832" s="28"/>
    </row>
    <row r="1833" spans="1:12" x14ac:dyDescent="0.25">
      <c r="A1833"/>
      <c r="B1833" s="28"/>
      <c r="C1833" s="57"/>
      <c r="G1833" s="58"/>
      <c r="H1833"/>
      <c r="I1833" s="59"/>
      <c r="J1833" s="2"/>
      <c r="L1833" s="28"/>
    </row>
    <row r="1834" spans="1:12" x14ac:dyDescent="0.25">
      <c r="A1834"/>
      <c r="B1834" s="28"/>
      <c r="C1834" s="57"/>
      <c r="G1834" s="58"/>
      <c r="H1834"/>
      <c r="I1834" s="59"/>
      <c r="J1834" s="2"/>
      <c r="L1834" s="28"/>
    </row>
    <row r="1835" spans="1:12" x14ac:dyDescent="0.25">
      <c r="A1835"/>
      <c r="B1835" s="28"/>
      <c r="C1835" s="57"/>
      <c r="G1835" s="58"/>
      <c r="H1835"/>
      <c r="I1835" s="59"/>
      <c r="J1835" s="2"/>
      <c r="L1835" s="28"/>
    </row>
    <row r="1836" spans="1:12" x14ac:dyDescent="0.25">
      <c r="A1836"/>
      <c r="B1836" s="28"/>
      <c r="C1836" s="57"/>
      <c r="G1836" s="58"/>
      <c r="H1836"/>
      <c r="I1836" s="59"/>
      <c r="J1836" s="2"/>
      <c r="L1836" s="28"/>
    </row>
    <row r="1837" spans="1:12" x14ac:dyDescent="0.25">
      <c r="A1837"/>
      <c r="B1837" s="28"/>
      <c r="C1837" s="57"/>
      <c r="G1837" s="58"/>
      <c r="H1837"/>
      <c r="I1837" s="59"/>
      <c r="J1837" s="2"/>
      <c r="L1837" s="28"/>
    </row>
    <row r="1838" spans="1:12" x14ac:dyDescent="0.25">
      <c r="A1838"/>
      <c r="B1838" s="28"/>
      <c r="C1838" s="57"/>
      <c r="G1838" s="58"/>
      <c r="H1838"/>
      <c r="I1838" s="59"/>
      <c r="J1838" s="2"/>
      <c r="L1838" s="28"/>
    </row>
    <row r="1839" spans="1:12" x14ac:dyDescent="0.25">
      <c r="A1839"/>
      <c r="B1839" s="28"/>
      <c r="C1839" s="57"/>
      <c r="G1839" s="58"/>
      <c r="H1839"/>
      <c r="I1839" s="59"/>
      <c r="J1839" s="2"/>
      <c r="L1839" s="28"/>
    </row>
    <row r="1840" spans="1:12" x14ac:dyDescent="0.25">
      <c r="A1840"/>
      <c r="B1840" s="28"/>
      <c r="C1840" s="57"/>
      <c r="G1840" s="58"/>
      <c r="H1840"/>
      <c r="I1840" s="59"/>
      <c r="J1840" s="2"/>
      <c r="L1840" s="28"/>
    </row>
    <row r="1841" spans="1:12" x14ac:dyDescent="0.25">
      <c r="A1841"/>
      <c r="B1841" s="28"/>
      <c r="C1841" s="57"/>
      <c r="G1841" s="58"/>
      <c r="H1841"/>
      <c r="I1841" s="59"/>
      <c r="J1841" s="2"/>
      <c r="L1841" s="28"/>
    </row>
    <row r="1842" spans="1:12" x14ac:dyDescent="0.25">
      <c r="A1842"/>
      <c r="B1842" s="28"/>
      <c r="C1842" s="57"/>
      <c r="G1842" s="58"/>
      <c r="H1842"/>
      <c r="I1842" s="59"/>
      <c r="J1842" s="2"/>
      <c r="L1842" s="28"/>
    </row>
    <row r="1843" spans="1:12" x14ac:dyDescent="0.25">
      <c r="A1843"/>
      <c r="B1843" s="28"/>
      <c r="C1843" s="57"/>
      <c r="G1843" s="58"/>
      <c r="H1843"/>
      <c r="I1843" s="59"/>
      <c r="J1843" s="2"/>
      <c r="L1843" s="28"/>
    </row>
    <row r="1844" spans="1:12" x14ac:dyDescent="0.25">
      <c r="A1844"/>
      <c r="B1844" s="28"/>
      <c r="C1844" s="57"/>
      <c r="G1844" s="58"/>
      <c r="H1844"/>
      <c r="I1844" s="59"/>
      <c r="J1844" s="2"/>
      <c r="L1844" s="28"/>
    </row>
    <row r="1845" spans="1:12" x14ac:dyDescent="0.25">
      <c r="A1845"/>
      <c r="B1845" s="28"/>
      <c r="C1845" s="57"/>
      <c r="G1845" s="58"/>
      <c r="H1845"/>
      <c r="I1845" s="59"/>
      <c r="J1845" s="2"/>
      <c r="L1845" s="28"/>
    </row>
    <row r="1846" spans="1:12" x14ac:dyDescent="0.25">
      <c r="A1846"/>
      <c r="B1846" s="28"/>
      <c r="C1846" s="57"/>
      <c r="G1846" s="58"/>
      <c r="H1846"/>
      <c r="I1846" s="59"/>
      <c r="J1846" s="2"/>
      <c r="L1846" s="28"/>
    </row>
    <row r="1847" spans="1:12" x14ac:dyDescent="0.25">
      <c r="A1847"/>
      <c r="B1847" s="28"/>
      <c r="C1847" s="57"/>
      <c r="G1847" s="58"/>
      <c r="H1847"/>
      <c r="I1847" s="59"/>
      <c r="J1847" s="2"/>
      <c r="L1847" s="28"/>
    </row>
    <row r="1848" spans="1:12" x14ac:dyDescent="0.25">
      <c r="A1848"/>
      <c r="B1848" s="28"/>
      <c r="C1848" s="57"/>
      <c r="G1848" s="58"/>
      <c r="H1848"/>
      <c r="I1848" s="59"/>
      <c r="J1848" s="2"/>
      <c r="L1848" s="28"/>
    </row>
    <row r="1849" spans="1:12" x14ac:dyDescent="0.25">
      <c r="A1849"/>
      <c r="B1849" s="28"/>
      <c r="C1849" s="57"/>
      <c r="G1849" s="58"/>
      <c r="H1849"/>
      <c r="I1849" s="59"/>
      <c r="J1849" s="2"/>
      <c r="L1849" s="28"/>
    </row>
    <row r="1850" spans="1:12" x14ac:dyDescent="0.25">
      <c r="A1850"/>
      <c r="B1850" s="28"/>
      <c r="C1850" s="57"/>
      <c r="G1850" s="58"/>
      <c r="H1850"/>
      <c r="I1850" s="59"/>
      <c r="J1850" s="2"/>
      <c r="L1850" s="28"/>
    </row>
    <row r="1851" spans="1:12" x14ac:dyDescent="0.25">
      <c r="A1851"/>
      <c r="B1851" s="28"/>
      <c r="C1851" s="57"/>
      <c r="G1851" s="58"/>
      <c r="H1851"/>
      <c r="I1851" s="59"/>
      <c r="J1851" s="2"/>
      <c r="L1851" s="28"/>
    </row>
    <row r="1852" spans="1:12" x14ac:dyDescent="0.25">
      <c r="A1852"/>
      <c r="B1852" s="28"/>
      <c r="C1852" s="57"/>
      <c r="G1852" s="58"/>
      <c r="H1852"/>
      <c r="I1852" s="59"/>
      <c r="J1852" s="2"/>
      <c r="L1852" s="28"/>
    </row>
    <row r="1853" spans="1:12" x14ac:dyDescent="0.25">
      <c r="A1853"/>
      <c r="B1853" s="28"/>
      <c r="C1853" s="57"/>
      <c r="G1853" s="58"/>
      <c r="H1853"/>
      <c r="I1853" s="59"/>
      <c r="J1853" s="2"/>
      <c r="L1853" s="28"/>
    </row>
    <row r="1854" spans="1:12" x14ac:dyDescent="0.25">
      <c r="A1854"/>
      <c r="B1854" s="28"/>
      <c r="C1854" s="57"/>
      <c r="G1854" s="58"/>
      <c r="H1854"/>
      <c r="I1854" s="59"/>
      <c r="J1854" s="2"/>
      <c r="L1854" s="28"/>
    </row>
    <row r="1855" spans="1:12" x14ac:dyDescent="0.25">
      <c r="A1855"/>
      <c r="B1855" s="28"/>
      <c r="C1855" s="57"/>
      <c r="G1855" s="58"/>
      <c r="H1855"/>
      <c r="I1855" s="59"/>
      <c r="J1855" s="2"/>
      <c r="L1855" s="28"/>
    </row>
    <row r="1856" spans="1:12" x14ac:dyDescent="0.25">
      <c r="A1856"/>
      <c r="B1856" s="28"/>
      <c r="C1856" s="57"/>
      <c r="G1856" s="58"/>
      <c r="H1856"/>
      <c r="I1856" s="59"/>
      <c r="J1856" s="2"/>
      <c r="L1856" s="28"/>
    </row>
    <row r="1857" spans="1:12" x14ac:dyDescent="0.25">
      <c r="A1857"/>
      <c r="B1857" s="28"/>
      <c r="C1857" s="57"/>
      <c r="G1857" s="58"/>
      <c r="H1857"/>
      <c r="I1857" s="59"/>
      <c r="J1857" s="2"/>
      <c r="L1857" s="28"/>
    </row>
    <row r="1858" spans="1:12" x14ac:dyDescent="0.25">
      <c r="A1858"/>
      <c r="B1858" s="28"/>
      <c r="C1858" s="57"/>
      <c r="G1858" s="58"/>
      <c r="H1858"/>
      <c r="I1858" s="59"/>
      <c r="J1858" s="2"/>
      <c r="L1858" s="28"/>
    </row>
    <row r="1859" spans="1:12" x14ac:dyDescent="0.25">
      <c r="A1859"/>
      <c r="B1859" s="28"/>
      <c r="C1859" s="57"/>
      <c r="G1859" s="58"/>
      <c r="H1859"/>
      <c r="I1859" s="59"/>
      <c r="J1859" s="2"/>
      <c r="L1859" s="28"/>
    </row>
    <row r="1860" spans="1:12" x14ac:dyDescent="0.25">
      <c r="A1860"/>
      <c r="B1860" s="28"/>
      <c r="C1860" s="57"/>
      <c r="G1860" s="58"/>
      <c r="H1860"/>
      <c r="I1860" s="59"/>
      <c r="J1860" s="2"/>
      <c r="L1860" s="28"/>
    </row>
    <row r="1861" spans="1:12" x14ac:dyDescent="0.25">
      <c r="A1861"/>
      <c r="B1861" s="28"/>
      <c r="C1861" s="57"/>
      <c r="G1861" s="58"/>
      <c r="H1861"/>
      <c r="I1861" s="59"/>
      <c r="J1861" s="2"/>
      <c r="L1861" s="28"/>
    </row>
    <row r="1862" spans="1:12" x14ac:dyDescent="0.25">
      <c r="A1862"/>
      <c r="B1862" s="28"/>
      <c r="C1862" s="57"/>
      <c r="G1862" s="58"/>
      <c r="H1862"/>
      <c r="I1862" s="59"/>
      <c r="J1862" s="2"/>
      <c r="L1862" s="28"/>
    </row>
    <row r="1863" spans="1:12" x14ac:dyDescent="0.25">
      <c r="A1863"/>
      <c r="B1863" s="28"/>
      <c r="C1863" s="57"/>
      <c r="G1863" s="58"/>
      <c r="H1863"/>
      <c r="I1863" s="59"/>
      <c r="J1863" s="2"/>
      <c r="L1863" s="28"/>
    </row>
    <row r="1864" spans="1:12" x14ac:dyDescent="0.25">
      <c r="A1864"/>
      <c r="B1864" s="28"/>
      <c r="C1864" s="57"/>
      <c r="G1864" s="58"/>
      <c r="H1864"/>
      <c r="I1864" s="59"/>
      <c r="J1864" s="2"/>
      <c r="L1864" s="28"/>
    </row>
    <row r="1865" spans="1:12" x14ac:dyDescent="0.25">
      <c r="A1865"/>
      <c r="B1865" s="28"/>
      <c r="C1865" s="57"/>
      <c r="G1865" s="58"/>
      <c r="H1865"/>
      <c r="I1865" s="59"/>
      <c r="J1865" s="2"/>
      <c r="L1865" s="28"/>
    </row>
    <row r="1866" spans="1:12" x14ac:dyDescent="0.25">
      <c r="A1866"/>
      <c r="B1866" s="28"/>
      <c r="C1866" s="57"/>
      <c r="G1866" s="58"/>
      <c r="H1866"/>
      <c r="I1866" s="59"/>
      <c r="J1866" s="2"/>
      <c r="L1866" s="28"/>
    </row>
    <row r="1867" spans="1:12" x14ac:dyDescent="0.25">
      <c r="A1867"/>
      <c r="B1867" s="28"/>
      <c r="C1867" s="57"/>
      <c r="G1867" s="58"/>
      <c r="H1867"/>
      <c r="I1867" s="59"/>
      <c r="J1867" s="2"/>
      <c r="L1867" s="28"/>
    </row>
    <row r="1868" spans="1:12" x14ac:dyDescent="0.25">
      <c r="A1868"/>
      <c r="B1868" s="28"/>
      <c r="C1868" s="57"/>
      <c r="G1868" s="58"/>
      <c r="H1868"/>
      <c r="I1868" s="59"/>
      <c r="J1868" s="2"/>
      <c r="L1868" s="28"/>
    </row>
    <row r="1869" spans="1:12" x14ac:dyDescent="0.25">
      <c r="A1869"/>
      <c r="B1869" s="28"/>
      <c r="C1869" s="57"/>
      <c r="G1869" s="58"/>
      <c r="H1869"/>
      <c r="I1869" s="59"/>
      <c r="J1869" s="2"/>
      <c r="L1869" s="28"/>
    </row>
    <row r="1870" spans="1:12" x14ac:dyDescent="0.25">
      <c r="A1870"/>
      <c r="B1870" s="28"/>
      <c r="C1870" s="57"/>
      <c r="G1870" s="58"/>
      <c r="H1870"/>
      <c r="I1870" s="59"/>
      <c r="J1870" s="2"/>
      <c r="L1870" s="28"/>
    </row>
    <row r="1871" spans="1:12" x14ac:dyDescent="0.25">
      <c r="A1871"/>
      <c r="B1871" s="28"/>
      <c r="C1871" s="57"/>
      <c r="G1871" s="58"/>
      <c r="H1871"/>
      <c r="I1871" s="59"/>
      <c r="J1871" s="2"/>
      <c r="L1871" s="28"/>
    </row>
    <row r="1872" spans="1:12" x14ac:dyDescent="0.25">
      <c r="A1872"/>
      <c r="B1872" s="28"/>
      <c r="C1872" s="57"/>
      <c r="G1872" s="58"/>
      <c r="H1872"/>
      <c r="I1872" s="59"/>
      <c r="J1872" s="2"/>
      <c r="L1872" s="28"/>
    </row>
    <row r="1873" spans="1:12" x14ac:dyDescent="0.25">
      <c r="A1873"/>
      <c r="B1873" s="28"/>
      <c r="C1873" s="57"/>
      <c r="G1873" s="58"/>
      <c r="H1873"/>
      <c r="I1873" s="59"/>
      <c r="J1873" s="2"/>
      <c r="L1873" s="28"/>
    </row>
    <row r="1874" spans="1:12" x14ac:dyDescent="0.25">
      <c r="A1874"/>
      <c r="B1874" s="28"/>
      <c r="C1874" s="57"/>
      <c r="G1874" s="58"/>
      <c r="H1874"/>
      <c r="I1874" s="59"/>
      <c r="J1874" s="2"/>
      <c r="L1874" s="28"/>
    </row>
    <row r="1875" spans="1:12" x14ac:dyDescent="0.25">
      <c r="A1875"/>
      <c r="B1875" s="28"/>
      <c r="C1875" s="57"/>
      <c r="G1875" s="58"/>
      <c r="H1875"/>
      <c r="I1875" s="59"/>
      <c r="J1875" s="2"/>
      <c r="L1875" s="28"/>
    </row>
    <row r="1876" spans="1:12" x14ac:dyDescent="0.25">
      <c r="A1876"/>
      <c r="B1876" s="28"/>
      <c r="C1876" s="57"/>
      <c r="G1876" s="58"/>
      <c r="H1876"/>
      <c r="I1876" s="59"/>
      <c r="J1876" s="2"/>
      <c r="L1876" s="28"/>
    </row>
    <row r="1877" spans="1:12" x14ac:dyDescent="0.25">
      <c r="A1877"/>
      <c r="B1877" s="28"/>
      <c r="C1877" s="57"/>
      <c r="G1877" s="58"/>
      <c r="H1877"/>
      <c r="I1877" s="59"/>
      <c r="J1877" s="2"/>
      <c r="L1877" s="28"/>
    </row>
    <row r="1878" spans="1:12" x14ac:dyDescent="0.25">
      <c r="A1878"/>
      <c r="B1878" s="28"/>
      <c r="C1878" s="57"/>
      <c r="G1878" s="58"/>
      <c r="H1878"/>
      <c r="I1878" s="59"/>
      <c r="J1878" s="2"/>
      <c r="L1878" s="28"/>
    </row>
    <row r="1879" spans="1:12" x14ac:dyDescent="0.25">
      <c r="A1879"/>
      <c r="B1879" s="28"/>
      <c r="C1879" s="57"/>
      <c r="G1879" s="58"/>
      <c r="H1879"/>
      <c r="I1879" s="59"/>
      <c r="J1879" s="2"/>
      <c r="L1879" s="28"/>
    </row>
    <row r="1880" spans="1:12" x14ac:dyDescent="0.25">
      <c r="A1880"/>
      <c r="B1880" s="28"/>
      <c r="C1880" s="57"/>
      <c r="G1880" s="58"/>
      <c r="H1880"/>
      <c r="I1880" s="59"/>
      <c r="J1880" s="2"/>
      <c r="L1880" s="28"/>
    </row>
    <row r="1881" spans="1:12" x14ac:dyDescent="0.25">
      <c r="A1881"/>
      <c r="B1881" s="28"/>
      <c r="C1881" s="57"/>
      <c r="G1881" s="58"/>
      <c r="H1881"/>
      <c r="I1881" s="59"/>
      <c r="J1881" s="2"/>
      <c r="L1881" s="28"/>
    </row>
    <row r="1882" spans="1:12" x14ac:dyDescent="0.25">
      <c r="A1882"/>
      <c r="B1882" s="28"/>
      <c r="C1882" s="57"/>
      <c r="G1882" s="58"/>
      <c r="H1882"/>
      <c r="I1882" s="59"/>
      <c r="J1882" s="2"/>
      <c r="L1882" s="28"/>
    </row>
    <row r="1883" spans="1:12" x14ac:dyDescent="0.25">
      <c r="A1883"/>
      <c r="B1883" s="28"/>
      <c r="C1883" s="57"/>
      <c r="G1883" s="58"/>
      <c r="H1883"/>
      <c r="I1883" s="59"/>
      <c r="J1883" s="2"/>
      <c r="L1883" s="28"/>
    </row>
    <row r="1884" spans="1:12" x14ac:dyDescent="0.25">
      <c r="A1884"/>
      <c r="B1884" s="28"/>
      <c r="C1884" s="57"/>
      <c r="G1884" s="58"/>
      <c r="H1884"/>
      <c r="I1884" s="59"/>
      <c r="J1884" s="2"/>
      <c r="L1884" s="28"/>
    </row>
    <row r="1885" spans="1:12" x14ac:dyDescent="0.25">
      <c r="A1885"/>
      <c r="B1885" s="28"/>
      <c r="C1885" s="57"/>
      <c r="G1885" s="58"/>
      <c r="H1885"/>
      <c r="I1885" s="59"/>
      <c r="J1885" s="2"/>
      <c r="L1885" s="28"/>
    </row>
    <row r="1886" spans="1:12" x14ac:dyDescent="0.25">
      <c r="A1886"/>
      <c r="B1886" s="28"/>
      <c r="C1886" s="57"/>
      <c r="G1886" s="58"/>
      <c r="H1886"/>
      <c r="I1886" s="59"/>
      <c r="J1886" s="2"/>
      <c r="L1886" s="28"/>
    </row>
    <row r="1887" spans="1:12" x14ac:dyDescent="0.25">
      <c r="A1887"/>
      <c r="B1887" s="28"/>
      <c r="C1887" s="57"/>
      <c r="G1887" s="58"/>
      <c r="H1887"/>
      <c r="I1887" s="59"/>
      <c r="J1887" s="2"/>
      <c r="L1887" s="28"/>
    </row>
    <row r="1888" spans="1:12" x14ac:dyDescent="0.25">
      <c r="A1888"/>
      <c r="B1888" s="28"/>
      <c r="C1888" s="57"/>
      <c r="G1888" s="58"/>
      <c r="H1888"/>
      <c r="I1888" s="59"/>
      <c r="J1888" s="2"/>
      <c r="L1888" s="28"/>
    </row>
    <row r="1889" spans="1:12" x14ac:dyDescent="0.25">
      <c r="A1889"/>
      <c r="B1889" s="28"/>
      <c r="C1889" s="57"/>
      <c r="G1889" s="58"/>
      <c r="H1889"/>
      <c r="I1889" s="59"/>
      <c r="J1889" s="2"/>
      <c r="L1889" s="28"/>
    </row>
    <row r="1890" spans="1:12" x14ac:dyDescent="0.25">
      <c r="A1890"/>
      <c r="B1890" s="28"/>
      <c r="C1890" s="57"/>
      <c r="G1890" s="58"/>
      <c r="H1890"/>
      <c r="I1890" s="59"/>
      <c r="J1890" s="2"/>
      <c r="L1890" s="28"/>
    </row>
    <row r="1891" spans="1:12" x14ac:dyDescent="0.25">
      <c r="A1891"/>
      <c r="B1891" s="28"/>
      <c r="C1891" s="57"/>
      <c r="G1891" s="58"/>
      <c r="H1891"/>
      <c r="I1891" s="59"/>
      <c r="J1891" s="2"/>
      <c r="L1891" s="28"/>
    </row>
    <row r="1892" spans="1:12" x14ac:dyDescent="0.25">
      <c r="A1892"/>
      <c r="B1892" s="28"/>
      <c r="C1892" s="57"/>
      <c r="G1892" s="58"/>
      <c r="H1892"/>
      <c r="I1892" s="59"/>
      <c r="J1892" s="2"/>
      <c r="L1892" s="28"/>
    </row>
    <row r="1893" spans="1:12" x14ac:dyDescent="0.25">
      <c r="A1893"/>
      <c r="B1893" s="28"/>
      <c r="C1893" s="57"/>
      <c r="G1893" s="58"/>
      <c r="H1893"/>
      <c r="I1893" s="59"/>
      <c r="J1893" s="2"/>
      <c r="L1893" s="28"/>
    </row>
    <row r="1894" spans="1:12" x14ac:dyDescent="0.25">
      <c r="A1894"/>
      <c r="B1894" s="28"/>
      <c r="C1894" s="57"/>
      <c r="G1894" s="58"/>
      <c r="H1894"/>
      <c r="I1894" s="59"/>
      <c r="J1894" s="2"/>
      <c r="L1894" s="28"/>
    </row>
    <row r="1895" spans="1:12" x14ac:dyDescent="0.25">
      <c r="A1895"/>
      <c r="B1895" s="28"/>
      <c r="C1895" s="57"/>
      <c r="G1895" s="58"/>
      <c r="H1895"/>
      <c r="I1895" s="59"/>
      <c r="J1895" s="2"/>
      <c r="L1895" s="28"/>
    </row>
    <row r="1896" spans="1:12" x14ac:dyDescent="0.25">
      <c r="A1896"/>
      <c r="B1896" s="28"/>
      <c r="C1896" s="57"/>
      <c r="G1896" s="58"/>
      <c r="H1896"/>
      <c r="I1896" s="59"/>
      <c r="J1896" s="2"/>
      <c r="L1896" s="28"/>
    </row>
    <row r="1897" spans="1:12" x14ac:dyDescent="0.25">
      <c r="A1897"/>
      <c r="B1897" s="28"/>
      <c r="C1897" s="57"/>
      <c r="G1897" s="58"/>
      <c r="H1897"/>
      <c r="I1897" s="59"/>
      <c r="J1897" s="2"/>
      <c r="L1897" s="28"/>
    </row>
    <row r="1898" spans="1:12" x14ac:dyDescent="0.25">
      <c r="A1898"/>
      <c r="B1898" s="28"/>
      <c r="C1898" s="57"/>
      <c r="G1898" s="58"/>
      <c r="H1898"/>
      <c r="I1898" s="59"/>
      <c r="J1898" s="2"/>
      <c r="L1898" s="28"/>
    </row>
    <row r="1899" spans="1:12" x14ac:dyDescent="0.25">
      <c r="A1899"/>
      <c r="B1899" s="28"/>
      <c r="C1899" s="57"/>
      <c r="G1899" s="58"/>
      <c r="H1899"/>
      <c r="I1899" s="59"/>
      <c r="J1899" s="2"/>
      <c r="L1899" s="28"/>
    </row>
    <row r="1900" spans="1:12" x14ac:dyDescent="0.25">
      <c r="A1900"/>
      <c r="B1900" s="28"/>
      <c r="C1900" s="57"/>
      <c r="G1900" s="58"/>
      <c r="H1900"/>
      <c r="I1900" s="59"/>
      <c r="J1900" s="2"/>
      <c r="L1900" s="28"/>
    </row>
    <row r="1901" spans="1:12" x14ac:dyDescent="0.25">
      <c r="A1901"/>
      <c r="B1901" s="28"/>
      <c r="C1901" s="57"/>
      <c r="G1901" s="58"/>
      <c r="H1901"/>
      <c r="I1901" s="59"/>
      <c r="J1901" s="2"/>
      <c r="L1901" s="28"/>
    </row>
    <row r="1902" spans="1:12" x14ac:dyDescent="0.25">
      <c r="A1902"/>
      <c r="B1902" s="28"/>
      <c r="C1902" s="57"/>
      <c r="G1902" s="58"/>
      <c r="H1902"/>
      <c r="I1902" s="59"/>
      <c r="J1902" s="2"/>
      <c r="L1902" s="28"/>
    </row>
    <row r="1903" spans="1:12" x14ac:dyDescent="0.25">
      <c r="A1903"/>
      <c r="B1903" s="28"/>
      <c r="C1903" s="57"/>
      <c r="G1903" s="58"/>
      <c r="H1903"/>
      <c r="I1903" s="59"/>
      <c r="J1903" s="2"/>
      <c r="L1903" s="28"/>
    </row>
    <row r="1904" spans="1:12" x14ac:dyDescent="0.25">
      <c r="A1904"/>
      <c r="B1904" s="28"/>
      <c r="C1904" s="57"/>
      <c r="G1904" s="58"/>
      <c r="H1904"/>
      <c r="I1904" s="59"/>
      <c r="J1904" s="2"/>
      <c r="L1904" s="28"/>
    </row>
    <row r="1905" spans="1:12" x14ac:dyDescent="0.25">
      <c r="A1905"/>
      <c r="B1905" s="28"/>
      <c r="C1905" s="57"/>
      <c r="G1905" s="58"/>
      <c r="H1905"/>
      <c r="I1905" s="59"/>
      <c r="J1905" s="2"/>
      <c r="L1905" s="28"/>
    </row>
    <row r="1906" spans="1:12" x14ac:dyDescent="0.25">
      <c r="A1906"/>
      <c r="B1906" s="28"/>
      <c r="C1906" s="57"/>
      <c r="G1906" s="58"/>
      <c r="H1906"/>
      <c r="I1906" s="59"/>
      <c r="J1906" s="2"/>
      <c r="L1906" s="28"/>
    </row>
    <row r="1907" spans="1:12" x14ac:dyDescent="0.25">
      <c r="A1907"/>
      <c r="B1907" s="28"/>
      <c r="C1907" s="57"/>
      <c r="G1907" s="58"/>
      <c r="H1907"/>
      <c r="I1907" s="59"/>
      <c r="J1907" s="2"/>
      <c r="L1907" s="28"/>
    </row>
    <row r="1908" spans="1:12" x14ac:dyDescent="0.25">
      <c r="A1908"/>
      <c r="B1908" s="28"/>
      <c r="C1908" s="57"/>
      <c r="G1908" s="58"/>
      <c r="H1908"/>
      <c r="I1908" s="59"/>
      <c r="J1908" s="2"/>
      <c r="L1908" s="28"/>
    </row>
    <row r="1909" spans="1:12" x14ac:dyDescent="0.25">
      <c r="A1909"/>
      <c r="B1909" s="28"/>
      <c r="C1909" s="57"/>
      <c r="G1909" s="58"/>
      <c r="H1909"/>
      <c r="I1909" s="59"/>
      <c r="J1909" s="2"/>
      <c r="L1909" s="28"/>
    </row>
    <row r="1910" spans="1:12" x14ac:dyDescent="0.25">
      <c r="A1910"/>
      <c r="B1910" s="28"/>
      <c r="C1910" s="57"/>
      <c r="G1910" s="58"/>
      <c r="H1910"/>
      <c r="I1910" s="59"/>
      <c r="J1910" s="2"/>
      <c r="L1910" s="28"/>
    </row>
    <row r="1911" spans="1:12" x14ac:dyDescent="0.25">
      <c r="A1911"/>
      <c r="B1911" s="28"/>
      <c r="C1911" s="57"/>
      <c r="G1911" s="58"/>
      <c r="H1911"/>
      <c r="I1911" s="59"/>
      <c r="J1911" s="2"/>
      <c r="L1911" s="28"/>
    </row>
    <row r="1912" spans="1:12" x14ac:dyDescent="0.25">
      <c r="A1912"/>
      <c r="B1912" s="28"/>
      <c r="C1912" s="57"/>
      <c r="G1912" s="58"/>
      <c r="H1912"/>
      <c r="I1912" s="59"/>
      <c r="J1912" s="2"/>
      <c r="L1912" s="28"/>
    </row>
    <row r="1913" spans="1:12" x14ac:dyDescent="0.25">
      <c r="A1913"/>
      <c r="B1913" s="28"/>
      <c r="C1913" s="57"/>
      <c r="G1913" s="58"/>
      <c r="H1913"/>
      <c r="I1913" s="59"/>
      <c r="J1913" s="2"/>
      <c r="L1913" s="28"/>
    </row>
    <row r="1914" spans="1:12" x14ac:dyDescent="0.25">
      <c r="A1914"/>
      <c r="B1914" s="28"/>
      <c r="C1914" s="57"/>
      <c r="G1914" s="58"/>
      <c r="H1914"/>
      <c r="I1914" s="59"/>
      <c r="J1914" s="2"/>
      <c r="L1914" s="28"/>
    </row>
    <row r="1915" spans="1:12" x14ac:dyDescent="0.25">
      <c r="A1915"/>
      <c r="B1915" s="28"/>
      <c r="C1915" s="57"/>
      <c r="G1915" s="58"/>
      <c r="H1915"/>
      <c r="I1915" s="59"/>
      <c r="J1915" s="2"/>
      <c r="L1915" s="28"/>
    </row>
    <row r="1916" spans="1:12" x14ac:dyDescent="0.25">
      <c r="A1916"/>
      <c r="B1916" s="28"/>
      <c r="C1916" s="57"/>
      <c r="G1916" s="58"/>
      <c r="H1916"/>
      <c r="I1916" s="59"/>
      <c r="J1916" s="2"/>
      <c r="L1916" s="28"/>
    </row>
    <row r="1917" spans="1:12" x14ac:dyDescent="0.25">
      <c r="A1917"/>
      <c r="B1917" s="28"/>
      <c r="C1917" s="57"/>
      <c r="G1917" s="58"/>
      <c r="H1917"/>
      <c r="I1917" s="59"/>
      <c r="J1917" s="2"/>
      <c r="L1917" s="28"/>
    </row>
    <row r="1918" spans="1:12" x14ac:dyDescent="0.25">
      <c r="A1918"/>
      <c r="B1918" s="28"/>
      <c r="C1918" s="57"/>
      <c r="G1918" s="58"/>
      <c r="H1918"/>
      <c r="I1918" s="59"/>
      <c r="J1918" s="2"/>
      <c r="L1918" s="28"/>
    </row>
    <row r="1919" spans="1:12" x14ac:dyDescent="0.25">
      <c r="A1919"/>
      <c r="B1919" s="28"/>
      <c r="C1919" s="57"/>
      <c r="G1919" s="58"/>
      <c r="H1919"/>
      <c r="I1919" s="59"/>
      <c r="J1919" s="2"/>
      <c r="L1919" s="28"/>
    </row>
    <row r="1920" spans="1:12" x14ac:dyDescent="0.25">
      <c r="A1920"/>
      <c r="B1920" s="28"/>
      <c r="C1920" s="57"/>
      <c r="G1920" s="58"/>
      <c r="H1920"/>
      <c r="I1920" s="59"/>
      <c r="J1920" s="2"/>
      <c r="L1920" s="28"/>
    </row>
    <row r="1921" spans="1:12" x14ac:dyDescent="0.25">
      <c r="A1921"/>
      <c r="B1921" s="28"/>
      <c r="C1921" s="57"/>
      <c r="G1921" s="58"/>
      <c r="H1921"/>
      <c r="I1921" s="59"/>
      <c r="J1921" s="2"/>
      <c r="L1921" s="28"/>
    </row>
    <row r="1922" spans="1:12" x14ac:dyDescent="0.25">
      <c r="A1922"/>
      <c r="B1922" s="28"/>
      <c r="C1922" s="57"/>
      <c r="G1922" s="58"/>
      <c r="H1922"/>
      <c r="I1922" s="59"/>
      <c r="J1922" s="2"/>
      <c r="L1922" s="28"/>
    </row>
    <row r="1923" spans="1:12" x14ac:dyDescent="0.25">
      <c r="A1923"/>
      <c r="B1923" s="28"/>
      <c r="C1923" s="57"/>
      <c r="G1923" s="58"/>
      <c r="H1923"/>
      <c r="I1923" s="59"/>
      <c r="J1923" s="2"/>
      <c r="L1923" s="28"/>
    </row>
    <row r="1924" spans="1:12" x14ac:dyDescent="0.25">
      <c r="A1924"/>
      <c r="B1924" s="28"/>
      <c r="C1924" s="57"/>
      <c r="G1924" s="58"/>
      <c r="H1924"/>
      <c r="I1924" s="59"/>
      <c r="J1924" s="2"/>
      <c r="L1924" s="28"/>
    </row>
    <row r="1925" spans="1:12" x14ac:dyDescent="0.25">
      <c r="A1925"/>
      <c r="B1925" s="28"/>
      <c r="C1925" s="57"/>
      <c r="G1925" s="58"/>
      <c r="H1925"/>
      <c r="I1925" s="59"/>
      <c r="J1925" s="2"/>
      <c r="L1925" s="28"/>
    </row>
    <row r="1926" spans="1:12" x14ac:dyDescent="0.25">
      <c r="A1926"/>
      <c r="B1926" s="28"/>
      <c r="C1926" s="57"/>
      <c r="G1926" s="58"/>
      <c r="H1926"/>
      <c r="I1926" s="59"/>
      <c r="J1926" s="2"/>
      <c r="L1926" s="28"/>
    </row>
    <row r="1927" spans="1:12" x14ac:dyDescent="0.25">
      <c r="A1927"/>
      <c r="B1927" s="28"/>
      <c r="C1927" s="57"/>
      <c r="G1927" s="58"/>
      <c r="H1927"/>
      <c r="I1927" s="59"/>
      <c r="J1927" s="2"/>
      <c r="L1927" s="28"/>
    </row>
    <row r="1928" spans="1:12" x14ac:dyDescent="0.25">
      <c r="A1928"/>
      <c r="B1928" s="28"/>
      <c r="C1928" s="57"/>
      <c r="G1928" s="58"/>
      <c r="H1928"/>
      <c r="I1928" s="59"/>
      <c r="J1928" s="2"/>
      <c r="L1928" s="28"/>
    </row>
  </sheetData>
  <pageMargins left="0.7" right="0.7" top="0.75" bottom="0.75" header="0.3" footer="0.3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ABA33-A7CF-4141-B627-25157136247A}">
  <dimension ref="A1:M1919"/>
  <sheetViews>
    <sheetView topLeftCell="D1" workbookViewId="0">
      <selection activeCell="E40" sqref="E40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21.28515625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0.7109375" style="28" customWidth="1"/>
    <col min="12" max="12" width="10.7109375" style="32" customWidth="1"/>
  </cols>
  <sheetData>
    <row r="1" spans="1:12" x14ac:dyDescent="0.25">
      <c r="B1" s="20" t="s">
        <v>293</v>
      </c>
      <c r="C1" s="29"/>
      <c r="F1" s="27"/>
    </row>
    <row r="2" spans="1:12" ht="15.75" thickBot="1" x14ac:dyDescent="0.3"/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139</v>
      </c>
      <c r="L3" s="67" t="s">
        <v>113</v>
      </c>
    </row>
    <row r="4" spans="1:12" ht="15.75" thickTop="1" x14ac:dyDescent="0.25">
      <c r="D4" s="28"/>
      <c r="E4" s="28"/>
      <c r="F4" s="28"/>
      <c r="G4" s="41"/>
      <c r="H4" s="28"/>
      <c r="I4" s="42"/>
      <c r="J4" s="43"/>
    </row>
    <row r="5" spans="1:12" x14ac:dyDescent="0.25">
      <c r="B5" s="28"/>
      <c r="D5" s="44" t="s">
        <v>294</v>
      </c>
      <c r="E5" s="44"/>
      <c r="G5" s="4">
        <v>591857</v>
      </c>
      <c r="I5" s="45"/>
      <c r="J5" s="4"/>
    </row>
    <row r="6" spans="1:12" x14ac:dyDescent="0.25">
      <c r="A6" s="28">
        <v>23</v>
      </c>
      <c r="B6" s="28" t="s">
        <v>295</v>
      </c>
      <c r="C6" s="32">
        <v>45104</v>
      </c>
      <c r="D6" s="61" t="s">
        <v>294</v>
      </c>
      <c r="E6" s="61"/>
      <c r="F6" s="61" t="s">
        <v>296</v>
      </c>
      <c r="H6" s="26" t="s">
        <v>297</v>
      </c>
      <c r="I6" s="62">
        <v>168689.17</v>
      </c>
      <c r="J6" s="4"/>
      <c r="K6">
        <v>12141160</v>
      </c>
      <c r="L6" s="78">
        <v>45141</v>
      </c>
    </row>
    <row r="7" spans="1:12" x14ac:dyDescent="0.25">
      <c r="A7" s="28">
        <v>24</v>
      </c>
      <c r="B7" s="28" t="s">
        <v>298</v>
      </c>
      <c r="C7" s="32">
        <v>45113</v>
      </c>
      <c r="D7" s="61" t="s">
        <v>294</v>
      </c>
      <c r="E7" s="61"/>
      <c r="F7" s="61" t="s">
        <v>296</v>
      </c>
      <c r="H7" s="26" t="s">
        <v>299</v>
      </c>
      <c r="I7" s="62">
        <v>91713.51</v>
      </c>
      <c r="J7" s="4"/>
      <c r="K7">
        <v>12141160</v>
      </c>
      <c r="L7" s="78">
        <v>45141</v>
      </c>
    </row>
    <row r="8" spans="1:12" x14ac:dyDescent="0.25">
      <c r="A8" s="28">
        <v>24</v>
      </c>
      <c r="B8" s="28" t="s">
        <v>300</v>
      </c>
      <c r="C8" s="32">
        <v>45139</v>
      </c>
      <c r="D8" s="61" t="s">
        <v>294</v>
      </c>
      <c r="E8" s="61"/>
      <c r="F8" s="61" t="s">
        <v>296</v>
      </c>
      <c r="H8" s="26" t="s">
        <v>301</v>
      </c>
      <c r="I8" s="62">
        <v>189002.67</v>
      </c>
      <c r="J8" s="4"/>
      <c r="K8">
        <v>12333434</v>
      </c>
      <c r="L8" s="78">
        <v>45188</v>
      </c>
    </row>
    <row r="9" spans="1:12" x14ac:dyDescent="0.25">
      <c r="A9" s="28">
        <v>24</v>
      </c>
      <c r="B9" s="28" t="s">
        <v>350</v>
      </c>
      <c r="C9" s="32">
        <v>45390</v>
      </c>
      <c r="D9" s="61" t="s">
        <v>294</v>
      </c>
      <c r="E9" s="61"/>
      <c r="F9" s="61" t="s">
        <v>296</v>
      </c>
      <c r="H9" s="26" t="s">
        <v>351</v>
      </c>
      <c r="I9" s="70">
        <v>49954.97</v>
      </c>
      <c r="K9">
        <v>13272913</v>
      </c>
      <c r="L9" s="78">
        <v>45420</v>
      </c>
    </row>
    <row r="10" spans="1:12" x14ac:dyDescent="0.25">
      <c r="B10" s="28"/>
      <c r="D10" s="46"/>
      <c r="E10" s="46"/>
      <c r="G10" s="47"/>
      <c r="H10" s="4"/>
      <c r="I10" s="45"/>
      <c r="J10" s="48"/>
    </row>
    <row r="11" spans="1:12" ht="15.75" thickBot="1" x14ac:dyDescent="0.3">
      <c r="A11" s="49"/>
      <c r="B11" s="49"/>
      <c r="C11" s="50"/>
      <c r="D11" s="51" t="s">
        <v>302</v>
      </c>
      <c r="E11" s="51"/>
      <c r="F11" s="52"/>
      <c r="G11" s="53">
        <f>SUM(G5:G10)</f>
        <v>591857</v>
      </c>
      <c r="H11" s="54"/>
      <c r="I11" s="55">
        <f>SUM(I5:I10)</f>
        <v>499360.31999999995</v>
      </c>
      <c r="J11" s="56">
        <f>G11-I11</f>
        <v>92496.680000000051</v>
      </c>
      <c r="K11" s="49"/>
      <c r="L11" s="50"/>
    </row>
    <row r="12" spans="1:12" ht="15.75" thickTop="1" x14ac:dyDescent="0.25">
      <c r="A12"/>
      <c r="B12" s="28"/>
      <c r="C12" s="57"/>
      <c r="G12" s="58"/>
      <c r="H12"/>
      <c r="I12" s="59"/>
      <c r="J12" s="2"/>
    </row>
    <row r="13" spans="1:12" x14ac:dyDescent="0.25">
      <c r="B13" s="28"/>
      <c r="D13" s="44" t="s">
        <v>303</v>
      </c>
      <c r="E13" s="44"/>
      <c r="G13" s="4">
        <v>694800</v>
      </c>
      <c r="I13" s="45"/>
      <c r="J13" s="4"/>
    </row>
    <row r="14" spans="1:12" x14ac:dyDescent="0.25">
      <c r="A14" s="28">
        <v>23</v>
      </c>
      <c r="B14" s="28" t="s">
        <v>295</v>
      </c>
      <c r="C14" s="32">
        <v>45104</v>
      </c>
      <c r="D14" s="61" t="s">
        <v>303</v>
      </c>
      <c r="E14" s="61"/>
      <c r="F14" s="61" t="s">
        <v>296</v>
      </c>
      <c r="H14" s="26" t="s">
        <v>297</v>
      </c>
      <c r="I14" s="62">
        <v>222804.17</v>
      </c>
      <c r="J14" s="4"/>
      <c r="K14">
        <v>12141160</v>
      </c>
      <c r="L14" s="78">
        <v>45141</v>
      </c>
    </row>
    <row r="15" spans="1:12" x14ac:dyDescent="0.25">
      <c r="A15" s="28">
        <v>24</v>
      </c>
      <c r="B15" s="28" t="s">
        <v>298</v>
      </c>
      <c r="C15" s="32">
        <v>45113</v>
      </c>
      <c r="D15" s="61" t="s">
        <v>303</v>
      </c>
      <c r="E15" s="61"/>
      <c r="F15" s="61" t="s">
        <v>296</v>
      </c>
      <c r="H15" s="26" t="s">
        <v>299</v>
      </c>
      <c r="I15" s="62">
        <v>110553.8</v>
      </c>
      <c r="J15" s="4"/>
      <c r="K15">
        <v>12141160</v>
      </c>
      <c r="L15" s="78">
        <v>45141</v>
      </c>
    </row>
    <row r="16" spans="1:12" x14ac:dyDescent="0.25">
      <c r="A16" s="28">
        <v>24</v>
      </c>
      <c r="B16" s="28" t="s">
        <v>300</v>
      </c>
      <c r="C16" s="32">
        <v>45139</v>
      </c>
      <c r="D16" s="61" t="s">
        <v>303</v>
      </c>
      <c r="E16" s="61"/>
      <c r="F16" s="61" t="s">
        <v>296</v>
      </c>
      <c r="H16" s="26" t="s">
        <v>301</v>
      </c>
      <c r="I16" s="62">
        <v>180030.99</v>
      </c>
      <c r="J16" s="4"/>
      <c r="K16">
        <v>12333434</v>
      </c>
      <c r="L16" s="78">
        <v>45188</v>
      </c>
    </row>
    <row r="17" spans="1:13" x14ac:dyDescent="0.25">
      <c r="A17" s="28">
        <v>24</v>
      </c>
      <c r="B17" s="28" t="s">
        <v>350</v>
      </c>
      <c r="C17" s="32">
        <v>45390</v>
      </c>
      <c r="D17" s="61" t="s">
        <v>303</v>
      </c>
      <c r="E17" s="61"/>
      <c r="F17" s="61" t="s">
        <v>296</v>
      </c>
      <c r="H17" s="26" t="s">
        <v>351</v>
      </c>
      <c r="I17" s="70">
        <v>55772.83</v>
      </c>
      <c r="K17">
        <v>13272913</v>
      </c>
      <c r="L17" s="78">
        <v>45420</v>
      </c>
    </row>
    <row r="18" spans="1:13" x14ac:dyDescent="0.25">
      <c r="B18" s="28"/>
      <c r="D18" s="61"/>
      <c r="E18" s="61"/>
      <c r="F18" s="61"/>
      <c r="G18" s="47"/>
      <c r="H18" s="4"/>
      <c r="I18" s="45"/>
      <c r="J18" s="48"/>
    </row>
    <row r="19" spans="1:13" ht="15.75" thickBot="1" x14ac:dyDescent="0.3">
      <c r="A19" s="49"/>
      <c r="B19" s="49"/>
      <c r="C19" s="50"/>
      <c r="D19" s="51" t="s">
        <v>304</v>
      </c>
      <c r="E19" s="51"/>
      <c r="F19" s="52"/>
      <c r="G19" s="53">
        <f>SUM(G13:G18)</f>
        <v>694800</v>
      </c>
      <c r="H19" s="54"/>
      <c r="I19" s="55">
        <f>SUM(I13:I18)</f>
        <v>569161.79</v>
      </c>
      <c r="J19" s="56">
        <f>G19-I19</f>
        <v>125638.20999999996</v>
      </c>
      <c r="K19" s="49"/>
      <c r="L19" s="50"/>
    </row>
    <row r="20" spans="1:13" ht="15.75" thickTop="1" x14ac:dyDescent="0.25">
      <c r="A20"/>
      <c r="B20" s="28"/>
      <c r="C20" s="57"/>
      <c r="G20" s="58"/>
      <c r="H20"/>
      <c r="I20" s="59"/>
      <c r="J20" s="2"/>
    </row>
    <row r="21" spans="1:13" x14ac:dyDescent="0.25">
      <c r="B21" s="28"/>
      <c r="D21" s="44" t="s">
        <v>305</v>
      </c>
      <c r="E21" s="44"/>
      <c r="G21" s="4">
        <v>695230</v>
      </c>
      <c r="I21" s="45"/>
      <c r="J21" s="4"/>
    </row>
    <row r="22" spans="1:13" x14ac:dyDescent="0.25">
      <c r="A22" s="28">
        <v>23</v>
      </c>
      <c r="B22" s="28" t="s">
        <v>295</v>
      </c>
      <c r="C22" s="32">
        <v>45104</v>
      </c>
      <c r="D22" s="61" t="s">
        <v>305</v>
      </c>
      <c r="E22" s="61"/>
      <c r="F22" s="61" t="s">
        <v>296</v>
      </c>
      <c r="H22" s="26" t="s">
        <v>297</v>
      </c>
      <c r="I22" s="62">
        <v>206802.65</v>
      </c>
      <c r="J22" s="4"/>
      <c r="K22">
        <v>12141160</v>
      </c>
      <c r="L22" s="78">
        <v>45141</v>
      </c>
    </row>
    <row r="23" spans="1:13" x14ac:dyDescent="0.25">
      <c r="A23" s="28">
        <v>24</v>
      </c>
      <c r="B23" s="28" t="s">
        <v>298</v>
      </c>
      <c r="C23" s="32">
        <v>45113</v>
      </c>
      <c r="D23" s="61" t="s">
        <v>305</v>
      </c>
      <c r="E23" s="61"/>
      <c r="F23" s="61" t="s">
        <v>296</v>
      </c>
      <c r="H23" s="26" t="s">
        <v>299</v>
      </c>
      <c r="I23" s="62">
        <v>98191.95</v>
      </c>
      <c r="J23" s="4"/>
      <c r="K23">
        <v>12141160</v>
      </c>
      <c r="L23" s="78">
        <v>45141</v>
      </c>
    </row>
    <row r="24" spans="1:13" x14ac:dyDescent="0.25">
      <c r="A24" s="28">
        <v>24</v>
      </c>
      <c r="B24" s="28" t="s">
        <v>300</v>
      </c>
      <c r="C24" s="32">
        <v>45139</v>
      </c>
      <c r="D24" s="61" t="s">
        <v>305</v>
      </c>
      <c r="E24" s="61"/>
      <c r="F24" s="61" t="s">
        <v>296</v>
      </c>
      <c r="H24" s="26" t="s">
        <v>301</v>
      </c>
      <c r="I24" s="62">
        <v>178154.23999999999</v>
      </c>
      <c r="J24" s="4"/>
      <c r="K24">
        <v>12333434</v>
      </c>
      <c r="L24" s="78">
        <v>45188</v>
      </c>
    </row>
    <row r="25" spans="1:13" x14ac:dyDescent="0.25">
      <c r="A25" s="28">
        <v>24</v>
      </c>
      <c r="B25" s="28" t="s">
        <v>350</v>
      </c>
      <c r="C25" s="32">
        <v>45390</v>
      </c>
      <c r="D25" s="61" t="s">
        <v>305</v>
      </c>
      <c r="E25" s="61"/>
      <c r="F25" s="61" t="s">
        <v>296</v>
      </c>
      <c r="H25" s="26" t="s">
        <v>351</v>
      </c>
      <c r="I25" s="70">
        <v>51754.93</v>
      </c>
      <c r="K25">
        <v>13272913</v>
      </c>
      <c r="L25" s="78">
        <v>45420</v>
      </c>
    </row>
    <row r="26" spans="1:13" x14ac:dyDescent="0.25">
      <c r="B26" s="28"/>
      <c r="D26" s="46"/>
      <c r="E26" s="46"/>
      <c r="G26" s="47"/>
      <c r="H26" s="4"/>
      <c r="I26" s="45"/>
      <c r="J26" s="48"/>
      <c r="M26" s="31"/>
    </row>
    <row r="27" spans="1:13" ht="15.75" thickBot="1" x14ac:dyDescent="0.3">
      <c r="A27" s="49"/>
      <c r="B27" s="49"/>
      <c r="C27" s="50"/>
      <c r="D27" s="51" t="s">
        <v>306</v>
      </c>
      <c r="E27" s="51"/>
      <c r="F27" s="52"/>
      <c r="G27" s="53">
        <f>SUM(G21:G26)</f>
        <v>695230</v>
      </c>
      <c r="H27" s="54"/>
      <c r="I27" s="55">
        <f>SUM(I21:I26)</f>
        <v>534903.77</v>
      </c>
      <c r="J27" s="56">
        <f>G27-I27</f>
        <v>160326.22999999998</v>
      </c>
      <c r="K27" s="49"/>
      <c r="L27" s="50"/>
    </row>
    <row r="28" spans="1:13" ht="15.75" thickTop="1" x14ac:dyDescent="0.25">
      <c r="A28"/>
      <c r="B28" s="28"/>
      <c r="C28" s="57"/>
      <c r="G28" s="58"/>
      <c r="H28"/>
      <c r="I28" s="59"/>
      <c r="J28" s="2"/>
    </row>
    <row r="29" spans="1:13" x14ac:dyDescent="0.25">
      <c r="A29"/>
      <c r="B29" s="28"/>
      <c r="C29" s="57"/>
      <c r="G29" s="58"/>
      <c r="H29"/>
      <c r="I29" s="59"/>
      <c r="J29" s="2"/>
    </row>
    <row r="30" spans="1:13" x14ac:dyDescent="0.25">
      <c r="A30"/>
      <c r="B30" s="28"/>
      <c r="C30" s="57"/>
      <c r="G30" s="58"/>
      <c r="H30"/>
      <c r="I30" s="59"/>
      <c r="J30" s="2"/>
      <c r="K30" s="43"/>
    </row>
    <row r="31" spans="1:13" x14ac:dyDescent="0.25">
      <c r="A31"/>
      <c r="B31" s="28"/>
      <c r="C31" s="57"/>
      <c r="G31" s="58"/>
      <c r="H31"/>
      <c r="I31" s="59"/>
      <c r="J31" s="2"/>
    </row>
    <row r="32" spans="1:13" x14ac:dyDescent="0.25">
      <c r="A32"/>
      <c r="B32" s="28"/>
      <c r="C32" s="57"/>
      <c r="G32" s="58"/>
      <c r="H32"/>
      <c r="I32" s="59"/>
      <c r="J32" s="2"/>
    </row>
    <row r="33" spans="1:10" x14ac:dyDescent="0.25">
      <c r="A33"/>
      <c r="B33" s="28"/>
      <c r="C33" s="57"/>
      <c r="G33" s="58"/>
      <c r="H33"/>
      <c r="I33" s="59"/>
      <c r="J33" s="2"/>
    </row>
    <row r="34" spans="1:10" x14ac:dyDescent="0.25">
      <c r="A34"/>
      <c r="B34" s="28"/>
      <c r="C34" s="57"/>
      <c r="G34" s="58"/>
      <c r="H34"/>
      <c r="I34" s="59"/>
      <c r="J34" s="2"/>
    </row>
    <row r="35" spans="1:10" x14ac:dyDescent="0.25">
      <c r="A35"/>
      <c r="B35" s="28"/>
      <c r="C35" s="57"/>
      <c r="G35" s="58"/>
      <c r="H35"/>
      <c r="I35" s="59"/>
      <c r="J35" s="2"/>
    </row>
    <row r="36" spans="1:10" x14ac:dyDescent="0.25">
      <c r="A36"/>
      <c r="B36" s="28"/>
      <c r="C36" s="57"/>
      <c r="G36" s="58"/>
      <c r="H36"/>
      <c r="I36" s="59"/>
      <c r="J36" s="2"/>
    </row>
    <row r="37" spans="1:10" x14ac:dyDescent="0.25">
      <c r="A37"/>
      <c r="B37" s="28"/>
      <c r="C37" s="57"/>
      <c r="G37" s="58"/>
      <c r="H37"/>
      <c r="I37" s="59"/>
      <c r="J37" s="2"/>
    </row>
    <row r="38" spans="1:10" x14ac:dyDescent="0.25">
      <c r="A38"/>
      <c r="B38" s="28"/>
      <c r="C38" s="57"/>
      <c r="G38" s="58"/>
      <c r="H38"/>
      <c r="I38" s="59"/>
      <c r="J38" s="2"/>
    </row>
    <row r="39" spans="1:10" x14ac:dyDescent="0.25">
      <c r="A39"/>
      <c r="B39" s="28"/>
      <c r="C39" s="57"/>
      <c r="G39" s="58"/>
      <c r="H39"/>
      <c r="I39" s="59"/>
      <c r="J39" s="2"/>
    </row>
    <row r="40" spans="1:10" x14ac:dyDescent="0.25">
      <c r="A40"/>
      <c r="B40" s="28"/>
      <c r="C40" s="57"/>
      <c r="G40" s="58"/>
      <c r="H40"/>
      <c r="I40" s="59"/>
      <c r="J40" s="2"/>
    </row>
    <row r="41" spans="1:10" x14ac:dyDescent="0.25">
      <c r="A41"/>
      <c r="B41" s="28"/>
      <c r="C41" s="57"/>
      <c r="G41" s="58"/>
      <c r="H41"/>
      <c r="I41" s="59"/>
      <c r="J41" s="2"/>
    </row>
    <row r="42" spans="1:10" x14ac:dyDescent="0.25">
      <c r="A42"/>
      <c r="B42" s="28"/>
      <c r="C42" s="57"/>
      <c r="G42" s="58"/>
      <c r="H42"/>
      <c r="I42" s="59"/>
      <c r="J42" s="2"/>
    </row>
    <row r="43" spans="1:10" x14ac:dyDescent="0.25">
      <c r="A43"/>
      <c r="B43" s="28"/>
      <c r="C43" s="57"/>
      <c r="G43" s="58"/>
      <c r="H43"/>
      <c r="I43" s="59"/>
      <c r="J43" s="2"/>
    </row>
    <row r="44" spans="1:10" x14ac:dyDescent="0.25">
      <c r="A44"/>
      <c r="B44" s="28"/>
      <c r="C44" s="57"/>
      <c r="G44" s="58"/>
      <c r="H44"/>
      <c r="I44" s="59"/>
      <c r="J44" s="2"/>
    </row>
    <row r="45" spans="1:10" x14ac:dyDescent="0.25">
      <c r="A45"/>
      <c r="B45" s="28"/>
      <c r="C45" s="57"/>
      <c r="G45" s="58"/>
      <c r="H45"/>
      <c r="I45" s="59"/>
      <c r="J45" s="2"/>
    </row>
    <row r="46" spans="1:10" x14ac:dyDescent="0.25">
      <c r="A46"/>
      <c r="B46" s="28"/>
      <c r="C46" s="57"/>
      <c r="G46" s="58"/>
      <c r="H46"/>
      <c r="I46" s="59"/>
      <c r="J46" s="2"/>
    </row>
    <row r="47" spans="1:10" x14ac:dyDescent="0.25">
      <c r="A47"/>
      <c r="B47" s="28"/>
      <c r="C47" s="57"/>
      <c r="G47" s="58"/>
      <c r="H47"/>
      <c r="I47" s="59"/>
      <c r="J47" s="2"/>
    </row>
    <row r="48" spans="1:10" x14ac:dyDescent="0.25">
      <c r="A48"/>
      <c r="B48" s="28"/>
      <c r="C48" s="57"/>
      <c r="G48" s="58"/>
      <c r="H48"/>
      <c r="I48" s="59"/>
      <c r="J48" s="2"/>
    </row>
    <row r="49" spans="1:12" x14ac:dyDescent="0.25">
      <c r="A49"/>
      <c r="B49" s="28"/>
      <c r="C49" s="57"/>
      <c r="G49" s="58"/>
      <c r="H49"/>
      <c r="I49" s="59"/>
      <c r="J49" s="2"/>
    </row>
    <row r="50" spans="1:12" x14ac:dyDescent="0.25">
      <c r="A50"/>
      <c r="B50" s="28"/>
      <c r="C50" s="57"/>
      <c r="G50" s="58"/>
      <c r="H50"/>
      <c r="I50" s="59"/>
      <c r="J50" s="2"/>
    </row>
    <row r="51" spans="1:12" x14ac:dyDescent="0.25">
      <c r="A51"/>
      <c r="B51" s="28"/>
      <c r="C51" s="57"/>
      <c r="G51" s="58"/>
      <c r="H51"/>
      <c r="I51" s="59"/>
      <c r="J51" s="2"/>
    </row>
    <row r="52" spans="1:12" x14ac:dyDescent="0.25">
      <c r="A52"/>
      <c r="B52" s="28"/>
      <c r="C52" s="57"/>
      <c r="G52" s="58"/>
      <c r="H52"/>
      <c r="I52" s="59"/>
      <c r="J52" s="2"/>
    </row>
    <row r="53" spans="1:12" x14ac:dyDescent="0.25">
      <c r="A53"/>
      <c r="B53" s="28"/>
      <c r="C53" s="57"/>
      <c r="G53" s="58"/>
      <c r="H53"/>
      <c r="I53" s="59"/>
      <c r="J53" s="2"/>
    </row>
    <row r="54" spans="1:12" x14ac:dyDescent="0.25">
      <c r="A54"/>
      <c r="B54" s="28"/>
      <c r="C54" s="57"/>
      <c r="G54" s="58"/>
      <c r="H54"/>
      <c r="I54" s="59"/>
      <c r="J54" s="2"/>
      <c r="L54" s="28"/>
    </row>
    <row r="55" spans="1:12" x14ac:dyDescent="0.25">
      <c r="A55"/>
      <c r="B55" s="28"/>
      <c r="C55" s="57"/>
      <c r="G55" s="58"/>
      <c r="H55"/>
      <c r="I55" s="59"/>
      <c r="J55" s="2"/>
      <c r="L55" s="28"/>
    </row>
    <row r="56" spans="1:12" x14ac:dyDescent="0.25">
      <c r="A56"/>
      <c r="B56" s="28"/>
      <c r="C56" s="57"/>
      <c r="G56" s="58"/>
      <c r="H56"/>
      <c r="I56" s="59"/>
      <c r="J56" s="2"/>
      <c r="L56" s="28"/>
    </row>
    <row r="57" spans="1:12" x14ac:dyDescent="0.25">
      <c r="A57"/>
      <c r="B57" s="28"/>
      <c r="C57" s="57"/>
      <c r="G57" s="58"/>
      <c r="H57"/>
      <c r="I57" s="59"/>
      <c r="J57" s="2"/>
      <c r="L57" s="28"/>
    </row>
    <row r="58" spans="1:12" x14ac:dyDescent="0.25">
      <c r="A58"/>
      <c r="B58" s="28"/>
      <c r="C58" s="57"/>
      <c r="G58" s="58"/>
      <c r="H58"/>
      <c r="I58" s="59"/>
      <c r="J58" s="2"/>
      <c r="L58" s="28"/>
    </row>
    <row r="59" spans="1:12" x14ac:dyDescent="0.25">
      <c r="A59"/>
      <c r="B59" s="28"/>
      <c r="C59" s="57"/>
      <c r="G59" s="58"/>
      <c r="H59"/>
      <c r="I59" s="59"/>
      <c r="J59" s="2"/>
      <c r="L59" s="28"/>
    </row>
    <row r="60" spans="1:12" x14ac:dyDescent="0.25">
      <c r="A60"/>
      <c r="B60" s="28"/>
      <c r="C60" s="57"/>
      <c r="G60" s="58"/>
      <c r="H60"/>
      <c r="I60" s="59"/>
      <c r="J60" s="2"/>
      <c r="L60" s="28"/>
    </row>
    <row r="61" spans="1:12" x14ac:dyDescent="0.25">
      <c r="A61"/>
      <c r="B61" s="28"/>
      <c r="C61" s="57"/>
      <c r="G61" s="58"/>
      <c r="H61"/>
      <c r="I61" s="59"/>
      <c r="J61" s="2"/>
      <c r="L61" s="28"/>
    </row>
    <row r="62" spans="1:12" x14ac:dyDescent="0.25">
      <c r="A62"/>
      <c r="B62" s="28"/>
      <c r="C62" s="57"/>
      <c r="G62" s="58"/>
      <c r="H62"/>
      <c r="I62" s="59"/>
      <c r="J62" s="2"/>
      <c r="L62" s="28"/>
    </row>
    <row r="63" spans="1:12" x14ac:dyDescent="0.25">
      <c r="A63"/>
      <c r="B63" s="28"/>
      <c r="C63" s="57"/>
      <c r="G63" s="58"/>
      <c r="H63"/>
      <c r="I63" s="59"/>
      <c r="J63" s="2"/>
      <c r="L63" s="28"/>
    </row>
    <row r="64" spans="1:12" x14ac:dyDescent="0.25">
      <c r="A64"/>
      <c r="B64" s="28"/>
      <c r="C64" s="57"/>
      <c r="G64" s="58"/>
      <c r="H64"/>
      <c r="I64" s="59"/>
      <c r="J64" s="2"/>
      <c r="L64" s="28"/>
    </row>
    <row r="65" spans="1:12" x14ac:dyDescent="0.25">
      <c r="A65"/>
      <c r="B65" s="28"/>
      <c r="C65" s="57"/>
      <c r="G65" s="58"/>
      <c r="H65"/>
      <c r="I65" s="59"/>
      <c r="J65" s="2"/>
      <c r="L65" s="28"/>
    </row>
    <row r="66" spans="1:12" x14ac:dyDescent="0.25">
      <c r="A66"/>
      <c r="B66" s="28"/>
      <c r="C66" s="57"/>
      <c r="G66" s="58"/>
      <c r="H66"/>
      <c r="I66" s="59"/>
      <c r="J66" s="2"/>
      <c r="L66" s="28"/>
    </row>
    <row r="67" spans="1:12" x14ac:dyDescent="0.25">
      <c r="A67"/>
      <c r="B67" s="28"/>
      <c r="C67" s="57"/>
      <c r="G67" s="58"/>
      <c r="H67"/>
      <c r="I67" s="59"/>
      <c r="J67" s="2"/>
      <c r="L67" s="28"/>
    </row>
    <row r="68" spans="1:12" x14ac:dyDescent="0.25">
      <c r="A68"/>
      <c r="B68" s="28"/>
      <c r="C68" s="57"/>
      <c r="G68" s="58"/>
      <c r="H68"/>
      <c r="I68" s="59"/>
      <c r="J68" s="2"/>
      <c r="L68" s="28"/>
    </row>
    <row r="69" spans="1:12" x14ac:dyDescent="0.25">
      <c r="A69"/>
      <c r="B69" s="28"/>
      <c r="C69" s="57"/>
      <c r="G69" s="58"/>
      <c r="H69"/>
      <c r="I69" s="59"/>
      <c r="J69" s="2"/>
      <c r="L69" s="28"/>
    </row>
    <row r="70" spans="1:12" x14ac:dyDescent="0.25">
      <c r="A70"/>
      <c r="B70" s="28"/>
      <c r="C70" s="57"/>
      <c r="G70" s="58"/>
      <c r="H70"/>
      <c r="I70" s="59"/>
      <c r="J70" s="2"/>
      <c r="L70" s="28"/>
    </row>
    <row r="71" spans="1:12" x14ac:dyDescent="0.25">
      <c r="A71"/>
      <c r="B71" s="28"/>
      <c r="C71" s="57"/>
      <c r="G71" s="58"/>
      <c r="H71"/>
      <c r="I71" s="59"/>
      <c r="J71" s="2"/>
      <c r="L71" s="28"/>
    </row>
    <row r="72" spans="1:12" x14ac:dyDescent="0.25">
      <c r="A72"/>
      <c r="B72" s="28"/>
      <c r="C72" s="57"/>
      <c r="G72" s="58"/>
      <c r="H72"/>
      <c r="I72" s="59"/>
      <c r="J72" s="2"/>
      <c r="L72" s="28"/>
    </row>
    <row r="73" spans="1:12" x14ac:dyDescent="0.25">
      <c r="A73"/>
      <c r="B73" s="28"/>
      <c r="C73" s="57"/>
      <c r="G73" s="58"/>
      <c r="H73"/>
      <c r="I73" s="59"/>
      <c r="J73" s="2"/>
      <c r="L73" s="28"/>
    </row>
    <row r="74" spans="1:12" x14ac:dyDescent="0.25">
      <c r="A74"/>
      <c r="B74" s="28"/>
      <c r="C74" s="57"/>
      <c r="G74" s="58"/>
      <c r="H74"/>
      <c r="I74" s="59"/>
      <c r="J74" s="2"/>
      <c r="L74" s="28"/>
    </row>
    <row r="75" spans="1:12" x14ac:dyDescent="0.25">
      <c r="A75"/>
      <c r="B75" s="28"/>
      <c r="C75" s="57"/>
      <c r="G75" s="58"/>
      <c r="H75"/>
      <c r="I75" s="59"/>
      <c r="J75" s="2"/>
      <c r="L75" s="28"/>
    </row>
    <row r="76" spans="1:12" x14ac:dyDescent="0.25">
      <c r="A76"/>
      <c r="B76" s="28"/>
      <c r="C76" s="57"/>
      <c r="G76" s="58"/>
      <c r="H76"/>
      <c r="I76" s="59"/>
      <c r="J76" s="2"/>
      <c r="L76" s="28"/>
    </row>
    <row r="77" spans="1:12" x14ac:dyDescent="0.25">
      <c r="A77"/>
      <c r="B77" s="28"/>
      <c r="C77" s="57"/>
      <c r="G77" s="58"/>
      <c r="H77"/>
      <c r="I77" s="59"/>
      <c r="J77" s="2"/>
      <c r="L77" s="28"/>
    </row>
    <row r="78" spans="1:12" x14ac:dyDescent="0.25">
      <c r="A78"/>
      <c r="B78" s="28"/>
      <c r="C78" s="57"/>
      <c r="G78" s="58"/>
      <c r="H78"/>
      <c r="I78" s="59"/>
      <c r="J78" s="2"/>
      <c r="L78" s="28"/>
    </row>
    <row r="79" spans="1:12" x14ac:dyDescent="0.25">
      <c r="A79"/>
      <c r="B79" s="28"/>
      <c r="C79" s="57"/>
      <c r="G79" s="58"/>
      <c r="H79"/>
      <c r="I79" s="59"/>
      <c r="J79" s="2"/>
      <c r="L79" s="28"/>
    </row>
    <row r="80" spans="1:12" x14ac:dyDescent="0.25">
      <c r="A80"/>
      <c r="B80" s="28"/>
      <c r="C80" s="57"/>
      <c r="G80" s="58"/>
      <c r="H80"/>
      <c r="I80" s="59"/>
      <c r="J80" s="2"/>
      <c r="L80" s="28"/>
    </row>
    <row r="81" spans="1:12" x14ac:dyDescent="0.25">
      <c r="A81"/>
      <c r="B81" s="28"/>
      <c r="C81" s="57"/>
      <c r="G81" s="58"/>
      <c r="H81"/>
      <c r="I81" s="59"/>
      <c r="J81" s="2"/>
      <c r="L81" s="28"/>
    </row>
    <row r="82" spans="1:12" x14ac:dyDescent="0.25">
      <c r="A82"/>
      <c r="B82" s="28"/>
      <c r="C82" s="57"/>
      <c r="G82" s="58"/>
      <c r="H82"/>
      <c r="I82" s="59"/>
      <c r="J82" s="2"/>
      <c r="L82" s="28"/>
    </row>
    <row r="83" spans="1:12" x14ac:dyDescent="0.25">
      <c r="A83"/>
      <c r="B83" s="28"/>
      <c r="C83" s="57"/>
      <c r="G83" s="58"/>
      <c r="H83"/>
      <c r="I83" s="59"/>
      <c r="J83" s="2"/>
      <c r="L83" s="28"/>
    </row>
    <row r="84" spans="1:12" x14ac:dyDescent="0.25">
      <c r="A84"/>
      <c r="B84" s="28"/>
      <c r="C84" s="57"/>
      <c r="G84" s="58"/>
      <c r="H84"/>
      <c r="I84" s="59"/>
      <c r="J84" s="2"/>
      <c r="L84" s="28"/>
    </row>
    <row r="85" spans="1:12" x14ac:dyDescent="0.25">
      <c r="A85"/>
      <c r="B85" s="28"/>
      <c r="C85" s="57"/>
      <c r="G85" s="58"/>
      <c r="H85"/>
      <c r="I85" s="59"/>
      <c r="J85" s="2"/>
      <c r="L85" s="28"/>
    </row>
    <row r="86" spans="1:12" x14ac:dyDescent="0.25">
      <c r="A86"/>
      <c r="B86" s="28"/>
      <c r="C86" s="57"/>
      <c r="G86" s="58"/>
      <c r="H86"/>
      <c r="I86" s="59"/>
      <c r="J86" s="2"/>
      <c r="L86" s="28"/>
    </row>
    <row r="87" spans="1:12" x14ac:dyDescent="0.25">
      <c r="A87"/>
      <c r="B87" s="28"/>
      <c r="C87" s="57"/>
      <c r="G87" s="58"/>
      <c r="H87"/>
      <c r="I87" s="59"/>
      <c r="J87" s="2"/>
      <c r="L87" s="28"/>
    </row>
    <row r="88" spans="1:12" x14ac:dyDescent="0.25">
      <c r="A88"/>
      <c r="B88" s="28"/>
      <c r="C88" s="57"/>
      <c r="G88" s="58"/>
      <c r="H88"/>
      <c r="I88" s="59"/>
      <c r="J88" s="2"/>
      <c r="L88" s="28"/>
    </row>
    <row r="89" spans="1:12" x14ac:dyDescent="0.25">
      <c r="A89"/>
      <c r="B89" s="28"/>
      <c r="C89" s="57"/>
      <c r="G89" s="58"/>
      <c r="H89"/>
      <c r="I89" s="59"/>
      <c r="J89" s="2"/>
      <c r="L89" s="28"/>
    </row>
    <row r="90" spans="1:12" x14ac:dyDescent="0.25">
      <c r="A90"/>
      <c r="B90" s="28"/>
      <c r="C90" s="57"/>
      <c r="G90" s="58"/>
      <c r="H90"/>
      <c r="I90" s="59"/>
      <c r="J90" s="2"/>
      <c r="L90" s="28"/>
    </row>
    <row r="91" spans="1:12" x14ac:dyDescent="0.25">
      <c r="A91"/>
      <c r="B91" s="28"/>
      <c r="C91" s="57"/>
      <c r="G91" s="58"/>
      <c r="H91"/>
      <c r="I91" s="59"/>
      <c r="J91" s="2"/>
      <c r="L91" s="28"/>
    </row>
    <row r="92" spans="1:12" x14ac:dyDescent="0.25">
      <c r="A92"/>
      <c r="B92" s="28"/>
      <c r="C92" s="57"/>
      <c r="G92" s="58"/>
      <c r="H92"/>
      <c r="I92" s="59"/>
      <c r="J92" s="2"/>
      <c r="L92" s="28"/>
    </row>
    <row r="93" spans="1:12" x14ac:dyDescent="0.25">
      <c r="A93"/>
      <c r="B93" s="28"/>
      <c r="C93" s="57"/>
      <c r="G93" s="58"/>
      <c r="H93"/>
      <c r="I93" s="59"/>
      <c r="J93" s="2"/>
      <c r="L93" s="28"/>
    </row>
    <row r="94" spans="1:12" x14ac:dyDescent="0.25">
      <c r="A94"/>
      <c r="B94" s="28"/>
      <c r="C94" s="57"/>
      <c r="G94" s="58"/>
      <c r="H94"/>
      <c r="I94" s="59"/>
      <c r="J94" s="2"/>
      <c r="L94" s="28"/>
    </row>
    <row r="95" spans="1:12" x14ac:dyDescent="0.25">
      <c r="A95"/>
      <c r="B95" s="28"/>
      <c r="C95" s="57"/>
      <c r="G95" s="58"/>
      <c r="H95"/>
      <c r="I95" s="59"/>
      <c r="J95" s="2"/>
      <c r="L95" s="28"/>
    </row>
    <row r="96" spans="1:12" x14ac:dyDescent="0.25">
      <c r="A96"/>
      <c r="B96" s="28"/>
      <c r="C96" s="57"/>
      <c r="G96" s="58"/>
      <c r="H96"/>
      <c r="I96" s="59"/>
      <c r="J96" s="2"/>
      <c r="L96" s="28"/>
    </row>
    <row r="97" spans="1:12" x14ac:dyDescent="0.25">
      <c r="A97"/>
      <c r="B97" s="28"/>
      <c r="C97" s="57"/>
      <c r="G97" s="58"/>
      <c r="H97"/>
      <c r="I97" s="59"/>
      <c r="J97" s="2"/>
      <c r="L97" s="28"/>
    </row>
    <row r="98" spans="1:12" x14ac:dyDescent="0.25">
      <c r="A98"/>
      <c r="B98" s="28"/>
      <c r="C98" s="57"/>
      <c r="G98" s="58"/>
      <c r="H98"/>
      <c r="I98" s="59"/>
      <c r="J98" s="2"/>
      <c r="L98" s="28"/>
    </row>
    <row r="99" spans="1:12" x14ac:dyDescent="0.25">
      <c r="A99"/>
      <c r="B99" s="28"/>
      <c r="C99" s="57"/>
      <c r="G99" s="58"/>
      <c r="H99"/>
      <c r="I99" s="59"/>
      <c r="J99" s="2"/>
      <c r="L99" s="28"/>
    </row>
    <row r="100" spans="1:12" x14ac:dyDescent="0.25">
      <c r="A100"/>
      <c r="B100" s="28"/>
      <c r="C100" s="57"/>
      <c r="G100" s="58"/>
      <c r="H100"/>
      <c r="I100" s="59"/>
      <c r="J100" s="2"/>
      <c r="L100" s="28"/>
    </row>
    <row r="101" spans="1:12" x14ac:dyDescent="0.25">
      <c r="A101"/>
      <c r="B101" s="28"/>
      <c r="C101" s="57"/>
      <c r="G101" s="58"/>
      <c r="H101"/>
      <c r="I101" s="59"/>
      <c r="J101" s="2"/>
      <c r="L101" s="28"/>
    </row>
    <row r="102" spans="1:12" x14ac:dyDescent="0.25">
      <c r="A102"/>
      <c r="B102" s="28"/>
      <c r="C102" s="57"/>
      <c r="G102" s="58"/>
      <c r="H102"/>
      <c r="I102" s="59"/>
      <c r="J102" s="2"/>
      <c r="L102" s="28"/>
    </row>
    <row r="103" spans="1:12" x14ac:dyDescent="0.25">
      <c r="A103"/>
      <c r="B103" s="28"/>
      <c r="C103" s="57"/>
      <c r="G103" s="58"/>
      <c r="H103"/>
      <c r="I103" s="59"/>
      <c r="J103" s="2"/>
      <c r="L103" s="28"/>
    </row>
    <row r="104" spans="1:12" x14ac:dyDescent="0.25">
      <c r="A104"/>
      <c r="B104" s="28"/>
      <c r="C104" s="57"/>
      <c r="G104" s="58"/>
      <c r="H104"/>
      <c r="I104" s="59"/>
      <c r="J104" s="2"/>
      <c r="L104" s="28"/>
    </row>
    <row r="105" spans="1:12" x14ac:dyDescent="0.25">
      <c r="A105"/>
      <c r="B105" s="28"/>
      <c r="C105" s="57"/>
      <c r="G105" s="58"/>
      <c r="H105"/>
      <c r="I105" s="59"/>
      <c r="J105" s="2"/>
      <c r="L105" s="28"/>
    </row>
    <row r="106" spans="1:12" x14ac:dyDescent="0.25">
      <c r="A106"/>
      <c r="B106" s="28"/>
      <c r="C106" s="57"/>
      <c r="G106" s="58"/>
      <c r="H106"/>
      <c r="I106" s="59"/>
      <c r="J106" s="2"/>
      <c r="L106" s="28"/>
    </row>
    <row r="107" spans="1:12" x14ac:dyDescent="0.25">
      <c r="A107"/>
      <c r="B107" s="28"/>
      <c r="C107" s="57"/>
      <c r="G107" s="58"/>
      <c r="H107"/>
      <c r="I107" s="59"/>
      <c r="J107" s="2"/>
      <c r="L107" s="28"/>
    </row>
    <row r="108" spans="1:12" x14ac:dyDescent="0.25">
      <c r="A108"/>
      <c r="B108" s="28"/>
      <c r="C108" s="57"/>
      <c r="G108" s="58"/>
      <c r="H108"/>
      <c r="I108" s="59"/>
      <c r="J108" s="2"/>
      <c r="L108" s="28"/>
    </row>
    <row r="109" spans="1:12" x14ac:dyDescent="0.25">
      <c r="A109"/>
      <c r="B109" s="28"/>
      <c r="C109" s="57"/>
      <c r="G109" s="58"/>
      <c r="H109"/>
      <c r="I109" s="59"/>
      <c r="J109" s="2"/>
      <c r="L109" s="28"/>
    </row>
    <row r="110" spans="1:12" x14ac:dyDescent="0.25">
      <c r="A110"/>
      <c r="B110" s="28"/>
      <c r="C110" s="57"/>
      <c r="G110" s="58"/>
      <c r="H110"/>
      <c r="I110" s="59"/>
      <c r="J110" s="2"/>
      <c r="L110" s="28"/>
    </row>
    <row r="111" spans="1:12" x14ac:dyDescent="0.25">
      <c r="A111"/>
      <c r="B111" s="28"/>
      <c r="C111" s="57"/>
      <c r="G111" s="58"/>
      <c r="H111"/>
      <c r="I111" s="59"/>
      <c r="J111" s="2"/>
      <c r="L111" s="28"/>
    </row>
    <row r="112" spans="1:12" x14ac:dyDescent="0.25">
      <c r="A112"/>
      <c r="B112" s="28"/>
      <c r="C112" s="57"/>
      <c r="G112" s="58"/>
      <c r="H112"/>
      <c r="I112" s="59"/>
      <c r="J112" s="2"/>
      <c r="L112" s="28"/>
    </row>
    <row r="113" spans="1:12" x14ac:dyDescent="0.25">
      <c r="A113"/>
      <c r="B113" s="28"/>
      <c r="C113" s="57"/>
      <c r="G113" s="58"/>
      <c r="H113"/>
      <c r="I113" s="59"/>
      <c r="J113" s="2"/>
      <c r="L113" s="28"/>
    </row>
    <row r="114" spans="1:12" x14ac:dyDescent="0.25">
      <c r="A114"/>
      <c r="B114" s="28"/>
      <c r="C114" s="57"/>
      <c r="G114" s="58"/>
      <c r="H114"/>
      <c r="I114" s="59"/>
      <c r="J114" s="2"/>
      <c r="L114" s="28"/>
    </row>
    <row r="115" spans="1:12" x14ac:dyDescent="0.25">
      <c r="A115"/>
      <c r="B115" s="28"/>
      <c r="C115" s="57"/>
      <c r="G115" s="58"/>
      <c r="H115"/>
      <c r="I115" s="59"/>
      <c r="J115" s="2"/>
      <c r="L115" s="28"/>
    </row>
    <row r="116" spans="1:12" x14ac:dyDescent="0.25">
      <c r="A116"/>
      <c r="B116" s="28"/>
      <c r="C116" s="57"/>
      <c r="G116" s="58"/>
      <c r="H116"/>
      <c r="I116" s="59"/>
      <c r="J116" s="2"/>
      <c r="L116" s="28"/>
    </row>
    <row r="117" spans="1:12" x14ac:dyDescent="0.25">
      <c r="A117"/>
      <c r="B117" s="28"/>
      <c r="C117" s="57"/>
      <c r="G117" s="58"/>
      <c r="H117"/>
      <c r="I117" s="59"/>
      <c r="J117" s="2"/>
      <c r="L117" s="28"/>
    </row>
    <row r="118" spans="1:12" x14ac:dyDescent="0.25">
      <c r="A118"/>
      <c r="B118" s="28"/>
      <c r="C118" s="57"/>
      <c r="G118" s="58"/>
      <c r="H118"/>
      <c r="I118" s="59"/>
      <c r="J118" s="2"/>
      <c r="L118" s="28"/>
    </row>
    <row r="119" spans="1:12" x14ac:dyDescent="0.25">
      <c r="A119"/>
      <c r="B119" s="28"/>
      <c r="C119" s="57"/>
      <c r="G119" s="58"/>
      <c r="H119"/>
      <c r="I119" s="59"/>
      <c r="J119" s="2"/>
      <c r="L119" s="28"/>
    </row>
    <row r="120" spans="1:12" x14ac:dyDescent="0.25">
      <c r="A120"/>
      <c r="B120" s="28"/>
      <c r="C120" s="57"/>
      <c r="G120" s="58"/>
      <c r="H120"/>
      <c r="I120" s="59"/>
      <c r="J120" s="2"/>
      <c r="L120" s="28"/>
    </row>
    <row r="121" spans="1:12" x14ac:dyDescent="0.25">
      <c r="A121"/>
      <c r="B121" s="28"/>
      <c r="C121" s="57"/>
      <c r="G121" s="58"/>
      <c r="H121"/>
      <c r="I121" s="59"/>
      <c r="J121" s="2"/>
      <c r="L121" s="28"/>
    </row>
    <row r="122" spans="1:12" x14ac:dyDescent="0.25">
      <c r="A122"/>
      <c r="B122" s="28"/>
      <c r="C122" s="57"/>
      <c r="G122" s="58"/>
      <c r="H122"/>
      <c r="I122" s="59"/>
      <c r="J122" s="2"/>
      <c r="L122" s="28"/>
    </row>
    <row r="123" spans="1:12" x14ac:dyDescent="0.25">
      <c r="A123"/>
      <c r="B123" s="28"/>
      <c r="C123" s="57"/>
      <c r="G123" s="58"/>
      <c r="H123"/>
      <c r="I123" s="59"/>
      <c r="J123" s="2"/>
      <c r="L123" s="28"/>
    </row>
    <row r="124" spans="1:12" x14ac:dyDescent="0.25">
      <c r="A124"/>
      <c r="B124" s="28"/>
      <c r="C124" s="57"/>
      <c r="G124" s="58"/>
      <c r="H124"/>
      <c r="I124" s="59"/>
      <c r="J124" s="2"/>
      <c r="L124" s="28"/>
    </row>
    <row r="125" spans="1:12" x14ac:dyDescent="0.25">
      <c r="A125"/>
      <c r="B125" s="28"/>
      <c r="C125" s="57"/>
      <c r="G125" s="58"/>
      <c r="H125"/>
      <c r="I125" s="59"/>
      <c r="J125" s="2"/>
      <c r="L125" s="28"/>
    </row>
    <row r="126" spans="1:12" x14ac:dyDescent="0.25">
      <c r="A126"/>
      <c r="B126" s="28"/>
      <c r="C126" s="57"/>
      <c r="G126" s="58"/>
      <c r="H126"/>
      <c r="I126" s="59"/>
      <c r="J126" s="2"/>
      <c r="L126" s="28"/>
    </row>
    <row r="127" spans="1:12" x14ac:dyDescent="0.25">
      <c r="A127"/>
      <c r="B127" s="28"/>
      <c r="C127" s="57"/>
      <c r="G127" s="58"/>
      <c r="H127"/>
      <c r="I127" s="59"/>
      <c r="J127" s="2"/>
      <c r="L127" s="28"/>
    </row>
    <row r="128" spans="1:12" x14ac:dyDescent="0.25">
      <c r="A128"/>
      <c r="B128" s="28"/>
      <c r="C128" s="57"/>
      <c r="G128" s="58"/>
      <c r="H128"/>
      <c r="I128" s="59"/>
      <c r="J128" s="2"/>
      <c r="L128" s="28"/>
    </row>
    <row r="129" spans="1:12" x14ac:dyDescent="0.25">
      <c r="A129"/>
      <c r="B129" s="28"/>
      <c r="C129" s="57"/>
      <c r="G129" s="58"/>
      <c r="H129"/>
      <c r="I129" s="59"/>
      <c r="J129" s="2"/>
      <c r="L129" s="28"/>
    </row>
    <row r="130" spans="1:12" x14ac:dyDescent="0.25">
      <c r="A130"/>
      <c r="B130" s="28"/>
      <c r="C130" s="57"/>
      <c r="G130" s="58"/>
      <c r="H130"/>
      <c r="I130" s="59"/>
      <c r="J130" s="2"/>
      <c r="L130" s="28"/>
    </row>
    <row r="131" spans="1:12" x14ac:dyDescent="0.25">
      <c r="A131"/>
      <c r="B131" s="28"/>
      <c r="C131" s="57"/>
      <c r="G131" s="58"/>
      <c r="H131"/>
      <c r="I131" s="59"/>
      <c r="J131" s="2"/>
      <c r="L131" s="28"/>
    </row>
    <row r="132" spans="1:12" x14ac:dyDescent="0.25">
      <c r="A132"/>
      <c r="B132" s="28"/>
      <c r="C132" s="57"/>
      <c r="G132" s="58"/>
      <c r="H132"/>
      <c r="I132" s="59"/>
      <c r="J132" s="2"/>
      <c r="L132" s="28"/>
    </row>
    <row r="133" spans="1:12" x14ac:dyDescent="0.25">
      <c r="A133"/>
      <c r="B133" s="28"/>
      <c r="C133" s="57"/>
      <c r="G133" s="58"/>
      <c r="H133"/>
      <c r="I133" s="59"/>
      <c r="J133" s="2"/>
      <c r="L133" s="28"/>
    </row>
    <row r="134" spans="1:12" x14ac:dyDescent="0.25">
      <c r="A134"/>
      <c r="B134" s="28"/>
      <c r="C134" s="57"/>
      <c r="G134" s="58"/>
      <c r="H134"/>
      <c r="I134" s="59"/>
      <c r="J134" s="2"/>
      <c r="L134" s="28"/>
    </row>
    <row r="135" spans="1:12" x14ac:dyDescent="0.25">
      <c r="A135"/>
      <c r="B135" s="28"/>
      <c r="C135" s="57"/>
      <c r="G135" s="58"/>
      <c r="H135"/>
      <c r="I135" s="59"/>
      <c r="J135" s="2"/>
      <c r="L135" s="28"/>
    </row>
    <row r="136" spans="1:12" x14ac:dyDescent="0.25">
      <c r="A136"/>
      <c r="B136" s="28"/>
      <c r="C136" s="57"/>
      <c r="G136" s="58"/>
      <c r="H136"/>
      <c r="I136" s="59"/>
      <c r="J136" s="2"/>
      <c r="L136" s="28"/>
    </row>
    <row r="137" spans="1:12" x14ac:dyDescent="0.25">
      <c r="A137"/>
      <c r="B137" s="28"/>
      <c r="C137" s="57"/>
      <c r="G137" s="58"/>
      <c r="H137"/>
      <c r="I137" s="59"/>
      <c r="J137" s="2"/>
      <c r="L137" s="28"/>
    </row>
    <row r="138" spans="1:12" x14ac:dyDescent="0.25">
      <c r="A138"/>
      <c r="B138" s="28"/>
      <c r="C138" s="57"/>
      <c r="G138" s="58"/>
      <c r="H138"/>
      <c r="I138" s="59"/>
      <c r="J138" s="2"/>
      <c r="L138" s="28"/>
    </row>
    <row r="139" spans="1:12" x14ac:dyDescent="0.25">
      <c r="A139"/>
      <c r="B139" s="28"/>
      <c r="C139" s="57"/>
      <c r="G139" s="58"/>
      <c r="H139"/>
      <c r="I139" s="59"/>
      <c r="J139" s="2"/>
      <c r="L139" s="28"/>
    </row>
    <row r="140" spans="1:12" x14ac:dyDescent="0.25">
      <c r="A140"/>
      <c r="B140" s="28"/>
      <c r="C140" s="57"/>
      <c r="G140" s="58"/>
      <c r="H140"/>
      <c r="I140" s="59"/>
      <c r="J140" s="2"/>
      <c r="L140" s="28"/>
    </row>
    <row r="141" spans="1:12" x14ac:dyDescent="0.25">
      <c r="A141"/>
      <c r="B141" s="28"/>
      <c r="C141" s="57"/>
      <c r="G141" s="58"/>
      <c r="H141"/>
      <c r="I141" s="59"/>
      <c r="J141" s="2"/>
      <c r="L141" s="28"/>
    </row>
    <row r="142" spans="1:12" x14ac:dyDescent="0.25">
      <c r="A142"/>
      <c r="B142" s="28"/>
      <c r="C142" s="57"/>
      <c r="G142" s="58"/>
      <c r="H142"/>
      <c r="I142" s="59"/>
      <c r="J142" s="2"/>
      <c r="L142" s="28"/>
    </row>
    <row r="143" spans="1:12" x14ac:dyDescent="0.25">
      <c r="A143"/>
      <c r="B143" s="28"/>
      <c r="C143" s="57"/>
      <c r="G143" s="58"/>
      <c r="H143"/>
      <c r="I143" s="59"/>
      <c r="J143" s="2"/>
      <c r="L143" s="28"/>
    </row>
    <row r="144" spans="1:12" x14ac:dyDescent="0.25">
      <c r="A144"/>
      <c r="B144" s="28"/>
      <c r="C144" s="57"/>
      <c r="G144" s="58"/>
      <c r="H144"/>
      <c r="I144" s="59"/>
      <c r="J144" s="2"/>
      <c r="L144" s="28"/>
    </row>
    <row r="145" spans="1:12" x14ac:dyDescent="0.25">
      <c r="A145"/>
      <c r="B145" s="28"/>
      <c r="C145" s="57"/>
      <c r="G145" s="58"/>
      <c r="H145"/>
      <c r="I145" s="59"/>
      <c r="J145" s="2"/>
      <c r="L145" s="28"/>
    </row>
    <row r="146" spans="1:12" x14ac:dyDescent="0.25">
      <c r="A146"/>
      <c r="B146" s="28"/>
      <c r="C146" s="57"/>
      <c r="G146" s="58"/>
      <c r="H146"/>
      <c r="I146" s="59"/>
      <c r="J146" s="2"/>
      <c r="L146" s="28"/>
    </row>
    <row r="147" spans="1:12" x14ac:dyDescent="0.25">
      <c r="A147"/>
      <c r="B147" s="28"/>
      <c r="C147" s="57"/>
      <c r="G147" s="58"/>
      <c r="H147"/>
      <c r="I147" s="59"/>
      <c r="J147" s="2"/>
      <c r="L147" s="28"/>
    </row>
    <row r="148" spans="1:12" x14ac:dyDescent="0.25">
      <c r="A148"/>
      <c r="B148" s="28"/>
      <c r="C148" s="57"/>
      <c r="G148" s="58"/>
      <c r="H148"/>
      <c r="I148" s="59"/>
      <c r="J148" s="2"/>
      <c r="L148" s="28"/>
    </row>
    <row r="149" spans="1:12" x14ac:dyDescent="0.25">
      <c r="A149"/>
      <c r="B149" s="28"/>
      <c r="C149" s="57"/>
      <c r="G149" s="58"/>
      <c r="H149"/>
      <c r="I149" s="59"/>
      <c r="J149" s="2"/>
      <c r="L149" s="28"/>
    </row>
    <row r="150" spans="1:12" x14ac:dyDescent="0.25">
      <c r="A150"/>
      <c r="B150" s="28"/>
      <c r="C150" s="57"/>
      <c r="G150" s="58"/>
      <c r="H150"/>
      <c r="I150" s="59"/>
      <c r="J150" s="2"/>
      <c r="L150" s="28"/>
    </row>
    <row r="151" spans="1:12" x14ac:dyDescent="0.25">
      <c r="A151"/>
      <c r="B151" s="28"/>
      <c r="C151" s="57"/>
      <c r="G151" s="58"/>
      <c r="H151"/>
      <c r="I151" s="59"/>
      <c r="J151" s="2"/>
      <c r="L151" s="28"/>
    </row>
    <row r="152" spans="1:12" x14ac:dyDescent="0.25">
      <c r="A152"/>
      <c r="B152" s="28"/>
      <c r="C152" s="57"/>
      <c r="G152" s="58"/>
      <c r="H152"/>
      <c r="I152" s="59"/>
      <c r="J152" s="2"/>
      <c r="L152" s="28"/>
    </row>
    <row r="153" spans="1:12" x14ac:dyDescent="0.25">
      <c r="A153"/>
      <c r="B153" s="28"/>
      <c r="C153" s="57"/>
      <c r="G153" s="58"/>
      <c r="H153"/>
      <c r="I153" s="59"/>
      <c r="J153" s="2"/>
      <c r="L153" s="28"/>
    </row>
    <row r="154" spans="1:12" x14ac:dyDescent="0.25">
      <c r="A154"/>
      <c r="B154" s="28"/>
      <c r="C154" s="57"/>
      <c r="G154" s="58"/>
      <c r="H154"/>
      <c r="I154" s="59"/>
      <c r="J154" s="2"/>
      <c r="L154" s="28"/>
    </row>
    <row r="155" spans="1:12" x14ac:dyDescent="0.25">
      <c r="A155"/>
      <c r="B155" s="28"/>
      <c r="C155" s="57"/>
      <c r="G155" s="58"/>
      <c r="H155"/>
      <c r="I155" s="59"/>
      <c r="J155" s="2"/>
      <c r="L155" s="28"/>
    </row>
    <row r="156" spans="1:12" x14ac:dyDescent="0.25">
      <c r="A156"/>
      <c r="B156" s="28"/>
      <c r="C156" s="57"/>
      <c r="G156" s="58"/>
      <c r="H156"/>
      <c r="I156" s="59"/>
      <c r="J156" s="2"/>
      <c r="L156" s="28"/>
    </row>
    <row r="157" spans="1:12" x14ac:dyDescent="0.25">
      <c r="A157"/>
      <c r="B157" s="28"/>
      <c r="C157" s="57"/>
      <c r="G157" s="58"/>
      <c r="H157"/>
      <c r="I157" s="59"/>
      <c r="J157" s="2"/>
      <c r="L157" s="28"/>
    </row>
    <row r="158" spans="1:12" x14ac:dyDescent="0.25">
      <c r="A158"/>
      <c r="B158" s="28"/>
      <c r="C158" s="57"/>
      <c r="G158" s="58"/>
      <c r="H158"/>
      <c r="I158" s="59"/>
      <c r="J158" s="2"/>
      <c r="L158" s="28"/>
    </row>
    <row r="159" spans="1:12" x14ac:dyDescent="0.25">
      <c r="A159"/>
      <c r="B159" s="28"/>
      <c r="C159" s="57"/>
      <c r="G159" s="58"/>
      <c r="H159"/>
      <c r="I159" s="59"/>
      <c r="J159" s="2"/>
      <c r="L159" s="28"/>
    </row>
    <row r="160" spans="1:12" x14ac:dyDescent="0.25">
      <c r="A160"/>
      <c r="B160" s="28"/>
      <c r="C160" s="57"/>
      <c r="G160" s="58"/>
      <c r="H160"/>
      <c r="I160" s="59"/>
      <c r="J160" s="2"/>
      <c r="L160" s="28"/>
    </row>
    <row r="161" spans="1:12" x14ac:dyDescent="0.25">
      <c r="A161"/>
      <c r="B161" s="28"/>
      <c r="C161" s="57"/>
      <c r="G161" s="58"/>
      <c r="H161"/>
      <c r="I161" s="59"/>
      <c r="J161" s="2"/>
      <c r="L161" s="28"/>
    </row>
    <row r="162" spans="1:12" x14ac:dyDescent="0.25">
      <c r="A162"/>
      <c r="B162" s="28"/>
      <c r="C162" s="57"/>
      <c r="G162" s="58"/>
      <c r="H162"/>
      <c r="I162" s="59"/>
      <c r="J162" s="2"/>
      <c r="L162" s="28"/>
    </row>
    <row r="163" spans="1:12" x14ac:dyDescent="0.25">
      <c r="A163"/>
      <c r="B163" s="28"/>
      <c r="C163" s="57"/>
      <c r="G163" s="58"/>
      <c r="H163"/>
      <c r="I163" s="59"/>
      <c r="J163" s="2"/>
      <c r="L163" s="28"/>
    </row>
    <row r="164" spans="1:12" x14ac:dyDescent="0.25">
      <c r="A164"/>
      <c r="B164" s="28"/>
      <c r="C164" s="57"/>
      <c r="G164" s="58"/>
      <c r="H164"/>
      <c r="I164" s="59"/>
      <c r="J164" s="2"/>
      <c r="L164" s="28"/>
    </row>
    <row r="165" spans="1:12" x14ac:dyDescent="0.25">
      <c r="A165"/>
      <c r="B165" s="28"/>
      <c r="C165" s="57"/>
      <c r="G165" s="58"/>
      <c r="H165"/>
      <c r="I165" s="59"/>
      <c r="J165" s="2"/>
      <c r="L165" s="28"/>
    </row>
    <row r="166" spans="1:12" x14ac:dyDescent="0.25">
      <c r="A166"/>
      <c r="B166" s="28"/>
      <c r="C166" s="57"/>
      <c r="G166" s="58"/>
      <c r="H166"/>
      <c r="I166" s="59"/>
      <c r="J166" s="2"/>
      <c r="L166" s="28"/>
    </row>
    <row r="167" spans="1:12" x14ac:dyDescent="0.25">
      <c r="A167"/>
      <c r="B167" s="28"/>
      <c r="C167" s="57"/>
      <c r="G167" s="58"/>
      <c r="H167"/>
      <c r="I167" s="59"/>
      <c r="J167" s="2"/>
      <c r="L167" s="28"/>
    </row>
    <row r="168" spans="1:12" x14ac:dyDescent="0.25">
      <c r="A168"/>
      <c r="B168" s="28"/>
      <c r="C168" s="57"/>
      <c r="G168" s="58"/>
      <c r="H168"/>
      <c r="I168" s="59"/>
      <c r="J168" s="2"/>
      <c r="L168" s="28"/>
    </row>
    <row r="169" spans="1:12" x14ac:dyDescent="0.25">
      <c r="A169"/>
      <c r="B169" s="28"/>
      <c r="C169" s="57"/>
      <c r="G169" s="58"/>
      <c r="H169"/>
      <c r="I169" s="59"/>
      <c r="J169" s="2"/>
      <c r="L169" s="28"/>
    </row>
    <row r="170" spans="1:12" x14ac:dyDescent="0.25">
      <c r="A170"/>
      <c r="B170" s="28"/>
      <c r="C170" s="57"/>
      <c r="G170" s="58"/>
      <c r="H170"/>
      <c r="I170" s="59"/>
      <c r="J170" s="2"/>
      <c r="L170" s="28"/>
    </row>
    <row r="171" spans="1:12" x14ac:dyDescent="0.25">
      <c r="A171"/>
      <c r="B171" s="28"/>
      <c r="C171" s="57"/>
      <c r="G171" s="58"/>
      <c r="H171"/>
      <c r="I171" s="59"/>
      <c r="J171" s="2"/>
      <c r="L171" s="28"/>
    </row>
    <row r="172" spans="1:12" x14ac:dyDescent="0.25">
      <c r="A172"/>
      <c r="B172" s="28"/>
      <c r="C172" s="57"/>
      <c r="G172" s="58"/>
      <c r="H172"/>
      <c r="I172" s="59"/>
      <c r="J172" s="2"/>
      <c r="L172" s="28"/>
    </row>
    <row r="173" spans="1:12" x14ac:dyDescent="0.25">
      <c r="A173"/>
      <c r="B173" s="28"/>
      <c r="C173" s="57"/>
      <c r="G173" s="58"/>
      <c r="H173"/>
      <c r="I173" s="59"/>
      <c r="J173" s="2"/>
      <c r="L173" s="28"/>
    </row>
    <row r="174" spans="1:12" x14ac:dyDescent="0.25">
      <c r="A174"/>
      <c r="B174" s="28"/>
      <c r="C174" s="57"/>
      <c r="G174" s="58"/>
      <c r="H174"/>
      <c r="I174" s="59"/>
      <c r="J174" s="2"/>
      <c r="L174" s="28"/>
    </row>
    <row r="175" spans="1:12" x14ac:dyDescent="0.25">
      <c r="A175"/>
      <c r="B175" s="28"/>
      <c r="C175" s="57"/>
      <c r="G175" s="58"/>
      <c r="H175"/>
      <c r="I175" s="59"/>
      <c r="J175" s="2"/>
      <c r="L175" s="28"/>
    </row>
    <row r="176" spans="1:12" x14ac:dyDescent="0.25">
      <c r="A176"/>
      <c r="B176" s="28"/>
      <c r="C176" s="57"/>
      <c r="G176" s="58"/>
      <c r="H176"/>
      <c r="I176" s="59"/>
      <c r="J176" s="2"/>
      <c r="L176" s="28"/>
    </row>
    <row r="177" spans="1:12" x14ac:dyDescent="0.25">
      <c r="A177"/>
      <c r="B177" s="28"/>
      <c r="C177" s="57"/>
      <c r="G177" s="58"/>
      <c r="H177"/>
      <c r="I177" s="59"/>
      <c r="J177" s="2"/>
      <c r="L177" s="28"/>
    </row>
    <row r="178" spans="1:12" x14ac:dyDescent="0.25">
      <c r="A178"/>
      <c r="B178" s="28"/>
      <c r="C178" s="57"/>
      <c r="G178" s="58"/>
      <c r="H178"/>
      <c r="I178" s="59"/>
      <c r="J178" s="2"/>
      <c r="L178" s="28"/>
    </row>
    <row r="179" spans="1:12" x14ac:dyDescent="0.25">
      <c r="A179"/>
      <c r="B179" s="28"/>
      <c r="C179" s="57"/>
      <c r="G179" s="58"/>
      <c r="H179"/>
      <c r="I179" s="59"/>
      <c r="J179" s="2"/>
      <c r="L179" s="28"/>
    </row>
    <row r="180" spans="1:12" x14ac:dyDescent="0.25">
      <c r="A180"/>
      <c r="B180" s="28"/>
      <c r="C180" s="57"/>
      <c r="G180" s="58"/>
      <c r="H180"/>
      <c r="I180" s="59"/>
      <c r="J180" s="2"/>
      <c r="L180" s="28"/>
    </row>
    <row r="181" spans="1:12" x14ac:dyDescent="0.25">
      <c r="A181"/>
      <c r="B181" s="28"/>
      <c r="C181" s="57"/>
      <c r="G181" s="58"/>
      <c r="H181"/>
      <c r="I181" s="59"/>
      <c r="J181" s="2"/>
      <c r="L181" s="28"/>
    </row>
    <row r="182" spans="1:12" x14ac:dyDescent="0.25">
      <c r="A182"/>
      <c r="B182" s="28"/>
      <c r="C182" s="57"/>
      <c r="G182" s="58"/>
      <c r="H182"/>
      <c r="I182" s="59"/>
      <c r="J182" s="2"/>
      <c r="L182" s="28"/>
    </row>
    <row r="183" spans="1:12" x14ac:dyDescent="0.25">
      <c r="A183"/>
      <c r="B183" s="28"/>
      <c r="C183" s="57"/>
      <c r="G183" s="58"/>
      <c r="H183"/>
      <c r="I183" s="59"/>
      <c r="J183" s="2"/>
      <c r="L183" s="28"/>
    </row>
    <row r="184" spans="1:12" x14ac:dyDescent="0.25">
      <c r="A184"/>
      <c r="B184" s="28"/>
      <c r="C184" s="57"/>
      <c r="G184" s="58"/>
      <c r="H184"/>
      <c r="I184" s="59"/>
      <c r="J184" s="2"/>
      <c r="L184" s="28"/>
    </row>
    <row r="185" spans="1:12" x14ac:dyDescent="0.25">
      <c r="A185"/>
      <c r="B185" s="28"/>
      <c r="C185" s="57"/>
      <c r="G185" s="58"/>
      <c r="H185"/>
      <c r="I185" s="59"/>
      <c r="J185" s="2"/>
      <c r="L185" s="28"/>
    </row>
    <row r="186" spans="1:12" x14ac:dyDescent="0.25">
      <c r="A186"/>
      <c r="B186" s="28"/>
      <c r="C186" s="57"/>
      <c r="G186" s="58"/>
      <c r="H186"/>
      <c r="I186" s="59"/>
      <c r="J186" s="2"/>
      <c r="L186" s="28"/>
    </row>
    <row r="187" spans="1:12" x14ac:dyDescent="0.25">
      <c r="A187"/>
      <c r="B187" s="28"/>
      <c r="C187" s="57"/>
      <c r="G187" s="58"/>
      <c r="H187"/>
      <c r="I187" s="59"/>
      <c r="J187" s="2"/>
      <c r="L187" s="28"/>
    </row>
    <row r="188" spans="1:12" x14ac:dyDescent="0.25">
      <c r="A188"/>
      <c r="B188" s="28"/>
      <c r="C188" s="57"/>
      <c r="G188" s="58"/>
      <c r="H188"/>
      <c r="I188" s="59"/>
      <c r="J188" s="2"/>
      <c r="L188" s="28"/>
    </row>
    <row r="189" spans="1:12" x14ac:dyDescent="0.25">
      <c r="A189"/>
      <c r="B189" s="28"/>
      <c r="C189" s="57"/>
      <c r="G189" s="58"/>
      <c r="H189"/>
      <c r="I189" s="59"/>
      <c r="J189" s="2"/>
      <c r="L189" s="28"/>
    </row>
    <row r="190" spans="1:12" x14ac:dyDescent="0.25">
      <c r="A190"/>
      <c r="B190" s="28"/>
      <c r="C190" s="57"/>
      <c r="G190" s="58"/>
      <c r="H190"/>
      <c r="I190" s="59"/>
      <c r="J190" s="2"/>
      <c r="L190" s="28"/>
    </row>
    <row r="191" spans="1:12" x14ac:dyDescent="0.25">
      <c r="A191"/>
      <c r="B191" s="28"/>
      <c r="C191" s="57"/>
      <c r="G191" s="58"/>
      <c r="H191"/>
      <c r="I191" s="59"/>
      <c r="J191" s="2"/>
      <c r="L191" s="28"/>
    </row>
    <row r="192" spans="1:12" x14ac:dyDescent="0.25">
      <c r="A192"/>
      <c r="B192" s="28"/>
      <c r="C192" s="57"/>
      <c r="G192" s="58"/>
      <c r="H192"/>
      <c r="I192" s="59"/>
      <c r="J192" s="2"/>
      <c r="L192" s="28"/>
    </row>
    <row r="193" spans="1:12" x14ac:dyDescent="0.25">
      <c r="A193"/>
      <c r="B193" s="28"/>
      <c r="C193" s="57"/>
      <c r="G193" s="58"/>
      <c r="H193"/>
      <c r="I193" s="59"/>
      <c r="J193" s="2"/>
      <c r="L193" s="28"/>
    </row>
    <row r="194" spans="1:12" x14ac:dyDescent="0.25">
      <c r="A194"/>
      <c r="B194" s="28"/>
      <c r="C194" s="57"/>
      <c r="G194" s="58"/>
      <c r="H194"/>
      <c r="I194" s="59"/>
      <c r="J194" s="2"/>
      <c r="L194" s="28"/>
    </row>
    <row r="195" spans="1:12" x14ac:dyDescent="0.25">
      <c r="A195"/>
      <c r="B195" s="28"/>
      <c r="C195" s="57"/>
      <c r="G195" s="58"/>
      <c r="H195"/>
      <c r="I195" s="59"/>
      <c r="J195" s="2"/>
      <c r="L195" s="28"/>
    </row>
    <row r="196" spans="1:12" x14ac:dyDescent="0.25">
      <c r="A196"/>
      <c r="B196" s="28"/>
      <c r="C196" s="57"/>
      <c r="G196" s="58"/>
      <c r="H196"/>
      <c r="I196" s="59"/>
      <c r="J196" s="2"/>
      <c r="L196" s="28"/>
    </row>
    <row r="197" spans="1:12" x14ac:dyDescent="0.25">
      <c r="A197"/>
      <c r="B197" s="28"/>
      <c r="C197" s="57"/>
      <c r="G197" s="58"/>
      <c r="H197"/>
      <c r="I197" s="59"/>
      <c r="J197" s="2"/>
      <c r="L197" s="28"/>
    </row>
    <row r="198" spans="1:12" x14ac:dyDescent="0.25">
      <c r="A198"/>
      <c r="B198" s="28"/>
      <c r="C198" s="57"/>
      <c r="G198" s="58"/>
      <c r="H198"/>
      <c r="I198" s="59"/>
      <c r="J198" s="2"/>
      <c r="L198" s="28"/>
    </row>
    <row r="199" spans="1:12" x14ac:dyDescent="0.25">
      <c r="A199"/>
      <c r="B199" s="28"/>
      <c r="C199" s="57"/>
      <c r="G199" s="58"/>
      <c r="H199"/>
      <c r="I199" s="59"/>
      <c r="J199" s="2"/>
      <c r="L199" s="28"/>
    </row>
    <row r="200" spans="1:12" x14ac:dyDescent="0.25">
      <c r="A200"/>
      <c r="B200" s="28"/>
      <c r="C200" s="57"/>
      <c r="G200" s="58"/>
      <c r="H200"/>
      <c r="I200" s="59"/>
      <c r="J200" s="2"/>
      <c r="L200" s="28"/>
    </row>
    <row r="201" spans="1:12" x14ac:dyDescent="0.25">
      <c r="A201"/>
      <c r="B201" s="28"/>
      <c r="C201" s="57"/>
      <c r="G201" s="58"/>
      <c r="H201"/>
      <c r="I201" s="59"/>
      <c r="J201" s="2"/>
      <c r="L201" s="28"/>
    </row>
    <row r="202" spans="1:12" x14ac:dyDescent="0.25">
      <c r="A202"/>
      <c r="B202" s="28"/>
      <c r="C202" s="57"/>
      <c r="G202" s="58"/>
      <c r="H202"/>
      <c r="I202" s="59"/>
      <c r="J202" s="2"/>
      <c r="L202" s="28"/>
    </row>
    <row r="203" spans="1:12" x14ac:dyDescent="0.25">
      <c r="A203"/>
      <c r="B203" s="28"/>
      <c r="C203" s="57"/>
      <c r="G203" s="58"/>
      <c r="H203"/>
      <c r="I203" s="59"/>
      <c r="J203" s="2"/>
      <c r="L203" s="28"/>
    </row>
    <row r="204" spans="1:12" x14ac:dyDescent="0.25">
      <c r="A204"/>
      <c r="B204" s="28"/>
      <c r="C204" s="57"/>
      <c r="G204" s="58"/>
      <c r="H204"/>
      <c r="I204" s="59"/>
      <c r="J204" s="2"/>
      <c r="L204" s="28"/>
    </row>
    <row r="205" spans="1:12" x14ac:dyDescent="0.25">
      <c r="A205"/>
      <c r="B205" s="28"/>
      <c r="C205" s="57"/>
      <c r="G205" s="58"/>
      <c r="H205"/>
      <c r="I205" s="59"/>
      <c r="J205" s="2"/>
      <c r="L205" s="28"/>
    </row>
    <row r="206" spans="1:12" x14ac:dyDescent="0.25">
      <c r="A206"/>
      <c r="B206" s="28"/>
      <c r="C206" s="57"/>
      <c r="G206" s="58"/>
      <c r="H206"/>
      <c r="I206" s="59"/>
      <c r="J206" s="2"/>
      <c r="L206" s="28"/>
    </row>
    <row r="207" spans="1:12" x14ac:dyDescent="0.25">
      <c r="A207"/>
      <c r="B207" s="28"/>
      <c r="C207" s="57"/>
      <c r="G207" s="58"/>
      <c r="H207"/>
      <c r="I207" s="59"/>
      <c r="J207" s="2"/>
      <c r="L207" s="28"/>
    </row>
    <row r="208" spans="1:12" x14ac:dyDescent="0.25">
      <c r="A208"/>
      <c r="B208" s="28"/>
      <c r="C208" s="57"/>
      <c r="G208" s="58"/>
      <c r="H208"/>
      <c r="I208" s="59"/>
      <c r="J208" s="2"/>
      <c r="L208" s="28"/>
    </row>
    <row r="209" spans="1:12" x14ac:dyDescent="0.25">
      <c r="A209"/>
      <c r="B209" s="28"/>
      <c r="C209" s="57"/>
      <c r="G209" s="58"/>
      <c r="H209"/>
      <c r="I209" s="59"/>
      <c r="J209" s="2"/>
      <c r="L209" s="28"/>
    </row>
    <row r="210" spans="1:12" x14ac:dyDescent="0.25">
      <c r="A210"/>
      <c r="B210" s="28"/>
      <c r="C210" s="57"/>
      <c r="G210" s="58"/>
      <c r="H210"/>
      <c r="I210" s="59"/>
      <c r="J210" s="2"/>
      <c r="L210" s="28"/>
    </row>
    <row r="211" spans="1:12" x14ac:dyDescent="0.25">
      <c r="A211"/>
      <c r="B211" s="28"/>
      <c r="C211" s="57"/>
      <c r="G211" s="58"/>
      <c r="H211"/>
      <c r="I211" s="59"/>
      <c r="J211" s="2"/>
      <c r="L211" s="28"/>
    </row>
    <row r="212" spans="1:12" x14ac:dyDescent="0.25">
      <c r="A212"/>
      <c r="B212" s="28"/>
      <c r="C212" s="57"/>
      <c r="G212" s="58"/>
      <c r="H212"/>
      <c r="I212" s="59"/>
      <c r="J212" s="2"/>
      <c r="L212" s="28"/>
    </row>
    <row r="213" spans="1:12" x14ac:dyDescent="0.25">
      <c r="A213"/>
      <c r="B213" s="28"/>
      <c r="C213" s="57"/>
      <c r="G213" s="58"/>
      <c r="H213"/>
      <c r="I213" s="59"/>
      <c r="J213" s="2"/>
      <c r="L213" s="28"/>
    </row>
    <row r="214" spans="1:12" x14ac:dyDescent="0.25">
      <c r="A214"/>
      <c r="B214" s="28"/>
      <c r="C214" s="57"/>
      <c r="G214" s="58"/>
      <c r="H214"/>
      <c r="I214" s="59"/>
      <c r="J214" s="2"/>
      <c r="L214" s="28"/>
    </row>
    <row r="215" spans="1:12" x14ac:dyDescent="0.25">
      <c r="A215"/>
      <c r="B215" s="28"/>
      <c r="C215" s="57"/>
      <c r="G215" s="58"/>
      <c r="H215"/>
      <c r="I215" s="59"/>
      <c r="J215" s="2"/>
      <c r="L215" s="28"/>
    </row>
    <row r="216" spans="1:12" x14ac:dyDescent="0.25">
      <c r="A216"/>
      <c r="B216" s="28"/>
      <c r="C216" s="57"/>
      <c r="G216" s="58"/>
      <c r="H216"/>
      <c r="I216" s="59"/>
      <c r="J216" s="2"/>
      <c r="L216" s="28"/>
    </row>
    <row r="217" spans="1:12" x14ac:dyDescent="0.25">
      <c r="A217"/>
      <c r="B217" s="28"/>
      <c r="C217" s="57"/>
      <c r="G217" s="58"/>
      <c r="H217"/>
      <c r="I217" s="59"/>
      <c r="J217" s="2"/>
      <c r="L217" s="28"/>
    </row>
    <row r="218" spans="1:12" x14ac:dyDescent="0.25">
      <c r="A218"/>
      <c r="B218" s="28"/>
      <c r="C218" s="57"/>
      <c r="G218" s="58"/>
      <c r="H218"/>
      <c r="I218" s="59"/>
      <c r="J218" s="2"/>
      <c r="L218" s="28"/>
    </row>
    <row r="219" spans="1:12" x14ac:dyDescent="0.25">
      <c r="A219"/>
      <c r="B219" s="28"/>
      <c r="C219" s="57"/>
      <c r="G219" s="58"/>
      <c r="H219"/>
      <c r="I219" s="59"/>
      <c r="J219" s="2"/>
      <c r="L219" s="28"/>
    </row>
    <row r="220" spans="1:12" x14ac:dyDescent="0.25">
      <c r="A220"/>
      <c r="B220" s="28"/>
      <c r="C220" s="57"/>
      <c r="G220" s="58"/>
      <c r="H220"/>
      <c r="I220" s="59"/>
      <c r="J220" s="2"/>
      <c r="L220" s="28"/>
    </row>
    <row r="221" spans="1:12" x14ac:dyDescent="0.25">
      <c r="A221"/>
      <c r="B221" s="28"/>
      <c r="C221" s="57"/>
      <c r="G221" s="58"/>
      <c r="H221"/>
      <c r="I221" s="59"/>
      <c r="J221" s="2"/>
      <c r="L221" s="28"/>
    </row>
    <row r="222" spans="1:12" x14ac:dyDescent="0.25">
      <c r="A222"/>
      <c r="B222" s="28"/>
      <c r="C222" s="57"/>
      <c r="G222" s="58"/>
      <c r="H222"/>
      <c r="I222" s="59"/>
      <c r="J222" s="2"/>
      <c r="L222" s="28"/>
    </row>
    <row r="223" spans="1:12" x14ac:dyDescent="0.25">
      <c r="A223"/>
      <c r="B223" s="28"/>
      <c r="C223" s="57"/>
      <c r="G223" s="58"/>
      <c r="H223"/>
      <c r="I223" s="59"/>
      <c r="J223" s="2"/>
      <c r="L223" s="28"/>
    </row>
    <row r="224" spans="1:12" x14ac:dyDescent="0.25">
      <c r="A224"/>
      <c r="B224" s="28"/>
      <c r="C224" s="57"/>
      <c r="G224" s="58"/>
      <c r="H224"/>
      <c r="I224" s="59"/>
      <c r="J224" s="2"/>
      <c r="L224" s="28"/>
    </row>
    <row r="225" spans="1:12" x14ac:dyDescent="0.25">
      <c r="A225"/>
      <c r="B225" s="28"/>
      <c r="C225" s="57"/>
      <c r="G225" s="58"/>
      <c r="H225"/>
      <c r="I225" s="59"/>
      <c r="J225" s="2"/>
      <c r="L225" s="28"/>
    </row>
    <row r="226" spans="1:12" x14ac:dyDescent="0.25">
      <c r="A226"/>
      <c r="B226" s="28"/>
      <c r="C226" s="57"/>
      <c r="G226" s="58"/>
      <c r="H226"/>
      <c r="I226" s="59"/>
      <c r="J226" s="2"/>
      <c r="L226" s="28"/>
    </row>
    <row r="227" spans="1:12" x14ac:dyDescent="0.25">
      <c r="A227"/>
      <c r="B227" s="28"/>
      <c r="C227" s="57"/>
      <c r="G227" s="58"/>
      <c r="H227"/>
      <c r="I227" s="59"/>
      <c r="J227" s="2"/>
      <c r="L227" s="28"/>
    </row>
    <row r="228" spans="1:12" x14ac:dyDescent="0.25">
      <c r="A228"/>
      <c r="B228" s="28"/>
      <c r="C228" s="57"/>
      <c r="G228" s="58"/>
      <c r="H228"/>
      <c r="I228" s="59"/>
      <c r="J228" s="2"/>
      <c r="L228" s="28"/>
    </row>
    <row r="229" spans="1:12" x14ac:dyDescent="0.25">
      <c r="A229"/>
      <c r="B229" s="28"/>
      <c r="C229" s="57"/>
      <c r="G229" s="58"/>
      <c r="H229"/>
      <c r="I229" s="59"/>
      <c r="J229" s="2"/>
      <c r="L229" s="28"/>
    </row>
    <row r="230" spans="1:12" x14ac:dyDescent="0.25">
      <c r="A230"/>
      <c r="B230" s="28"/>
      <c r="C230" s="57"/>
      <c r="G230" s="58"/>
      <c r="H230"/>
      <c r="I230" s="59"/>
      <c r="J230" s="2"/>
      <c r="L230" s="28"/>
    </row>
    <row r="231" spans="1:12" x14ac:dyDescent="0.25">
      <c r="A231"/>
      <c r="B231" s="28"/>
      <c r="C231" s="57"/>
      <c r="G231" s="58"/>
      <c r="H231"/>
      <c r="I231" s="59"/>
      <c r="J231" s="2"/>
      <c r="L231" s="28"/>
    </row>
    <row r="232" spans="1:12" x14ac:dyDescent="0.25">
      <c r="A232"/>
      <c r="B232" s="28"/>
      <c r="C232" s="57"/>
      <c r="G232" s="58"/>
      <c r="H232"/>
      <c r="I232" s="59"/>
      <c r="J232" s="2"/>
      <c r="L232" s="28"/>
    </row>
    <row r="233" spans="1:12" x14ac:dyDescent="0.25">
      <c r="A233"/>
      <c r="B233" s="28"/>
      <c r="C233" s="57"/>
      <c r="G233" s="58"/>
      <c r="H233"/>
      <c r="I233" s="59"/>
      <c r="J233" s="2"/>
      <c r="L233" s="28"/>
    </row>
    <row r="234" spans="1:12" x14ac:dyDescent="0.25">
      <c r="A234"/>
      <c r="B234" s="28"/>
      <c r="C234" s="57"/>
      <c r="G234" s="58"/>
      <c r="H234"/>
      <c r="I234" s="59"/>
      <c r="J234" s="2"/>
      <c r="L234" s="28"/>
    </row>
    <row r="235" spans="1:12" x14ac:dyDescent="0.25">
      <c r="A235"/>
      <c r="B235" s="28"/>
      <c r="C235" s="57"/>
      <c r="G235" s="58"/>
      <c r="H235"/>
      <c r="I235" s="59"/>
      <c r="J235" s="2"/>
      <c r="L235" s="28"/>
    </row>
    <row r="236" spans="1:12" x14ac:dyDescent="0.25">
      <c r="A236"/>
      <c r="B236" s="28"/>
      <c r="C236" s="57"/>
      <c r="G236" s="58"/>
      <c r="H236"/>
      <c r="I236" s="59"/>
      <c r="J236" s="2"/>
      <c r="L236" s="28"/>
    </row>
    <row r="237" spans="1:12" x14ac:dyDescent="0.25">
      <c r="A237"/>
      <c r="B237" s="28"/>
      <c r="C237" s="57"/>
      <c r="G237" s="58"/>
      <c r="H237"/>
      <c r="I237" s="59"/>
      <c r="J237" s="2"/>
      <c r="L237" s="28"/>
    </row>
    <row r="238" spans="1:12" x14ac:dyDescent="0.25">
      <c r="A238"/>
      <c r="B238" s="28"/>
      <c r="C238" s="57"/>
      <c r="G238" s="58"/>
      <c r="H238"/>
      <c r="I238" s="59"/>
      <c r="J238" s="2"/>
      <c r="L238" s="28"/>
    </row>
    <row r="239" spans="1:12" x14ac:dyDescent="0.25">
      <c r="A239"/>
      <c r="B239" s="28"/>
      <c r="C239" s="57"/>
      <c r="G239" s="58"/>
      <c r="H239"/>
      <c r="I239" s="59"/>
      <c r="J239" s="2"/>
      <c r="L239" s="28"/>
    </row>
    <row r="240" spans="1:12" x14ac:dyDescent="0.25">
      <c r="A240"/>
      <c r="B240" s="28"/>
      <c r="C240" s="57"/>
      <c r="G240" s="58"/>
      <c r="H240"/>
      <c r="I240" s="59"/>
      <c r="J240" s="2"/>
      <c r="L240" s="28"/>
    </row>
    <row r="241" spans="1:12" x14ac:dyDescent="0.25">
      <c r="A241"/>
      <c r="B241" s="28"/>
      <c r="C241" s="57"/>
      <c r="G241" s="58"/>
      <c r="H241"/>
      <c r="I241" s="59"/>
      <c r="J241" s="2"/>
      <c r="L241" s="28"/>
    </row>
    <row r="242" spans="1:12" x14ac:dyDescent="0.25">
      <c r="A242"/>
      <c r="B242" s="28"/>
      <c r="C242" s="57"/>
      <c r="G242" s="58"/>
      <c r="H242"/>
      <c r="I242" s="59"/>
      <c r="J242" s="2"/>
      <c r="L242" s="28"/>
    </row>
    <row r="243" spans="1:12" x14ac:dyDescent="0.25">
      <c r="A243"/>
      <c r="B243" s="28"/>
      <c r="C243" s="57"/>
      <c r="G243" s="58"/>
      <c r="H243"/>
      <c r="I243" s="59"/>
      <c r="J243" s="2"/>
      <c r="L243" s="28"/>
    </row>
    <row r="244" spans="1:12" x14ac:dyDescent="0.25">
      <c r="A244"/>
      <c r="B244" s="28"/>
      <c r="C244" s="57"/>
      <c r="G244" s="58"/>
      <c r="H244"/>
      <c r="I244" s="59"/>
      <c r="J244" s="2"/>
      <c r="L244" s="28"/>
    </row>
    <row r="245" spans="1:12" x14ac:dyDescent="0.25">
      <c r="A245"/>
      <c r="B245" s="28"/>
      <c r="C245" s="57"/>
      <c r="G245" s="58"/>
      <c r="H245"/>
      <c r="I245" s="59"/>
      <c r="J245" s="2"/>
      <c r="L245" s="28"/>
    </row>
    <row r="246" spans="1:12" x14ac:dyDescent="0.25">
      <c r="A246"/>
      <c r="B246" s="28"/>
      <c r="C246" s="57"/>
      <c r="G246" s="58"/>
      <c r="H246"/>
      <c r="I246" s="59"/>
      <c r="J246" s="2"/>
      <c r="L246" s="28"/>
    </row>
    <row r="247" spans="1:12" x14ac:dyDescent="0.25">
      <c r="A247"/>
      <c r="B247" s="28"/>
      <c r="C247" s="57"/>
      <c r="G247" s="58"/>
      <c r="H247"/>
      <c r="I247" s="59"/>
      <c r="J247" s="2"/>
      <c r="L247" s="28"/>
    </row>
    <row r="248" spans="1:12" x14ac:dyDescent="0.25">
      <c r="A248"/>
      <c r="B248" s="28"/>
      <c r="C248" s="57"/>
      <c r="G248" s="58"/>
      <c r="H248"/>
      <c r="I248" s="59"/>
      <c r="J248" s="2"/>
      <c r="L248" s="28"/>
    </row>
    <row r="249" spans="1:12" x14ac:dyDescent="0.25">
      <c r="A249"/>
      <c r="B249" s="28"/>
      <c r="C249" s="57"/>
      <c r="G249" s="58"/>
      <c r="H249"/>
      <c r="I249" s="59"/>
      <c r="J249" s="2"/>
      <c r="L249" s="28"/>
    </row>
    <row r="250" spans="1:12" x14ac:dyDescent="0.25">
      <c r="A250"/>
      <c r="B250" s="28"/>
      <c r="C250" s="57"/>
      <c r="G250" s="58"/>
      <c r="H250"/>
      <c r="I250" s="59"/>
      <c r="J250" s="2"/>
      <c r="L250" s="28"/>
    </row>
    <row r="251" spans="1:12" x14ac:dyDescent="0.25">
      <c r="A251"/>
      <c r="B251" s="28"/>
      <c r="C251" s="57"/>
      <c r="G251" s="58"/>
      <c r="H251"/>
      <c r="I251" s="59"/>
      <c r="J251" s="2"/>
      <c r="L251" s="28"/>
    </row>
    <row r="252" spans="1:12" x14ac:dyDescent="0.25">
      <c r="A252"/>
      <c r="B252" s="28"/>
      <c r="C252" s="57"/>
      <c r="G252" s="58"/>
      <c r="H252"/>
      <c r="I252" s="59"/>
      <c r="J252" s="2"/>
      <c r="L252" s="28"/>
    </row>
    <row r="253" spans="1:12" x14ac:dyDescent="0.25">
      <c r="A253"/>
      <c r="B253" s="28"/>
      <c r="C253" s="57"/>
      <c r="G253" s="58"/>
      <c r="H253"/>
      <c r="I253" s="59"/>
      <c r="J253" s="2"/>
      <c r="L253" s="28"/>
    </row>
    <row r="254" spans="1:12" x14ac:dyDescent="0.25">
      <c r="A254"/>
      <c r="B254" s="28"/>
      <c r="C254" s="57"/>
      <c r="G254" s="58"/>
      <c r="H254"/>
      <c r="I254" s="59"/>
      <c r="J254" s="2"/>
      <c r="L254" s="28"/>
    </row>
    <row r="255" spans="1:12" x14ac:dyDescent="0.25">
      <c r="A255"/>
      <c r="B255" s="28"/>
      <c r="C255" s="57"/>
      <c r="G255" s="58"/>
      <c r="H255"/>
      <c r="I255" s="59"/>
      <c r="J255" s="2"/>
      <c r="L255" s="28"/>
    </row>
    <row r="256" spans="1:12" x14ac:dyDescent="0.25">
      <c r="A256"/>
      <c r="B256" s="28"/>
      <c r="C256" s="57"/>
      <c r="G256" s="58"/>
      <c r="H256"/>
      <c r="I256" s="59"/>
      <c r="J256" s="2"/>
      <c r="L256" s="28"/>
    </row>
    <row r="257" spans="1:12" x14ac:dyDescent="0.25">
      <c r="A257"/>
      <c r="B257" s="28"/>
      <c r="C257" s="57"/>
      <c r="G257" s="58"/>
      <c r="H257"/>
      <c r="I257" s="59"/>
      <c r="J257" s="2"/>
      <c r="L257" s="28"/>
    </row>
    <row r="258" spans="1:12" x14ac:dyDescent="0.25">
      <c r="A258"/>
      <c r="B258" s="28"/>
      <c r="C258" s="57"/>
      <c r="G258" s="58"/>
      <c r="H258"/>
      <c r="I258" s="59"/>
      <c r="J258" s="2"/>
      <c r="L258" s="28"/>
    </row>
    <row r="259" spans="1:12" x14ac:dyDescent="0.25">
      <c r="A259"/>
      <c r="B259" s="28"/>
      <c r="C259" s="57"/>
      <c r="G259" s="58"/>
      <c r="H259"/>
      <c r="I259" s="59"/>
      <c r="J259" s="2"/>
      <c r="L259" s="28"/>
    </row>
    <row r="260" spans="1:12" x14ac:dyDescent="0.25">
      <c r="A260"/>
      <c r="B260" s="28"/>
      <c r="C260" s="57"/>
      <c r="G260" s="58"/>
      <c r="H260"/>
      <c r="I260" s="59"/>
      <c r="J260" s="2"/>
      <c r="L260" s="28"/>
    </row>
    <row r="261" spans="1:12" x14ac:dyDescent="0.25">
      <c r="A261"/>
      <c r="B261" s="28"/>
      <c r="C261" s="57"/>
      <c r="G261" s="58"/>
      <c r="H261"/>
      <c r="I261" s="59"/>
      <c r="J261" s="2"/>
      <c r="L261" s="28"/>
    </row>
    <row r="262" spans="1:12" x14ac:dyDescent="0.25">
      <c r="A262"/>
      <c r="B262" s="28"/>
      <c r="C262" s="57"/>
      <c r="G262" s="58"/>
      <c r="H262"/>
      <c r="I262" s="59"/>
      <c r="J262" s="2"/>
      <c r="L262" s="28"/>
    </row>
    <row r="263" spans="1:12" x14ac:dyDescent="0.25">
      <c r="A263"/>
      <c r="B263" s="28"/>
      <c r="C263" s="57"/>
      <c r="G263" s="58"/>
      <c r="H263"/>
      <c r="I263" s="59"/>
      <c r="J263" s="2"/>
      <c r="L263" s="28"/>
    </row>
    <row r="264" spans="1:12" x14ac:dyDescent="0.25">
      <c r="A264"/>
      <c r="B264" s="28"/>
      <c r="C264" s="57"/>
      <c r="G264" s="58"/>
      <c r="H264"/>
      <c r="I264" s="59"/>
      <c r="J264" s="2"/>
      <c r="L264" s="28"/>
    </row>
    <row r="265" spans="1:12" x14ac:dyDescent="0.25">
      <c r="A265"/>
      <c r="B265" s="28"/>
      <c r="C265" s="57"/>
      <c r="G265" s="58"/>
      <c r="H265"/>
      <c r="I265" s="59"/>
      <c r="J265" s="2"/>
      <c r="L265" s="28"/>
    </row>
    <row r="266" spans="1:12" x14ac:dyDescent="0.25">
      <c r="A266"/>
      <c r="B266" s="28"/>
      <c r="C266" s="57"/>
      <c r="G266" s="58"/>
      <c r="H266"/>
      <c r="I266" s="59"/>
      <c r="J266" s="2"/>
      <c r="L266" s="28"/>
    </row>
    <row r="267" spans="1:12" x14ac:dyDescent="0.25">
      <c r="A267"/>
      <c r="B267" s="28"/>
      <c r="C267" s="57"/>
      <c r="G267" s="58"/>
      <c r="H267"/>
      <c r="I267" s="59"/>
      <c r="J267" s="2"/>
      <c r="L267" s="28"/>
    </row>
    <row r="268" spans="1:12" x14ac:dyDescent="0.25">
      <c r="A268"/>
      <c r="B268" s="28"/>
      <c r="C268" s="57"/>
      <c r="G268" s="58"/>
      <c r="H268"/>
      <c r="I268" s="59"/>
      <c r="J268" s="2"/>
      <c r="L268" s="28"/>
    </row>
    <row r="269" spans="1:12" x14ac:dyDescent="0.25">
      <c r="A269"/>
      <c r="B269" s="28"/>
      <c r="C269" s="57"/>
      <c r="G269" s="58"/>
      <c r="H269"/>
      <c r="I269" s="59"/>
      <c r="J269" s="2"/>
      <c r="L269" s="28"/>
    </row>
    <row r="270" spans="1:12" x14ac:dyDescent="0.25">
      <c r="A270"/>
      <c r="B270" s="28"/>
      <c r="C270" s="57"/>
      <c r="G270" s="58"/>
      <c r="H270"/>
      <c r="I270" s="59"/>
      <c r="J270" s="2"/>
      <c r="L270" s="28"/>
    </row>
    <row r="271" spans="1:12" x14ac:dyDescent="0.25">
      <c r="A271"/>
      <c r="B271" s="28"/>
      <c r="C271" s="57"/>
      <c r="G271" s="58"/>
      <c r="H271"/>
      <c r="I271" s="59"/>
      <c r="J271" s="2"/>
      <c r="L271" s="28"/>
    </row>
    <row r="272" spans="1:12" x14ac:dyDescent="0.25">
      <c r="A272"/>
      <c r="B272" s="28"/>
      <c r="C272" s="57"/>
      <c r="G272" s="58"/>
      <c r="H272"/>
      <c r="I272" s="59"/>
      <c r="J272" s="2"/>
      <c r="L272" s="28"/>
    </row>
    <row r="273" spans="1:12" x14ac:dyDescent="0.25">
      <c r="A273"/>
      <c r="B273" s="28"/>
      <c r="C273" s="57"/>
      <c r="G273" s="58"/>
      <c r="H273"/>
      <c r="I273" s="59"/>
      <c r="J273" s="2"/>
      <c r="L273" s="28"/>
    </row>
    <row r="274" spans="1:12" x14ac:dyDescent="0.25">
      <c r="A274"/>
      <c r="B274" s="28"/>
      <c r="C274" s="57"/>
      <c r="G274" s="58"/>
      <c r="H274"/>
      <c r="I274" s="59"/>
      <c r="J274" s="2"/>
      <c r="L274" s="28"/>
    </row>
    <row r="275" spans="1:12" x14ac:dyDescent="0.25">
      <c r="A275"/>
      <c r="B275" s="28"/>
      <c r="C275" s="57"/>
      <c r="G275" s="58"/>
      <c r="H275"/>
      <c r="I275" s="59"/>
      <c r="J275" s="2"/>
      <c r="L275" s="28"/>
    </row>
    <row r="276" spans="1:12" x14ac:dyDescent="0.25">
      <c r="A276"/>
      <c r="B276" s="28"/>
      <c r="C276" s="57"/>
      <c r="G276" s="58"/>
      <c r="H276"/>
      <c r="I276" s="59"/>
      <c r="J276" s="2"/>
      <c r="L276" s="28"/>
    </row>
    <row r="277" spans="1:12" x14ac:dyDescent="0.25">
      <c r="A277"/>
      <c r="B277" s="28"/>
      <c r="C277" s="57"/>
      <c r="G277" s="58"/>
      <c r="H277"/>
      <c r="I277" s="59"/>
      <c r="J277" s="2"/>
      <c r="L277" s="28"/>
    </row>
    <row r="278" spans="1:12" x14ac:dyDescent="0.25">
      <c r="A278"/>
      <c r="B278" s="28"/>
      <c r="C278" s="57"/>
      <c r="G278" s="58"/>
      <c r="H278"/>
      <c r="I278" s="59"/>
      <c r="J278" s="2"/>
      <c r="L278" s="28"/>
    </row>
    <row r="279" spans="1:12" x14ac:dyDescent="0.25">
      <c r="A279"/>
      <c r="B279" s="28"/>
      <c r="C279" s="57"/>
      <c r="G279" s="58"/>
      <c r="H279"/>
      <c r="I279" s="59"/>
      <c r="J279" s="2"/>
      <c r="L279" s="28"/>
    </row>
    <row r="280" spans="1:12" x14ac:dyDescent="0.25">
      <c r="A280"/>
      <c r="B280" s="28"/>
      <c r="C280" s="57"/>
      <c r="G280" s="58"/>
      <c r="H280"/>
      <c r="I280" s="59"/>
      <c r="J280" s="2"/>
      <c r="L280" s="28"/>
    </row>
    <row r="281" spans="1:12" x14ac:dyDescent="0.25">
      <c r="A281"/>
      <c r="B281" s="28"/>
      <c r="C281" s="57"/>
      <c r="G281" s="58"/>
      <c r="H281"/>
      <c r="I281" s="59"/>
      <c r="J281" s="2"/>
      <c r="L281" s="28"/>
    </row>
    <row r="282" spans="1:12" x14ac:dyDescent="0.25">
      <c r="A282"/>
      <c r="B282" s="28"/>
      <c r="C282" s="57"/>
      <c r="G282" s="58"/>
      <c r="H282"/>
      <c r="I282" s="59"/>
      <c r="J282" s="2"/>
      <c r="L282" s="28"/>
    </row>
    <row r="283" spans="1:12" x14ac:dyDescent="0.25">
      <c r="A283"/>
      <c r="B283" s="28"/>
      <c r="C283" s="57"/>
      <c r="G283" s="58"/>
      <c r="H283"/>
      <c r="I283" s="59"/>
      <c r="J283" s="2"/>
      <c r="L283" s="28"/>
    </row>
    <row r="284" spans="1:12" x14ac:dyDescent="0.25">
      <c r="A284"/>
      <c r="B284" s="28"/>
      <c r="C284" s="57"/>
      <c r="G284" s="58"/>
      <c r="H284"/>
      <c r="I284" s="59"/>
      <c r="J284" s="2"/>
      <c r="L284" s="28"/>
    </row>
    <row r="285" spans="1:12" x14ac:dyDescent="0.25">
      <c r="A285"/>
      <c r="B285" s="28"/>
      <c r="C285" s="57"/>
      <c r="G285" s="58"/>
      <c r="H285"/>
      <c r="I285" s="59"/>
      <c r="J285" s="2"/>
      <c r="L285" s="28"/>
    </row>
    <row r="286" spans="1:12" x14ac:dyDescent="0.25">
      <c r="A286"/>
      <c r="B286" s="28"/>
      <c r="C286" s="57"/>
      <c r="G286" s="58"/>
      <c r="H286"/>
      <c r="I286" s="59"/>
      <c r="J286" s="2"/>
      <c r="L286" s="28"/>
    </row>
    <row r="287" spans="1:12" x14ac:dyDescent="0.25">
      <c r="A287"/>
      <c r="B287" s="28"/>
      <c r="C287" s="57"/>
      <c r="G287" s="58"/>
      <c r="H287"/>
      <c r="I287" s="59"/>
      <c r="J287" s="2"/>
      <c r="L287" s="28"/>
    </row>
    <row r="288" spans="1:12" x14ac:dyDescent="0.25">
      <c r="A288"/>
      <c r="B288" s="28"/>
      <c r="C288" s="57"/>
      <c r="G288" s="58"/>
      <c r="H288"/>
      <c r="I288" s="59"/>
      <c r="J288" s="2"/>
      <c r="L288" s="28"/>
    </row>
    <row r="289" spans="1:12" x14ac:dyDescent="0.25">
      <c r="A289"/>
      <c r="B289" s="28"/>
      <c r="C289" s="57"/>
      <c r="G289" s="58"/>
      <c r="H289"/>
      <c r="I289" s="59"/>
      <c r="J289" s="2"/>
      <c r="L289" s="28"/>
    </row>
    <row r="290" spans="1:12" x14ac:dyDescent="0.25">
      <c r="A290"/>
      <c r="B290" s="28"/>
      <c r="C290" s="57"/>
      <c r="G290" s="58"/>
      <c r="H290"/>
      <c r="I290" s="59"/>
      <c r="J290" s="2"/>
      <c r="L290" s="28"/>
    </row>
    <row r="291" spans="1:12" x14ac:dyDescent="0.25">
      <c r="A291"/>
      <c r="B291" s="28"/>
      <c r="C291" s="57"/>
      <c r="G291" s="58"/>
      <c r="H291"/>
      <c r="I291" s="59"/>
      <c r="J291" s="2"/>
      <c r="L291" s="28"/>
    </row>
    <row r="292" spans="1:12" x14ac:dyDescent="0.25">
      <c r="A292"/>
      <c r="B292" s="28"/>
      <c r="C292" s="57"/>
      <c r="G292" s="58"/>
      <c r="H292"/>
      <c r="I292" s="59"/>
      <c r="J292" s="2"/>
      <c r="L292" s="28"/>
    </row>
    <row r="293" spans="1:12" x14ac:dyDescent="0.25">
      <c r="A293"/>
      <c r="B293" s="28"/>
      <c r="C293" s="57"/>
      <c r="G293" s="58"/>
      <c r="H293"/>
      <c r="I293" s="59"/>
      <c r="J293" s="2"/>
      <c r="L293" s="28"/>
    </row>
    <row r="294" spans="1:12" x14ac:dyDescent="0.25">
      <c r="A294"/>
      <c r="B294" s="28"/>
      <c r="C294" s="57"/>
      <c r="G294" s="58"/>
      <c r="H294"/>
      <c r="I294" s="59"/>
      <c r="J294" s="2"/>
      <c r="L294" s="28"/>
    </row>
    <row r="295" spans="1:12" x14ac:dyDescent="0.25">
      <c r="A295"/>
      <c r="B295" s="28"/>
      <c r="C295" s="57"/>
      <c r="G295" s="58"/>
      <c r="H295"/>
      <c r="I295" s="59"/>
      <c r="J295" s="2"/>
      <c r="L295" s="28"/>
    </row>
    <row r="296" spans="1:12" x14ac:dyDescent="0.25">
      <c r="A296"/>
      <c r="B296" s="28"/>
      <c r="C296" s="57"/>
      <c r="G296" s="58"/>
      <c r="H296"/>
      <c r="I296" s="59"/>
      <c r="J296" s="2"/>
      <c r="L296" s="28"/>
    </row>
    <row r="297" spans="1:12" x14ac:dyDescent="0.25">
      <c r="A297"/>
      <c r="B297" s="28"/>
      <c r="C297" s="57"/>
      <c r="G297" s="58"/>
      <c r="H297"/>
      <c r="I297" s="59"/>
      <c r="J297" s="2"/>
      <c r="L297" s="28"/>
    </row>
    <row r="298" spans="1:12" x14ac:dyDescent="0.25">
      <c r="A298"/>
      <c r="B298" s="28"/>
      <c r="C298" s="57"/>
      <c r="G298" s="58"/>
      <c r="H298"/>
      <c r="I298" s="59"/>
      <c r="J298" s="2"/>
      <c r="L298" s="28"/>
    </row>
    <row r="299" spans="1:12" x14ac:dyDescent="0.25">
      <c r="A299"/>
      <c r="B299" s="28"/>
      <c r="C299" s="57"/>
      <c r="G299" s="58"/>
      <c r="H299"/>
      <c r="I299" s="59"/>
      <c r="J299" s="2"/>
      <c r="L299" s="28"/>
    </row>
    <row r="300" spans="1:12" x14ac:dyDescent="0.25">
      <c r="A300"/>
      <c r="B300" s="28"/>
      <c r="C300" s="57"/>
      <c r="G300" s="58"/>
      <c r="H300"/>
      <c r="I300" s="59"/>
      <c r="J300" s="2"/>
      <c r="L300" s="28"/>
    </row>
    <row r="301" spans="1:12" x14ac:dyDescent="0.25">
      <c r="A301"/>
      <c r="B301" s="28"/>
      <c r="C301" s="57"/>
      <c r="G301" s="58"/>
      <c r="H301"/>
      <c r="I301" s="59"/>
      <c r="J301" s="2"/>
      <c r="L301" s="28"/>
    </row>
    <row r="302" spans="1:12" x14ac:dyDescent="0.25">
      <c r="A302"/>
      <c r="B302" s="28"/>
      <c r="C302" s="57"/>
      <c r="G302" s="58"/>
      <c r="H302"/>
      <c r="I302" s="59"/>
      <c r="J302" s="2"/>
      <c r="L302" s="28"/>
    </row>
    <row r="303" spans="1:12" x14ac:dyDescent="0.25">
      <c r="A303"/>
      <c r="B303" s="28"/>
      <c r="C303" s="57"/>
      <c r="G303" s="58"/>
      <c r="H303"/>
      <c r="I303" s="59"/>
      <c r="J303" s="2"/>
      <c r="L303" s="28"/>
    </row>
    <row r="304" spans="1:12" x14ac:dyDescent="0.25">
      <c r="A304"/>
      <c r="B304" s="28"/>
      <c r="C304" s="57"/>
      <c r="G304" s="58"/>
      <c r="H304"/>
      <c r="I304" s="59"/>
      <c r="J304" s="2"/>
      <c r="L304" s="28"/>
    </row>
    <row r="305" spans="1:12" x14ac:dyDescent="0.25">
      <c r="A305"/>
      <c r="B305" s="28"/>
      <c r="C305" s="57"/>
      <c r="G305" s="58"/>
      <c r="H305"/>
      <c r="I305" s="59"/>
      <c r="J305" s="2"/>
      <c r="L305" s="28"/>
    </row>
    <row r="306" spans="1:12" x14ac:dyDescent="0.25">
      <c r="A306"/>
      <c r="B306" s="28"/>
      <c r="C306" s="57"/>
      <c r="G306" s="58"/>
      <c r="H306"/>
      <c r="I306" s="59"/>
      <c r="J306" s="2"/>
      <c r="L306" s="28"/>
    </row>
    <row r="307" spans="1:12" x14ac:dyDescent="0.25">
      <c r="A307"/>
      <c r="B307" s="28"/>
      <c r="C307" s="57"/>
      <c r="G307" s="58"/>
      <c r="H307"/>
      <c r="I307" s="59"/>
      <c r="J307" s="2"/>
      <c r="L307" s="28"/>
    </row>
    <row r="308" spans="1:12" x14ac:dyDescent="0.25">
      <c r="A308"/>
      <c r="B308" s="28"/>
      <c r="C308" s="57"/>
      <c r="G308" s="58"/>
      <c r="H308"/>
      <c r="I308" s="59"/>
      <c r="J308" s="2"/>
      <c r="L308" s="28"/>
    </row>
    <row r="309" spans="1:12" x14ac:dyDescent="0.25">
      <c r="A309"/>
      <c r="B309" s="28"/>
      <c r="C309" s="57"/>
      <c r="G309" s="58"/>
      <c r="H309"/>
      <c r="I309" s="59"/>
      <c r="J309" s="2"/>
      <c r="L309" s="28"/>
    </row>
    <row r="310" spans="1:12" x14ac:dyDescent="0.25">
      <c r="A310"/>
      <c r="B310" s="28"/>
      <c r="C310" s="57"/>
      <c r="G310" s="58"/>
      <c r="H310"/>
      <c r="I310" s="59"/>
      <c r="J310" s="2"/>
      <c r="L310" s="28"/>
    </row>
    <row r="311" spans="1:12" x14ac:dyDescent="0.25">
      <c r="A311"/>
      <c r="B311" s="28"/>
      <c r="C311" s="57"/>
      <c r="G311" s="58"/>
      <c r="H311"/>
      <c r="I311" s="59"/>
      <c r="J311" s="2"/>
      <c r="L311" s="28"/>
    </row>
    <row r="312" spans="1:12" x14ac:dyDescent="0.25">
      <c r="A312"/>
      <c r="B312" s="28"/>
      <c r="C312" s="57"/>
      <c r="G312" s="58"/>
      <c r="H312"/>
      <c r="I312" s="59"/>
      <c r="J312" s="2"/>
      <c r="L312" s="28"/>
    </row>
    <row r="313" spans="1:12" x14ac:dyDescent="0.25">
      <c r="A313"/>
      <c r="B313" s="28"/>
      <c r="C313" s="57"/>
      <c r="G313" s="58"/>
      <c r="H313"/>
      <c r="I313" s="59"/>
      <c r="J313" s="2"/>
      <c r="L313" s="28"/>
    </row>
    <row r="314" spans="1:12" x14ac:dyDescent="0.25">
      <c r="A314"/>
      <c r="B314" s="28"/>
      <c r="C314" s="57"/>
      <c r="G314" s="58"/>
      <c r="H314"/>
      <c r="I314" s="59"/>
      <c r="J314" s="2"/>
      <c r="L314" s="28"/>
    </row>
    <row r="315" spans="1:12" x14ac:dyDescent="0.25">
      <c r="A315"/>
      <c r="B315" s="28"/>
      <c r="C315" s="57"/>
      <c r="G315" s="58"/>
      <c r="H315"/>
      <c r="I315" s="59"/>
      <c r="J315" s="2"/>
      <c r="L315" s="28"/>
    </row>
    <row r="316" spans="1:12" x14ac:dyDescent="0.25">
      <c r="A316"/>
      <c r="B316" s="28"/>
      <c r="C316" s="57"/>
      <c r="G316" s="58"/>
      <c r="H316"/>
      <c r="I316" s="59"/>
      <c r="J316" s="2"/>
      <c r="L316" s="28"/>
    </row>
    <row r="317" spans="1:12" x14ac:dyDescent="0.25">
      <c r="A317"/>
      <c r="B317" s="28"/>
      <c r="C317" s="57"/>
      <c r="G317" s="58"/>
      <c r="H317"/>
      <c r="I317" s="59"/>
      <c r="J317" s="2"/>
      <c r="L317" s="28"/>
    </row>
    <row r="318" spans="1:12" x14ac:dyDescent="0.25">
      <c r="A318"/>
      <c r="B318" s="28"/>
      <c r="C318" s="57"/>
      <c r="G318" s="58"/>
      <c r="H318"/>
      <c r="I318" s="59"/>
      <c r="J318" s="2"/>
      <c r="L318" s="28"/>
    </row>
    <row r="319" spans="1:12" x14ac:dyDescent="0.25">
      <c r="A319"/>
      <c r="B319" s="28"/>
      <c r="C319" s="57"/>
      <c r="G319" s="58"/>
      <c r="H319"/>
      <c r="I319" s="59"/>
      <c r="J319" s="2"/>
      <c r="L319" s="28"/>
    </row>
    <row r="320" spans="1:12" x14ac:dyDescent="0.25">
      <c r="A320"/>
      <c r="B320" s="28"/>
      <c r="C320" s="57"/>
      <c r="G320" s="58"/>
      <c r="H320"/>
      <c r="I320" s="59"/>
      <c r="J320" s="2"/>
      <c r="L320" s="28"/>
    </row>
    <row r="321" spans="1:12" x14ac:dyDescent="0.25">
      <c r="A321"/>
      <c r="B321" s="28"/>
      <c r="C321" s="57"/>
      <c r="G321" s="58"/>
      <c r="H321"/>
      <c r="I321" s="59"/>
      <c r="J321" s="2"/>
      <c r="L321" s="28"/>
    </row>
    <row r="322" spans="1:12" x14ac:dyDescent="0.25">
      <c r="A322"/>
      <c r="B322" s="28"/>
      <c r="C322" s="57"/>
      <c r="G322" s="58"/>
      <c r="H322"/>
      <c r="I322" s="59"/>
      <c r="J322" s="2"/>
      <c r="L322" s="28"/>
    </row>
    <row r="323" spans="1:12" x14ac:dyDescent="0.25">
      <c r="A323"/>
      <c r="B323" s="28"/>
      <c r="C323" s="57"/>
      <c r="G323" s="58"/>
      <c r="H323"/>
      <c r="I323" s="59"/>
      <c r="J323" s="2"/>
      <c r="L323" s="28"/>
    </row>
    <row r="324" spans="1:12" x14ac:dyDescent="0.25">
      <c r="A324"/>
      <c r="B324" s="28"/>
      <c r="C324" s="57"/>
      <c r="G324" s="58"/>
      <c r="H324"/>
      <c r="I324" s="59"/>
      <c r="J324" s="2"/>
      <c r="L324" s="28"/>
    </row>
    <row r="325" spans="1:12" x14ac:dyDescent="0.25">
      <c r="A325"/>
      <c r="B325" s="28"/>
      <c r="C325" s="57"/>
      <c r="G325" s="58"/>
      <c r="H325"/>
      <c r="I325" s="59"/>
      <c r="J325" s="2"/>
      <c r="L325" s="28"/>
    </row>
    <row r="326" spans="1:12" x14ac:dyDescent="0.25">
      <c r="A326"/>
      <c r="B326" s="28"/>
      <c r="C326" s="57"/>
      <c r="G326" s="58"/>
      <c r="H326"/>
      <c r="I326" s="59"/>
      <c r="J326" s="2"/>
      <c r="L326" s="28"/>
    </row>
    <row r="327" spans="1:12" x14ac:dyDescent="0.25">
      <c r="A327"/>
      <c r="B327" s="28"/>
      <c r="C327" s="57"/>
      <c r="G327" s="58"/>
      <c r="H327"/>
      <c r="I327" s="59"/>
      <c r="J327" s="2"/>
      <c r="L327" s="28"/>
    </row>
    <row r="328" spans="1:12" x14ac:dyDescent="0.25">
      <c r="A328"/>
      <c r="B328" s="28"/>
      <c r="C328" s="57"/>
      <c r="G328" s="58"/>
      <c r="H328"/>
      <c r="I328" s="59"/>
      <c r="J328" s="2"/>
      <c r="L328" s="28"/>
    </row>
    <row r="329" spans="1:12" x14ac:dyDescent="0.25">
      <c r="A329"/>
      <c r="B329" s="28"/>
      <c r="C329" s="57"/>
      <c r="G329" s="58"/>
      <c r="H329"/>
      <c r="I329" s="59"/>
      <c r="J329" s="2"/>
      <c r="L329" s="28"/>
    </row>
    <row r="330" spans="1:12" x14ac:dyDescent="0.25">
      <c r="A330"/>
      <c r="B330" s="28"/>
      <c r="C330" s="57"/>
      <c r="G330" s="58"/>
      <c r="H330"/>
      <c r="I330" s="59"/>
      <c r="J330" s="2"/>
      <c r="L330" s="28"/>
    </row>
    <row r="331" spans="1:12" x14ac:dyDescent="0.25">
      <c r="A331"/>
      <c r="B331" s="28"/>
      <c r="C331" s="57"/>
      <c r="G331" s="58"/>
      <c r="H331"/>
      <c r="I331" s="59"/>
      <c r="J331" s="2"/>
      <c r="L331" s="28"/>
    </row>
    <row r="332" spans="1:12" x14ac:dyDescent="0.25">
      <c r="A332"/>
      <c r="B332" s="28"/>
      <c r="C332" s="57"/>
      <c r="G332" s="58"/>
      <c r="H332"/>
      <c r="I332" s="59"/>
      <c r="J332" s="2"/>
      <c r="L332" s="28"/>
    </row>
    <row r="333" spans="1:12" x14ac:dyDescent="0.25">
      <c r="A333"/>
      <c r="B333" s="28"/>
      <c r="C333" s="57"/>
      <c r="G333" s="58"/>
      <c r="H333"/>
      <c r="I333" s="59"/>
      <c r="J333" s="2"/>
      <c r="L333" s="28"/>
    </row>
    <row r="334" spans="1:12" x14ac:dyDescent="0.25">
      <c r="A334"/>
      <c r="B334" s="28"/>
      <c r="C334" s="57"/>
      <c r="G334" s="58"/>
      <c r="H334"/>
      <c r="I334" s="59"/>
      <c r="J334" s="2"/>
      <c r="L334" s="28"/>
    </row>
    <row r="335" spans="1:12" x14ac:dyDescent="0.25">
      <c r="A335"/>
      <c r="B335" s="28"/>
      <c r="C335" s="57"/>
      <c r="G335" s="58"/>
      <c r="H335"/>
      <c r="I335" s="59"/>
      <c r="J335" s="2"/>
      <c r="L335" s="28"/>
    </row>
    <row r="336" spans="1:12" x14ac:dyDescent="0.25">
      <c r="A336"/>
      <c r="B336" s="28"/>
      <c r="C336" s="57"/>
      <c r="G336" s="58"/>
      <c r="H336"/>
      <c r="I336" s="59"/>
      <c r="J336" s="2"/>
      <c r="L336" s="28"/>
    </row>
    <row r="337" spans="1:12" x14ac:dyDescent="0.25">
      <c r="A337"/>
      <c r="B337" s="28"/>
      <c r="C337" s="57"/>
      <c r="G337" s="58"/>
      <c r="H337"/>
      <c r="I337" s="59"/>
      <c r="J337" s="2"/>
      <c r="L337" s="28"/>
    </row>
    <row r="338" spans="1:12" x14ac:dyDescent="0.25">
      <c r="A338"/>
      <c r="B338" s="28"/>
      <c r="C338" s="57"/>
      <c r="G338" s="58"/>
      <c r="H338"/>
      <c r="I338" s="59"/>
      <c r="J338" s="2"/>
      <c r="L338" s="28"/>
    </row>
    <row r="339" spans="1:12" x14ac:dyDescent="0.25">
      <c r="A339"/>
      <c r="B339" s="28"/>
      <c r="C339" s="57"/>
      <c r="G339" s="58"/>
      <c r="H339"/>
      <c r="I339" s="59"/>
      <c r="J339" s="2"/>
      <c r="L339" s="28"/>
    </row>
    <row r="340" spans="1:12" x14ac:dyDescent="0.25">
      <c r="A340"/>
      <c r="B340" s="28"/>
      <c r="C340" s="57"/>
      <c r="G340" s="58"/>
      <c r="H340"/>
      <c r="I340" s="59"/>
      <c r="J340" s="2"/>
      <c r="L340" s="28"/>
    </row>
    <row r="341" spans="1:12" x14ac:dyDescent="0.25">
      <c r="A341"/>
      <c r="B341" s="28"/>
      <c r="C341" s="57"/>
      <c r="G341" s="58"/>
      <c r="H341"/>
      <c r="I341" s="59"/>
      <c r="J341" s="2"/>
      <c r="L341" s="28"/>
    </row>
    <row r="342" spans="1:12" x14ac:dyDescent="0.25">
      <c r="A342"/>
      <c r="B342" s="28"/>
      <c r="C342" s="57"/>
      <c r="G342" s="58"/>
      <c r="H342"/>
      <c r="I342" s="59"/>
      <c r="J342" s="2"/>
      <c r="L342" s="28"/>
    </row>
    <row r="343" spans="1:12" x14ac:dyDescent="0.25">
      <c r="A343"/>
      <c r="B343" s="28"/>
      <c r="C343" s="57"/>
      <c r="G343" s="58"/>
      <c r="H343"/>
      <c r="I343" s="59"/>
      <c r="J343" s="2"/>
      <c r="L343" s="28"/>
    </row>
    <row r="344" spans="1:12" x14ac:dyDescent="0.25">
      <c r="A344"/>
      <c r="B344" s="28"/>
      <c r="C344" s="57"/>
      <c r="G344" s="58"/>
      <c r="H344"/>
      <c r="I344" s="59"/>
      <c r="J344" s="2"/>
      <c r="L344" s="28"/>
    </row>
    <row r="345" spans="1:12" x14ac:dyDescent="0.25">
      <c r="A345"/>
      <c r="B345" s="28"/>
      <c r="C345" s="57"/>
      <c r="G345" s="58"/>
      <c r="H345"/>
      <c r="I345" s="59"/>
      <c r="J345" s="2"/>
      <c r="L345" s="28"/>
    </row>
    <row r="346" spans="1:12" x14ac:dyDescent="0.25">
      <c r="A346"/>
      <c r="B346" s="28"/>
      <c r="C346" s="57"/>
      <c r="G346" s="58"/>
      <c r="H346"/>
      <c r="I346" s="59"/>
      <c r="J346" s="2"/>
      <c r="L346" s="28"/>
    </row>
    <row r="347" spans="1:12" x14ac:dyDescent="0.25">
      <c r="A347"/>
      <c r="B347" s="28"/>
      <c r="C347" s="57"/>
      <c r="G347" s="58"/>
      <c r="H347"/>
      <c r="I347" s="59"/>
      <c r="J347" s="2"/>
      <c r="L347" s="28"/>
    </row>
    <row r="348" spans="1:12" x14ac:dyDescent="0.25">
      <c r="A348"/>
      <c r="B348" s="28"/>
      <c r="C348" s="57"/>
      <c r="G348" s="58"/>
      <c r="H348"/>
      <c r="I348" s="59"/>
      <c r="J348" s="2"/>
      <c r="L348" s="28"/>
    </row>
    <row r="349" spans="1:12" x14ac:dyDescent="0.25">
      <c r="A349"/>
      <c r="B349" s="28"/>
      <c r="C349" s="57"/>
      <c r="G349" s="58"/>
      <c r="H349"/>
      <c r="I349" s="59"/>
      <c r="J349" s="2"/>
      <c r="L349" s="28"/>
    </row>
    <row r="350" spans="1:12" x14ac:dyDescent="0.25">
      <c r="A350"/>
      <c r="B350" s="28"/>
      <c r="C350" s="57"/>
      <c r="G350" s="58"/>
      <c r="H350"/>
      <c r="I350" s="59"/>
      <c r="J350" s="2"/>
      <c r="L350" s="28"/>
    </row>
    <row r="351" spans="1:12" x14ac:dyDescent="0.25">
      <c r="A351"/>
      <c r="B351" s="28"/>
      <c r="C351" s="57"/>
      <c r="G351" s="58"/>
      <c r="H351"/>
      <c r="I351" s="59"/>
      <c r="J351" s="2"/>
      <c r="L351" s="28"/>
    </row>
    <row r="352" spans="1:12" x14ac:dyDescent="0.25">
      <c r="A352"/>
      <c r="B352" s="28"/>
      <c r="C352" s="57"/>
      <c r="G352" s="58"/>
      <c r="H352"/>
      <c r="I352" s="59"/>
      <c r="J352" s="2"/>
      <c r="L352" s="28"/>
    </row>
    <row r="353" spans="1:12" x14ac:dyDescent="0.25">
      <c r="A353"/>
      <c r="B353" s="28"/>
      <c r="C353" s="57"/>
      <c r="G353" s="58"/>
      <c r="H353"/>
      <c r="I353" s="59"/>
      <c r="J353" s="2"/>
      <c r="L353" s="28"/>
    </row>
    <row r="354" spans="1:12" x14ac:dyDescent="0.25">
      <c r="A354"/>
      <c r="B354" s="28"/>
      <c r="C354" s="57"/>
      <c r="G354" s="58"/>
      <c r="H354"/>
      <c r="I354" s="59"/>
      <c r="J354" s="2"/>
      <c r="L354" s="28"/>
    </row>
    <row r="355" spans="1:12" x14ac:dyDescent="0.25">
      <c r="A355"/>
      <c r="B355" s="28"/>
      <c r="C355" s="57"/>
      <c r="G355" s="58"/>
      <c r="H355"/>
      <c r="I355" s="59"/>
      <c r="J355" s="2"/>
      <c r="L355" s="28"/>
    </row>
    <row r="356" spans="1:12" x14ac:dyDescent="0.25">
      <c r="A356"/>
      <c r="B356" s="28"/>
      <c r="C356" s="57"/>
      <c r="G356" s="58"/>
      <c r="H356"/>
      <c r="I356" s="59"/>
      <c r="J356" s="2"/>
      <c r="L356" s="28"/>
    </row>
    <row r="357" spans="1:12" x14ac:dyDescent="0.25">
      <c r="A357"/>
      <c r="B357" s="28"/>
      <c r="C357" s="57"/>
      <c r="G357" s="58"/>
      <c r="H357"/>
      <c r="I357" s="59"/>
      <c r="J357" s="2"/>
      <c r="L357" s="28"/>
    </row>
    <row r="358" spans="1:12" x14ac:dyDescent="0.25">
      <c r="A358"/>
      <c r="B358" s="28"/>
      <c r="C358" s="57"/>
      <c r="G358" s="58"/>
      <c r="H358"/>
      <c r="I358" s="59"/>
      <c r="J358" s="2"/>
      <c r="L358" s="28"/>
    </row>
    <row r="359" spans="1:12" x14ac:dyDescent="0.25">
      <c r="A359"/>
      <c r="B359" s="28"/>
      <c r="C359" s="57"/>
      <c r="G359" s="58"/>
      <c r="H359"/>
      <c r="I359" s="59"/>
      <c r="J359" s="2"/>
      <c r="L359" s="28"/>
    </row>
    <row r="360" spans="1:12" x14ac:dyDescent="0.25">
      <c r="A360"/>
      <c r="B360" s="28"/>
      <c r="C360" s="57"/>
      <c r="G360" s="58"/>
      <c r="H360"/>
      <c r="I360" s="59"/>
      <c r="J360" s="2"/>
      <c r="L360" s="28"/>
    </row>
    <row r="361" spans="1:12" x14ac:dyDescent="0.25">
      <c r="A361"/>
      <c r="B361" s="28"/>
      <c r="C361" s="57"/>
      <c r="G361" s="58"/>
      <c r="H361"/>
      <c r="I361" s="59"/>
      <c r="J361" s="2"/>
      <c r="L361" s="28"/>
    </row>
    <row r="362" spans="1:12" x14ac:dyDescent="0.25">
      <c r="A362"/>
      <c r="B362" s="28"/>
      <c r="C362" s="57"/>
      <c r="G362" s="58"/>
      <c r="H362"/>
      <c r="I362" s="59"/>
      <c r="J362" s="2"/>
      <c r="L362" s="28"/>
    </row>
    <row r="363" spans="1:12" x14ac:dyDescent="0.25">
      <c r="A363"/>
      <c r="B363" s="28"/>
      <c r="C363" s="57"/>
      <c r="G363" s="58"/>
      <c r="H363"/>
      <c r="I363" s="59"/>
      <c r="J363" s="2"/>
      <c r="L363" s="28"/>
    </row>
    <row r="364" spans="1:12" x14ac:dyDescent="0.25">
      <c r="A364"/>
      <c r="B364" s="28"/>
      <c r="C364" s="57"/>
      <c r="G364" s="58"/>
      <c r="H364"/>
      <c r="I364" s="59"/>
      <c r="J364" s="2"/>
      <c r="L364" s="28"/>
    </row>
    <row r="365" spans="1:12" x14ac:dyDescent="0.25">
      <c r="A365"/>
      <c r="B365" s="28"/>
      <c r="C365" s="57"/>
      <c r="G365" s="58"/>
      <c r="H365"/>
      <c r="I365" s="59"/>
      <c r="J365" s="2"/>
      <c r="L365" s="28"/>
    </row>
    <row r="366" spans="1:12" x14ac:dyDescent="0.25">
      <c r="A366"/>
      <c r="B366" s="28"/>
      <c r="C366" s="57"/>
      <c r="G366" s="58"/>
      <c r="H366"/>
      <c r="I366" s="59"/>
      <c r="J366" s="2"/>
      <c r="L366" s="28"/>
    </row>
    <row r="367" spans="1:12" x14ac:dyDescent="0.25">
      <c r="A367"/>
      <c r="B367" s="28"/>
      <c r="C367" s="57"/>
      <c r="G367" s="58"/>
      <c r="H367"/>
      <c r="I367" s="59"/>
      <c r="J367" s="2"/>
      <c r="L367" s="28"/>
    </row>
    <row r="368" spans="1:12" x14ac:dyDescent="0.25">
      <c r="A368"/>
      <c r="B368" s="28"/>
      <c r="C368" s="57"/>
      <c r="G368" s="58"/>
      <c r="H368"/>
      <c r="I368" s="59"/>
      <c r="J368" s="2"/>
      <c r="L368" s="28"/>
    </row>
    <row r="369" spans="1:12" x14ac:dyDescent="0.25">
      <c r="A369"/>
      <c r="B369" s="28"/>
      <c r="C369" s="57"/>
      <c r="G369" s="58"/>
      <c r="H369"/>
      <c r="I369" s="59"/>
      <c r="J369" s="2"/>
      <c r="L369" s="28"/>
    </row>
    <row r="370" spans="1:12" x14ac:dyDescent="0.25">
      <c r="A370"/>
      <c r="B370" s="28"/>
      <c r="C370" s="57"/>
      <c r="G370" s="58"/>
      <c r="H370"/>
      <c r="I370" s="59"/>
      <c r="J370" s="2"/>
      <c r="L370" s="28"/>
    </row>
    <row r="371" spans="1:12" x14ac:dyDescent="0.25">
      <c r="A371"/>
      <c r="B371" s="28"/>
      <c r="C371" s="57"/>
      <c r="G371" s="58"/>
      <c r="H371"/>
      <c r="I371" s="59"/>
      <c r="J371" s="2"/>
      <c r="L371" s="28"/>
    </row>
    <row r="372" spans="1:12" x14ac:dyDescent="0.25">
      <c r="A372"/>
      <c r="B372" s="28"/>
      <c r="C372" s="57"/>
      <c r="G372" s="58"/>
      <c r="H372"/>
      <c r="I372" s="59"/>
      <c r="J372" s="2"/>
      <c r="L372" s="28"/>
    </row>
    <row r="373" spans="1:12" x14ac:dyDescent="0.25">
      <c r="A373"/>
      <c r="B373" s="28"/>
      <c r="C373" s="57"/>
      <c r="G373" s="58"/>
      <c r="H373"/>
      <c r="I373" s="59"/>
      <c r="J373" s="2"/>
      <c r="L373" s="28"/>
    </row>
    <row r="374" spans="1:12" x14ac:dyDescent="0.25">
      <c r="A374"/>
      <c r="B374" s="28"/>
      <c r="C374" s="57"/>
      <c r="G374" s="58"/>
      <c r="H374"/>
      <c r="I374" s="59"/>
      <c r="J374" s="2"/>
      <c r="L374" s="28"/>
    </row>
    <row r="375" spans="1:12" x14ac:dyDescent="0.25">
      <c r="A375"/>
      <c r="B375" s="28"/>
      <c r="C375" s="57"/>
      <c r="G375" s="58"/>
      <c r="H375"/>
      <c r="I375" s="59"/>
      <c r="J375" s="2"/>
      <c r="L375" s="28"/>
    </row>
    <row r="376" spans="1:12" x14ac:dyDescent="0.25">
      <c r="A376"/>
      <c r="B376" s="28"/>
      <c r="C376" s="57"/>
      <c r="G376" s="58"/>
      <c r="H376"/>
      <c r="I376" s="59"/>
      <c r="J376" s="2"/>
      <c r="L376" s="28"/>
    </row>
    <row r="377" spans="1:12" x14ac:dyDescent="0.25">
      <c r="A377"/>
      <c r="B377" s="28"/>
      <c r="C377" s="57"/>
      <c r="G377" s="58"/>
      <c r="H377"/>
      <c r="I377" s="59"/>
      <c r="J377" s="2"/>
      <c r="L377" s="28"/>
    </row>
    <row r="378" spans="1:12" x14ac:dyDescent="0.25">
      <c r="A378"/>
      <c r="B378" s="28"/>
      <c r="C378" s="57"/>
      <c r="G378" s="58"/>
      <c r="H378"/>
      <c r="I378" s="59"/>
      <c r="J378" s="2"/>
      <c r="L378" s="28"/>
    </row>
    <row r="379" spans="1:12" x14ac:dyDescent="0.25">
      <c r="A379"/>
      <c r="B379" s="28"/>
      <c r="C379" s="57"/>
      <c r="G379" s="58"/>
      <c r="H379"/>
      <c r="I379" s="59"/>
      <c r="J379" s="2"/>
      <c r="L379" s="28"/>
    </row>
    <row r="380" spans="1:12" x14ac:dyDescent="0.25">
      <c r="A380"/>
      <c r="B380" s="28"/>
      <c r="C380" s="57"/>
      <c r="G380" s="58"/>
      <c r="H380"/>
      <c r="I380" s="59"/>
      <c r="J380" s="2"/>
      <c r="L380" s="28"/>
    </row>
    <row r="381" spans="1:12" x14ac:dyDescent="0.25">
      <c r="A381"/>
      <c r="B381" s="28"/>
      <c r="C381" s="57"/>
      <c r="G381" s="58"/>
      <c r="H381"/>
      <c r="I381" s="59"/>
      <c r="J381" s="2"/>
      <c r="L381" s="28"/>
    </row>
    <row r="382" spans="1:12" x14ac:dyDescent="0.25">
      <c r="A382"/>
      <c r="B382" s="28"/>
      <c r="C382" s="57"/>
      <c r="G382" s="58"/>
      <c r="H382"/>
      <c r="I382" s="59"/>
      <c r="J382" s="2"/>
      <c r="L382" s="28"/>
    </row>
    <row r="383" spans="1:12" x14ac:dyDescent="0.25">
      <c r="A383"/>
      <c r="B383" s="28"/>
      <c r="C383" s="57"/>
      <c r="G383" s="58"/>
      <c r="H383"/>
      <c r="I383" s="59"/>
      <c r="J383" s="2"/>
      <c r="L383" s="28"/>
    </row>
    <row r="384" spans="1:12" x14ac:dyDescent="0.25">
      <c r="A384"/>
      <c r="B384" s="28"/>
      <c r="C384" s="57"/>
      <c r="G384" s="58"/>
      <c r="H384"/>
      <c r="I384" s="59"/>
      <c r="J384" s="2"/>
      <c r="L384" s="28"/>
    </row>
    <row r="385" spans="1:12" x14ac:dyDescent="0.25">
      <c r="A385"/>
      <c r="B385" s="28"/>
      <c r="C385" s="57"/>
      <c r="G385" s="58"/>
      <c r="H385"/>
      <c r="I385" s="59"/>
      <c r="J385" s="2"/>
      <c r="L385" s="28"/>
    </row>
    <row r="386" spans="1:12" x14ac:dyDescent="0.25">
      <c r="A386"/>
      <c r="B386" s="28"/>
      <c r="C386" s="57"/>
      <c r="G386" s="58"/>
      <c r="H386"/>
      <c r="I386" s="59"/>
      <c r="J386" s="2"/>
      <c r="L386" s="28"/>
    </row>
    <row r="387" spans="1:12" x14ac:dyDescent="0.25">
      <c r="A387"/>
      <c r="B387" s="28"/>
      <c r="C387" s="57"/>
      <c r="G387" s="58"/>
      <c r="H387"/>
      <c r="I387" s="59"/>
      <c r="J387" s="2"/>
      <c r="L387" s="28"/>
    </row>
    <row r="388" spans="1:12" x14ac:dyDescent="0.25">
      <c r="A388"/>
      <c r="B388" s="28"/>
      <c r="C388" s="57"/>
      <c r="G388" s="58"/>
      <c r="H388"/>
      <c r="I388" s="59"/>
      <c r="J388" s="2"/>
      <c r="L388" s="28"/>
    </row>
    <row r="389" spans="1:12" x14ac:dyDescent="0.25">
      <c r="A389"/>
      <c r="B389" s="28"/>
      <c r="C389" s="57"/>
      <c r="G389" s="58"/>
      <c r="H389"/>
      <c r="I389" s="59"/>
      <c r="J389" s="2"/>
      <c r="L389" s="28"/>
    </row>
    <row r="390" spans="1:12" x14ac:dyDescent="0.25">
      <c r="A390"/>
      <c r="B390" s="28"/>
      <c r="C390" s="57"/>
      <c r="G390" s="58"/>
      <c r="H390"/>
      <c r="I390" s="59"/>
      <c r="J390" s="2"/>
      <c r="L390" s="28"/>
    </row>
    <row r="391" spans="1:12" x14ac:dyDescent="0.25">
      <c r="A391"/>
      <c r="B391" s="28"/>
      <c r="C391" s="57"/>
      <c r="G391" s="58"/>
      <c r="H391"/>
      <c r="I391" s="59"/>
      <c r="J391" s="2"/>
      <c r="L391" s="28"/>
    </row>
    <row r="392" spans="1:12" x14ac:dyDescent="0.25">
      <c r="A392"/>
      <c r="B392" s="28"/>
      <c r="C392" s="57"/>
      <c r="G392" s="58"/>
      <c r="H392"/>
      <c r="I392" s="59"/>
      <c r="J392" s="2"/>
      <c r="L392" s="28"/>
    </row>
    <row r="393" spans="1:12" x14ac:dyDescent="0.25">
      <c r="A393"/>
      <c r="B393" s="28"/>
      <c r="C393" s="57"/>
      <c r="G393" s="58"/>
      <c r="H393"/>
      <c r="I393" s="59"/>
      <c r="J393" s="2"/>
      <c r="L393" s="28"/>
    </row>
    <row r="394" spans="1:12" x14ac:dyDescent="0.25">
      <c r="A394"/>
      <c r="B394" s="28"/>
      <c r="C394" s="57"/>
      <c r="G394" s="58"/>
      <c r="H394"/>
      <c r="I394" s="59"/>
      <c r="J394" s="2"/>
      <c r="L394" s="28"/>
    </row>
    <row r="395" spans="1:12" x14ac:dyDescent="0.25">
      <c r="A395"/>
      <c r="B395" s="28"/>
      <c r="C395" s="57"/>
      <c r="G395" s="58"/>
      <c r="H395"/>
      <c r="I395" s="59"/>
      <c r="J395" s="2"/>
      <c r="L395" s="28"/>
    </row>
    <row r="396" spans="1:12" x14ac:dyDescent="0.25">
      <c r="A396"/>
      <c r="B396" s="28"/>
      <c r="C396" s="57"/>
      <c r="G396" s="58"/>
      <c r="H396"/>
      <c r="I396" s="59"/>
      <c r="J396" s="2"/>
      <c r="L396" s="28"/>
    </row>
    <row r="397" spans="1:12" x14ac:dyDescent="0.25">
      <c r="A397"/>
      <c r="B397" s="28"/>
      <c r="C397" s="57"/>
      <c r="G397" s="58"/>
      <c r="H397"/>
      <c r="I397" s="59"/>
      <c r="J397" s="2"/>
      <c r="L397" s="28"/>
    </row>
    <row r="398" spans="1:12" x14ac:dyDescent="0.25">
      <c r="A398"/>
      <c r="B398" s="28"/>
      <c r="C398" s="57"/>
      <c r="G398" s="58"/>
      <c r="H398"/>
      <c r="I398" s="59"/>
      <c r="J398" s="2"/>
      <c r="L398" s="28"/>
    </row>
    <row r="399" spans="1:12" x14ac:dyDescent="0.25">
      <c r="A399"/>
      <c r="B399" s="28"/>
      <c r="C399" s="57"/>
      <c r="G399" s="58"/>
      <c r="H399"/>
      <c r="I399" s="59"/>
      <c r="J399" s="2"/>
      <c r="L399" s="28"/>
    </row>
    <row r="400" spans="1:12" x14ac:dyDescent="0.25">
      <c r="A400"/>
      <c r="B400" s="28"/>
      <c r="C400" s="57"/>
      <c r="G400" s="58"/>
      <c r="H400"/>
      <c r="I400" s="59"/>
      <c r="J400" s="2"/>
      <c r="L400" s="28"/>
    </row>
    <row r="401" spans="1:12" x14ac:dyDescent="0.25">
      <c r="A401"/>
      <c r="B401" s="28"/>
      <c r="C401" s="57"/>
      <c r="G401" s="58"/>
      <c r="H401"/>
      <c r="I401" s="59"/>
      <c r="J401" s="2"/>
      <c r="L401" s="28"/>
    </row>
    <row r="402" spans="1:12" x14ac:dyDescent="0.25">
      <c r="A402"/>
      <c r="B402" s="28"/>
      <c r="C402" s="57"/>
      <c r="G402" s="58"/>
      <c r="H402"/>
      <c r="I402" s="59"/>
      <c r="J402" s="2"/>
      <c r="L402" s="28"/>
    </row>
    <row r="403" spans="1:12" x14ac:dyDescent="0.25">
      <c r="A403"/>
      <c r="B403" s="28"/>
      <c r="C403" s="57"/>
      <c r="G403" s="58"/>
      <c r="H403"/>
      <c r="I403" s="59"/>
      <c r="J403" s="2"/>
      <c r="L403" s="28"/>
    </row>
    <row r="404" spans="1:12" x14ac:dyDescent="0.25">
      <c r="A404"/>
      <c r="B404" s="28"/>
      <c r="C404" s="57"/>
      <c r="G404" s="58"/>
      <c r="H404"/>
      <c r="I404" s="59"/>
      <c r="J404" s="2"/>
      <c r="L404" s="28"/>
    </row>
    <row r="405" spans="1:12" x14ac:dyDescent="0.25">
      <c r="A405"/>
      <c r="B405" s="28"/>
      <c r="C405" s="57"/>
      <c r="G405" s="58"/>
      <c r="H405"/>
      <c r="I405" s="59"/>
      <c r="J405" s="2"/>
      <c r="L405" s="28"/>
    </row>
    <row r="406" spans="1:12" x14ac:dyDescent="0.25">
      <c r="A406"/>
      <c r="B406" s="28"/>
      <c r="C406" s="57"/>
      <c r="G406" s="58"/>
      <c r="H406"/>
      <c r="I406" s="59"/>
      <c r="J406" s="2"/>
      <c r="L406" s="28"/>
    </row>
    <row r="407" spans="1:12" x14ac:dyDescent="0.25">
      <c r="A407"/>
      <c r="B407" s="28"/>
      <c r="C407" s="57"/>
      <c r="G407" s="58"/>
      <c r="H407"/>
      <c r="I407" s="59"/>
      <c r="J407" s="2"/>
      <c r="L407" s="28"/>
    </row>
    <row r="408" spans="1:12" x14ac:dyDescent="0.25">
      <c r="A408"/>
      <c r="B408" s="28"/>
      <c r="C408" s="57"/>
      <c r="G408" s="58"/>
      <c r="H408"/>
      <c r="I408" s="59"/>
      <c r="J408" s="2"/>
      <c r="L408" s="28"/>
    </row>
    <row r="409" spans="1:12" x14ac:dyDescent="0.25">
      <c r="A409"/>
      <c r="B409" s="28"/>
      <c r="C409" s="57"/>
      <c r="G409" s="58"/>
      <c r="H409"/>
      <c r="I409" s="59"/>
      <c r="J409" s="2"/>
      <c r="L409" s="28"/>
    </row>
    <row r="410" spans="1:12" x14ac:dyDescent="0.25">
      <c r="A410"/>
      <c r="B410" s="28"/>
      <c r="C410" s="57"/>
      <c r="G410" s="58"/>
      <c r="H410"/>
      <c r="I410" s="59"/>
      <c r="J410" s="2"/>
      <c r="L410" s="28"/>
    </row>
    <row r="411" spans="1:12" x14ac:dyDescent="0.25">
      <c r="A411"/>
      <c r="B411" s="28"/>
      <c r="C411" s="57"/>
      <c r="G411" s="58"/>
      <c r="H411"/>
      <c r="I411" s="59"/>
      <c r="J411" s="2"/>
      <c r="L411" s="28"/>
    </row>
    <row r="412" spans="1:12" x14ac:dyDescent="0.25">
      <c r="A412"/>
      <c r="B412" s="28"/>
      <c r="C412" s="57"/>
      <c r="G412" s="58"/>
      <c r="H412"/>
      <c r="I412" s="59"/>
      <c r="J412" s="2"/>
      <c r="L412" s="28"/>
    </row>
    <row r="413" spans="1:12" x14ac:dyDescent="0.25">
      <c r="A413"/>
      <c r="B413" s="28"/>
      <c r="C413" s="57"/>
      <c r="G413" s="58"/>
      <c r="H413"/>
      <c r="I413" s="59"/>
      <c r="J413" s="2"/>
      <c r="L413" s="28"/>
    </row>
    <row r="414" spans="1:12" x14ac:dyDescent="0.25">
      <c r="A414"/>
      <c r="B414" s="28"/>
      <c r="C414" s="57"/>
      <c r="G414" s="58"/>
      <c r="H414"/>
      <c r="I414" s="59"/>
      <c r="J414" s="2"/>
      <c r="L414" s="28"/>
    </row>
    <row r="415" spans="1:12" x14ac:dyDescent="0.25">
      <c r="A415"/>
      <c r="B415" s="28"/>
      <c r="C415" s="57"/>
      <c r="G415" s="58"/>
      <c r="H415"/>
      <c r="I415" s="59"/>
      <c r="J415" s="2"/>
      <c r="L415" s="28"/>
    </row>
    <row r="416" spans="1:12" x14ac:dyDescent="0.25">
      <c r="A416"/>
      <c r="B416" s="28"/>
      <c r="C416" s="57"/>
      <c r="G416" s="58"/>
      <c r="H416"/>
      <c r="I416" s="59"/>
      <c r="J416" s="2"/>
      <c r="L416" s="28"/>
    </row>
    <row r="417" spans="1:12" x14ac:dyDescent="0.25">
      <c r="A417"/>
      <c r="B417" s="28"/>
      <c r="C417" s="57"/>
      <c r="G417" s="58"/>
      <c r="H417"/>
      <c r="I417" s="59"/>
      <c r="J417" s="2"/>
      <c r="L417" s="28"/>
    </row>
    <row r="418" spans="1:12" x14ac:dyDescent="0.25">
      <c r="A418"/>
      <c r="B418" s="28"/>
      <c r="C418" s="57"/>
      <c r="G418" s="58"/>
      <c r="H418"/>
      <c r="I418" s="59"/>
      <c r="J418" s="2"/>
      <c r="L418" s="28"/>
    </row>
    <row r="419" spans="1:12" x14ac:dyDescent="0.25">
      <c r="A419"/>
      <c r="B419" s="28"/>
      <c r="C419" s="57"/>
      <c r="G419" s="58"/>
      <c r="H419"/>
      <c r="I419" s="59"/>
      <c r="J419" s="2"/>
      <c r="L419" s="28"/>
    </row>
    <row r="420" spans="1:12" x14ac:dyDescent="0.25">
      <c r="A420"/>
      <c r="B420" s="28"/>
      <c r="C420" s="57"/>
      <c r="G420" s="58"/>
      <c r="H420"/>
      <c r="I420" s="59"/>
      <c r="J420" s="2"/>
      <c r="L420" s="28"/>
    </row>
    <row r="421" spans="1:12" x14ac:dyDescent="0.25">
      <c r="A421"/>
      <c r="B421" s="28"/>
      <c r="C421" s="57"/>
      <c r="G421" s="58"/>
      <c r="H421"/>
      <c r="I421" s="59"/>
      <c r="J421" s="2"/>
      <c r="L421" s="28"/>
    </row>
    <row r="422" spans="1:12" x14ac:dyDescent="0.25">
      <c r="A422"/>
      <c r="B422" s="28"/>
      <c r="C422" s="57"/>
      <c r="G422" s="58"/>
      <c r="H422"/>
      <c r="I422" s="59"/>
      <c r="J422" s="2"/>
      <c r="L422" s="28"/>
    </row>
    <row r="423" spans="1:12" x14ac:dyDescent="0.25">
      <c r="A423"/>
      <c r="B423" s="28"/>
      <c r="C423" s="57"/>
      <c r="G423" s="58"/>
      <c r="H423"/>
      <c r="I423" s="59"/>
      <c r="J423" s="2"/>
      <c r="L423" s="28"/>
    </row>
    <row r="424" spans="1:12" x14ac:dyDescent="0.25">
      <c r="A424"/>
      <c r="B424" s="28"/>
      <c r="C424" s="57"/>
      <c r="G424" s="58"/>
      <c r="H424"/>
      <c r="I424" s="59"/>
      <c r="J424" s="2"/>
      <c r="L424" s="28"/>
    </row>
    <row r="425" spans="1:12" x14ac:dyDescent="0.25">
      <c r="A425"/>
      <c r="B425" s="28"/>
      <c r="C425" s="57"/>
      <c r="G425" s="58"/>
      <c r="H425"/>
      <c r="I425" s="59"/>
      <c r="J425" s="2"/>
      <c r="L425" s="28"/>
    </row>
    <row r="426" spans="1:12" x14ac:dyDescent="0.25">
      <c r="A426"/>
      <c r="B426" s="28"/>
      <c r="C426" s="57"/>
      <c r="G426" s="58"/>
      <c r="H426"/>
      <c r="I426" s="59"/>
      <c r="J426" s="2"/>
      <c r="L426" s="28"/>
    </row>
    <row r="427" spans="1:12" x14ac:dyDescent="0.25">
      <c r="A427"/>
      <c r="B427" s="28"/>
      <c r="C427" s="57"/>
      <c r="G427" s="58"/>
      <c r="H427"/>
      <c r="I427" s="59"/>
      <c r="J427" s="2"/>
      <c r="L427" s="28"/>
    </row>
    <row r="428" spans="1:12" x14ac:dyDescent="0.25">
      <c r="A428"/>
      <c r="B428" s="28"/>
      <c r="C428" s="57"/>
      <c r="G428" s="58"/>
      <c r="H428"/>
      <c r="I428" s="59"/>
      <c r="J428" s="2"/>
      <c r="L428" s="28"/>
    </row>
    <row r="429" spans="1:12" x14ac:dyDescent="0.25">
      <c r="A429"/>
      <c r="B429" s="28"/>
      <c r="C429" s="57"/>
      <c r="G429" s="58"/>
      <c r="H429"/>
      <c r="I429" s="59"/>
      <c r="J429" s="2"/>
      <c r="L429" s="28"/>
    </row>
    <row r="430" spans="1:12" x14ac:dyDescent="0.25">
      <c r="A430"/>
      <c r="B430" s="28"/>
      <c r="C430" s="57"/>
      <c r="G430" s="58"/>
      <c r="H430"/>
      <c r="I430" s="59"/>
      <c r="J430" s="2"/>
      <c r="L430" s="28"/>
    </row>
    <row r="431" spans="1:12" x14ac:dyDescent="0.25">
      <c r="A431"/>
      <c r="B431" s="28"/>
      <c r="C431" s="57"/>
      <c r="G431" s="58"/>
      <c r="H431"/>
      <c r="I431" s="59"/>
      <c r="J431" s="2"/>
      <c r="L431" s="28"/>
    </row>
    <row r="432" spans="1:12" x14ac:dyDescent="0.25">
      <c r="A432"/>
      <c r="B432" s="28"/>
      <c r="C432" s="57"/>
      <c r="G432" s="58"/>
      <c r="H432"/>
      <c r="I432" s="59"/>
      <c r="J432" s="2"/>
      <c r="L432" s="28"/>
    </row>
    <row r="433" spans="1:12" x14ac:dyDescent="0.25">
      <c r="A433"/>
      <c r="B433" s="28"/>
      <c r="C433" s="57"/>
      <c r="G433" s="58"/>
      <c r="H433"/>
      <c r="I433" s="59"/>
      <c r="J433" s="2"/>
      <c r="L433" s="28"/>
    </row>
    <row r="434" spans="1:12" x14ac:dyDescent="0.25">
      <c r="A434"/>
      <c r="B434" s="28"/>
      <c r="C434" s="57"/>
      <c r="G434" s="58"/>
      <c r="H434"/>
      <c r="I434" s="59"/>
      <c r="J434" s="2"/>
      <c r="L434" s="28"/>
    </row>
    <row r="435" spans="1:12" x14ac:dyDescent="0.25">
      <c r="A435"/>
      <c r="B435" s="28"/>
      <c r="C435" s="57"/>
      <c r="G435" s="58"/>
      <c r="H435"/>
      <c r="I435" s="59"/>
      <c r="J435" s="2"/>
      <c r="L435" s="28"/>
    </row>
    <row r="436" spans="1:12" x14ac:dyDescent="0.25">
      <c r="A436"/>
      <c r="B436" s="28"/>
      <c r="C436" s="57"/>
      <c r="G436" s="58"/>
      <c r="H436"/>
      <c r="I436" s="59"/>
      <c r="J436" s="2"/>
      <c r="L436" s="28"/>
    </row>
    <row r="437" spans="1:12" x14ac:dyDescent="0.25">
      <c r="A437"/>
      <c r="B437" s="28"/>
      <c r="C437" s="57"/>
      <c r="G437" s="58"/>
      <c r="H437"/>
      <c r="I437" s="59"/>
      <c r="J437" s="2"/>
      <c r="L437" s="28"/>
    </row>
    <row r="438" spans="1:12" x14ac:dyDescent="0.25">
      <c r="A438"/>
      <c r="B438" s="28"/>
      <c r="C438" s="57"/>
      <c r="G438" s="58"/>
      <c r="H438"/>
      <c r="I438" s="59"/>
      <c r="J438" s="2"/>
      <c r="L438" s="28"/>
    </row>
    <row r="439" spans="1:12" x14ac:dyDescent="0.25">
      <c r="A439"/>
      <c r="B439" s="28"/>
      <c r="C439" s="57"/>
      <c r="G439" s="58"/>
      <c r="H439"/>
      <c r="I439" s="59"/>
      <c r="J439" s="2"/>
      <c r="L439" s="28"/>
    </row>
    <row r="440" spans="1:12" x14ac:dyDescent="0.25">
      <c r="A440"/>
      <c r="B440" s="28"/>
      <c r="C440" s="57"/>
      <c r="G440" s="58"/>
      <c r="H440"/>
      <c r="I440" s="59"/>
      <c r="J440" s="2"/>
      <c r="L440" s="28"/>
    </row>
    <row r="441" spans="1:12" x14ac:dyDescent="0.25">
      <c r="A441"/>
      <c r="B441" s="28"/>
      <c r="C441" s="57"/>
      <c r="G441" s="58"/>
      <c r="H441"/>
      <c r="I441" s="59"/>
      <c r="J441" s="2"/>
      <c r="L441" s="28"/>
    </row>
    <row r="442" spans="1:12" x14ac:dyDescent="0.25">
      <c r="A442"/>
      <c r="B442" s="28"/>
      <c r="C442" s="57"/>
      <c r="G442" s="58"/>
      <c r="H442"/>
      <c r="I442" s="59"/>
      <c r="J442" s="2"/>
      <c r="L442" s="28"/>
    </row>
    <row r="443" spans="1:12" x14ac:dyDescent="0.25">
      <c r="A443"/>
      <c r="B443" s="28"/>
      <c r="C443" s="57"/>
      <c r="G443" s="58"/>
      <c r="H443"/>
      <c r="I443" s="59"/>
      <c r="J443" s="2"/>
      <c r="L443" s="28"/>
    </row>
    <row r="444" spans="1:12" x14ac:dyDescent="0.25">
      <c r="A444"/>
      <c r="B444" s="28"/>
      <c r="C444" s="57"/>
      <c r="G444" s="58"/>
      <c r="H444"/>
      <c r="I444" s="59"/>
      <c r="J444" s="2"/>
      <c r="L444" s="28"/>
    </row>
    <row r="445" spans="1:12" x14ac:dyDescent="0.25">
      <c r="A445"/>
      <c r="B445" s="28"/>
      <c r="C445" s="57"/>
      <c r="G445" s="58"/>
      <c r="H445"/>
      <c r="I445" s="59"/>
      <c r="J445" s="2"/>
      <c r="L445" s="28"/>
    </row>
    <row r="446" spans="1:12" x14ac:dyDescent="0.25">
      <c r="A446"/>
      <c r="B446" s="28"/>
      <c r="C446" s="57"/>
      <c r="G446" s="58"/>
      <c r="H446"/>
      <c r="I446" s="59"/>
      <c r="J446" s="2"/>
      <c r="L446" s="28"/>
    </row>
    <row r="447" spans="1:12" x14ac:dyDescent="0.25">
      <c r="A447"/>
      <c r="B447" s="28"/>
      <c r="C447" s="57"/>
      <c r="G447" s="58"/>
      <c r="H447"/>
      <c r="I447" s="59"/>
      <c r="J447" s="2"/>
      <c r="L447" s="28"/>
    </row>
    <row r="448" spans="1:12" x14ac:dyDescent="0.25">
      <c r="A448"/>
      <c r="B448" s="28"/>
      <c r="C448" s="57"/>
      <c r="G448" s="58"/>
      <c r="H448"/>
      <c r="I448" s="59"/>
      <c r="J448" s="2"/>
      <c r="L448" s="28"/>
    </row>
    <row r="449" spans="1:12" x14ac:dyDescent="0.25">
      <c r="A449"/>
      <c r="B449" s="28"/>
      <c r="C449" s="57"/>
      <c r="G449" s="58"/>
      <c r="H449"/>
      <c r="I449" s="59"/>
      <c r="J449" s="2"/>
      <c r="L449" s="28"/>
    </row>
    <row r="450" spans="1:12" x14ac:dyDescent="0.25">
      <c r="A450"/>
      <c r="B450" s="28"/>
      <c r="C450" s="57"/>
      <c r="G450" s="58"/>
      <c r="H450"/>
      <c r="I450" s="59"/>
      <c r="J450" s="2"/>
      <c r="L450" s="28"/>
    </row>
    <row r="451" spans="1:12" x14ac:dyDescent="0.25">
      <c r="A451"/>
      <c r="B451" s="28"/>
      <c r="C451" s="57"/>
      <c r="G451" s="58"/>
      <c r="H451"/>
      <c r="I451" s="59"/>
      <c r="J451" s="2"/>
      <c r="L451" s="28"/>
    </row>
    <row r="452" spans="1:12" x14ac:dyDescent="0.25">
      <c r="A452"/>
      <c r="B452" s="28"/>
      <c r="C452" s="57"/>
      <c r="G452" s="58"/>
      <c r="H452"/>
      <c r="I452" s="59"/>
      <c r="J452" s="2"/>
      <c r="L452" s="28"/>
    </row>
    <row r="453" spans="1:12" x14ac:dyDescent="0.25">
      <c r="A453"/>
      <c r="B453" s="28"/>
      <c r="C453" s="57"/>
      <c r="G453" s="58"/>
      <c r="H453"/>
      <c r="I453" s="59"/>
      <c r="J453" s="2"/>
      <c r="L453" s="28"/>
    </row>
    <row r="454" spans="1:12" x14ac:dyDescent="0.25">
      <c r="A454"/>
      <c r="B454" s="28"/>
      <c r="C454" s="57"/>
      <c r="G454" s="58"/>
      <c r="H454"/>
      <c r="I454" s="59"/>
      <c r="J454" s="2"/>
      <c r="L454" s="28"/>
    </row>
    <row r="455" spans="1:12" x14ac:dyDescent="0.25">
      <c r="A455"/>
      <c r="B455" s="28"/>
      <c r="C455" s="57"/>
      <c r="G455" s="58"/>
      <c r="H455"/>
      <c r="I455" s="59"/>
      <c r="J455" s="2"/>
      <c r="L455" s="28"/>
    </row>
    <row r="456" spans="1:12" x14ac:dyDescent="0.25">
      <c r="A456"/>
      <c r="B456" s="28"/>
      <c r="C456" s="57"/>
      <c r="G456" s="58"/>
      <c r="H456"/>
      <c r="I456" s="59"/>
      <c r="J456" s="2"/>
      <c r="L456" s="28"/>
    </row>
    <row r="457" spans="1:12" x14ac:dyDescent="0.25">
      <c r="A457"/>
      <c r="B457" s="28"/>
      <c r="C457" s="57"/>
      <c r="G457" s="58"/>
      <c r="H457"/>
      <c r="I457" s="59"/>
      <c r="J457" s="2"/>
      <c r="L457" s="28"/>
    </row>
    <row r="458" spans="1:12" x14ac:dyDescent="0.25">
      <c r="A458"/>
      <c r="B458" s="28"/>
      <c r="C458" s="57"/>
      <c r="G458" s="58"/>
      <c r="H458"/>
      <c r="I458" s="59"/>
      <c r="J458" s="2"/>
      <c r="L458" s="28"/>
    </row>
    <row r="459" spans="1:12" x14ac:dyDescent="0.25">
      <c r="A459"/>
      <c r="B459" s="28"/>
      <c r="C459" s="57"/>
      <c r="G459" s="58"/>
      <c r="H459"/>
      <c r="I459" s="59"/>
      <c r="J459" s="2"/>
      <c r="L459" s="28"/>
    </row>
    <row r="460" spans="1:12" x14ac:dyDescent="0.25">
      <c r="A460"/>
      <c r="B460" s="28"/>
      <c r="C460" s="57"/>
      <c r="G460" s="58"/>
      <c r="H460"/>
      <c r="I460" s="59"/>
      <c r="J460" s="2"/>
      <c r="L460" s="28"/>
    </row>
    <row r="461" spans="1:12" x14ac:dyDescent="0.25">
      <c r="A461"/>
      <c r="B461" s="28"/>
      <c r="C461" s="57"/>
      <c r="G461" s="58"/>
      <c r="H461"/>
      <c r="I461" s="59"/>
      <c r="J461" s="2"/>
      <c r="L461" s="28"/>
    </row>
    <row r="462" spans="1:12" x14ac:dyDescent="0.25">
      <c r="A462"/>
      <c r="B462" s="28"/>
      <c r="C462" s="57"/>
      <c r="G462" s="58"/>
      <c r="H462"/>
      <c r="I462" s="59"/>
      <c r="J462" s="2"/>
      <c r="L462" s="28"/>
    </row>
    <row r="463" spans="1:12" x14ac:dyDescent="0.25">
      <c r="A463"/>
      <c r="B463" s="28"/>
      <c r="C463" s="57"/>
      <c r="G463" s="58"/>
      <c r="H463"/>
      <c r="I463" s="59"/>
      <c r="J463" s="2"/>
      <c r="L463" s="28"/>
    </row>
    <row r="464" spans="1:12" x14ac:dyDescent="0.25">
      <c r="A464"/>
      <c r="B464" s="28"/>
      <c r="C464" s="57"/>
      <c r="G464" s="58"/>
      <c r="H464"/>
      <c r="I464" s="59"/>
      <c r="J464" s="2"/>
      <c r="L464" s="28"/>
    </row>
    <row r="465" spans="1:12" x14ac:dyDescent="0.25">
      <c r="A465"/>
      <c r="B465" s="28"/>
      <c r="C465" s="57"/>
      <c r="G465" s="58"/>
      <c r="H465"/>
      <c r="I465" s="59"/>
      <c r="J465" s="2"/>
      <c r="L465" s="28"/>
    </row>
    <row r="466" spans="1:12" x14ac:dyDescent="0.25">
      <c r="A466"/>
      <c r="B466" s="28"/>
      <c r="C466" s="57"/>
      <c r="G466" s="58"/>
      <c r="H466"/>
      <c r="I466" s="59"/>
      <c r="J466" s="2"/>
      <c r="L466" s="28"/>
    </row>
    <row r="467" spans="1:12" x14ac:dyDescent="0.25">
      <c r="A467"/>
      <c r="B467" s="28"/>
      <c r="C467" s="57"/>
      <c r="G467" s="58"/>
      <c r="H467"/>
      <c r="I467" s="59"/>
      <c r="J467" s="2"/>
      <c r="L467" s="28"/>
    </row>
    <row r="468" spans="1:12" x14ac:dyDescent="0.25">
      <c r="A468"/>
      <c r="B468" s="28"/>
      <c r="C468" s="57"/>
      <c r="G468" s="58"/>
      <c r="H468"/>
      <c r="I468" s="59"/>
      <c r="J468" s="2"/>
      <c r="L468" s="28"/>
    </row>
    <row r="469" spans="1:12" x14ac:dyDescent="0.25">
      <c r="A469"/>
      <c r="B469" s="28"/>
      <c r="C469" s="57"/>
      <c r="G469" s="58"/>
      <c r="H469"/>
      <c r="I469" s="59"/>
      <c r="J469" s="2"/>
      <c r="L469" s="28"/>
    </row>
    <row r="470" spans="1:12" x14ac:dyDescent="0.25">
      <c r="A470"/>
      <c r="B470" s="28"/>
      <c r="C470" s="57"/>
      <c r="G470" s="58"/>
      <c r="H470"/>
      <c r="I470" s="59"/>
      <c r="J470" s="2"/>
      <c r="L470" s="28"/>
    </row>
    <row r="471" spans="1:12" x14ac:dyDescent="0.25">
      <c r="A471"/>
      <c r="B471" s="28"/>
      <c r="C471" s="57"/>
      <c r="G471" s="58"/>
      <c r="H471"/>
      <c r="I471" s="59"/>
      <c r="J471" s="2"/>
      <c r="L471" s="28"/>
    </row>
    <row r="472" spans="1:12" x14ac:dyDescent="0.25">
      <c r="A472"/>
      <c r="B472" s="28"/>
      <c r="C472" s="57"/>
      <c r="G472" s="58"/>
      <c r="H472"/>
      <c r="I472" s="59"/>
      <c r="J472" s="2"/>
      <c r="L472" s="28"/>
    </row>
    <row r="473" spans="1:12" x14ac:dyDescent="0.25">
      <c r="A473"/>
      <c r="B473" s="28"/>
      <c r="C473" s="57"/>
      <c r="G473" s="58"/>
      <c r="H473"/>
      <c r="I473" s="59"/>
      <c r="J473" s="2"/>
      <c r="L473" s="28"/>
    </row>
    <row r="474" spans="1:12" x14ac:dyDescent="0.25">
      <c r="A474"/>
      <c r="B474" s="28"/>
      <c r="C474" s="57"/>
      <c r="G474" s="58"/>
      <c r="H474"/>
      <c r="I474" s="59"/>
      <c r="J474" s="2"/>
      <c r="L474" s="28"/>
    </row>
    <row r="475" spans="1:12" x14ac:dyDescent="0.25">
      <c r="A475"/>
      <c r="B475" s="28"/>
      <c r="C475" s="57"/>
      <c r="G475" s="58"/>
      <c r="H475"/>
      <c r="I475" s="59"/>
      <c r="J475" s="2"/>
      <c r="L475" s="28"/>
    </row>
    <row r="476" spans="1:12" x14ac:dyDescent="0.25">
      <c r="A476"/>
      <c r="B476" s="28"/>
      <c r="C476" s="57"/>
      <c r="G476" s="58"/>
      <c r="H476"/>
      <c r="I476" s="59"/>
      <c r="J476" s="2"/>
      <c r="L476" s="28"/>
    </row>
    <row r="477" spans="1:12" x14ac:dyDescent="0.25">
      <c r="A477"/>
      <c r="B477" s="28"/>
      <c r="C477" s="57"/>
      <c r="G477" s="58"/>
      <c r="H477"/>
      <c r="I477" s="59"/>
      <c r="J477" s="2"/>
      <c r="L477" s="28"/>
    </row>
    <row r="478" spans="1:12" x14ac:dyDescent="0.25">
      <c r="A478"/>
      <c r="B478" s="28"/>
      <c r="C478" s="57"/>
      <c r="G478" s="58"/>
      <c r="H478"/>
      <c r="I478" s="59"/>
      <c r="J478" s="2"/>
      <c r="L478" s="28"/>
    </row>
    <row r="479" spans="1:12" x14ac:dyDescent="0.25">
      <c r="A479"/>
      <c r="B479" s="28"/>
      <c r="C479" s="57"/>
      <c r="G479" s="58"/>
      <c r="H479"/>
      <c r="I479" s="59"/>
      <c r="J479" s="2"/>
      <c r="L479" s="28"/>
    </row>
    <row r="480" spans="1:12" x14ac:dyDescent="0.25">
      <c r="A480"/>
      <c r="B480" s="28"/>
      <c r="C480" s="57"/>
      <c r="G480" s="58"/>
      <c r="H480"/>
      <c r="I480" s="59"/>
      <c r="J480" s="2"/>
      <c r="L480" s="28"/>
    </row>
    <row r="481" spans="1:12" x14ac:dyDescent="0.25">
      <c r="A481"/>
      <c r="B481" s="28"/>
      <c r="C481" s="57"/>
      <c r="G481" s="58"/>
      <c r="H481"/>
      <c r="I481" s="59"/>
      <c r="J481" s="2"/>
      <c r="L481" s="28"/>
    </row>
    <row r="482" spans="1:12" x14ac:dyDescent="0.25">
      <c r="A482"/>
      <c r="B482" s="28"/>
      <c r="C482" s="57"/>
      <c r="G482" s="58"/>
      <c r="H482"/>
      <c r="I482" s="59"/>
      <c r="J482" s="2"/>
      <c r="L482" s="28"/>
    </row>
    <row r="483" spans="1:12" x14ac:dyDescent="0.25">
      <c r="A483"/>
      <c r="B483" s="28"/>
      <c r="C483" s="57"/>
      <c r="G483" s="58"/>
      <c r="H483"/>
      <c r="I483" s="59"/>
      <c r="J483" s="2"/>
      <c r="L483" s="28"/>
    </row>
    <row r="484" spans="1:12" x14ac:dyDescent="0.25">
      <c r="A484"/>
      <c r="B484" s="28"/>
      <c r="C484" s="57"/>
      <c r="G484" s="58"/>
      <c r="H484"/>
      <c r="I484" s="59"/>
      <c r="J484" s="2"/>
      <c r="L484" s="28"/>
    </row>
    <row r="485" spans="1:12" x14ac:dyDescent="0.25">
      <c r="A485"/>
      <c r="B485" s="28"/>
      <c r="C485" s="57"/>
      <c r="G485" s="58"/>
      <c r="H485"/>
      <c r="I485" s="59"/>
      <c r="J485" s="2"/>
      <c r="L485" s="28"/>
    </row>
    <row r="486" spans="1:12" x14ac:dyDescent="0.25">
      <c r="A486"/>
      <c r="B486" s="28"/>
      <c r="C486" s="57"/>
      <c r="G486" s="58"/>
      <c r="H486"/>
      <c r="I486" s="59"/>
      <c r="J486" s="2"/>
      <c r="L486" s="28"/>
    </row>
    <row r="487" spans="1:12" x14ac:dyDescent="0.25">
      <c r="A487"/>
      <c r="B487" s="28"/>
      <c r="C487" s="57"/>
      <c r="G487" s="58"/>
      <c r="H487"/>
      <c r="I487" s="59"/>
      <c r="J487" s="2"/>
      <c r="L487" s="28"/>
    </row>
    <row r="488" spans="1:12" x14ac:dyDescent="0.25">
      <c r="A488"/>
      <c r="B488" s="28"/>
      <c r="C488" s="57"/>
      <c r="G488" s="58"/>
      <c r="H488"/>
      <c r="I488" s="59"/>
      <c r="J488" s="2"/>
      <c r="L488" s="28"/>
    </row>
    <row r="489" spans="1:12" x14ac:dyDescent="0.25">
      <c r="A489"/>
      <c r="B489" s="28"/>
      <c r="C489" s="57"/>
      <c r="G489" s="58"/>
      <c r="H489"/>
      <c r="I489" s="59"/>
      <c r="J489" s="2"/>
      <c r="L489" s="28"/>
    </row>
    <row r="490" spans="1:12" x14ac:dyDescent="0.25">
      <c r="A490"/>
      <c r="B490" s="28"/>
      <c r="C490" s="57"/>
      <c r="G490" s="58"/>
      <c r="H490"/>
      <c r="I490" s="59"/>
      <c r="J490" s="2"/>
      <c r="L490" s="28"/>
    </row>
    <row r="491" spans="1:12" x14ac:dyDescent="0.25">
      <c r="A491"/>
      <c r="B491" s="28"/>
      <c r="C491" s="57"/>
      <c r="G491" s="58"/>
      <c r="H491"/>
      <c r="I491" s="59"/>
      <c r="J491" s="2"/>
      <c r="L491" s="28"/>
    </row>
    <row r="492" spans="1:12" x14ac:dyDescent="0.25">
      <c r="A492"/>
      <c r="B492" s="28"/>
      <c r="C492" s="57"/>
      <c r="G492" s="58"/>
      <c r="H492"/>
      <c r="I492" s="59"/>
      <c r="J492" s="2"/>
      <c r="L492" s="28"/>
    </row>
    <row r="493" spans="1:12" x14ac:dyDescent="0.25">
      <c r="A493"/>
      <c r="B493" s="28"/>
      <c r="C493" s="57"/>
      <c r="G493" s="58"/>
      <c r="H493"/>
      <c r="I493" s="59"/>
      <c r="J493" s="2"/>
      <c r="L493" s="28"/>
    </row>
    <row r="494" spans="1:12" x14ac:dyDescent="0.25">
      <c r="A494"/>
      <c r="B494" s="28"/>
      <c r="C494" s="57"/>
      <c r="G494" s="58"/>
      <c r="H494"/>
      <c r="I494" s="59"/>
      <c r="J494" s="2"/>
      <c r="L494" s="28"/>
    </row>
    <row r="495" spans="1:12" x14ac:dyDescent="0.25">
      <c r="A495"/>
      <c r="B495" s="28"/>
      <c r="C495" s="57"/>
      <c r="G495" s="58"/>
      <c r="H495"/>
      <c r="I495" s="59"/>
      <c r="J495" s="2"/>
      <c r="L495" s="28"/>
    </row>
    <row r="496" spans="1:12" x14ac:dyDescent="0.25">
      <c r="A496"/>
      <c r="B496" s="28"/>
      <c r="C496" s="57"/>
      <c r="G496" s="58"/>
      <c r="H496"/>
      <c r="I496" s="59"/>
      <c r="J496" s="2"/>
      <c r="L496" s="28"/>
    </row>
    <row r="497" spans="1:12" x14ac:dyDescent="0.25">
      <c r="A497"/>
      <c r="B497" s="28"/>
      <c r="C497" s="57"/>
      <c r="G497" s="58"/>
      <c r="H497"/>
      <c r="I497" s="59"/>
      <c r="J497" s="2"/>
      <c r="L497" s="28"/>
    </row>
    <row r="498" spans="1:12" x14ac:dyDescent="0.25">
      <c r="A498"/>
      <c r="B498" s="28"/>
      <c r="C498" s="57"/>
      <c r="G498" s="58"/>
      <c r="H498"/>
      <c r="I498" s="59"/>
      <c r="J498" s="2"/>
      <c r="L498" s="28"/>
    </row>
    <row r="499" spans="1:12" x14ac:dyDescent="0.25">
      <c r="A499"/>
      <c r="B499" s="28"/>
      <c r="C499" s="57"/>
      <c r="G499" s="58"/>
      <c r="H499"/>
      <c r="I499" s="59"/>
      <c r="J499" s="2"/>
      <c r="L499" s="28"/>
    </row>
    <row r="500" spans="1:12" x14ac:dyDescent="0.25">
      <c r="A500"/>
      <c r="B500" s="28"/>
      <c r="C500" s="57"/>
      <c r="G500" s="58"/>
      <c r="H500"/>
      <c r="I500" s="59"/>
      <c r="J500" s="2"/>
      <c r="L500" s="28"/>
    </row>
    <row r="501" spans="1:12" x14ac:dyDescent="0.25">
      <c r="A501"/>
      <c r="B501" s="28"/>
      <c r="C501" s="57"/>
      <c r="G501" s="58"/>
      <c r="H501"/>
      <c r="I501" s="59"/>
      <c r="J501" s="2"/>
      <c r="L501" s="28"/>
    </row>
    <row r="502" spans="1:12" x14ac:dyDescent="0.25">
      <c r="A502"/>
      <c r="B502" s="28"/>
      <c r="C502" s="57"/>
      <c r="G502" s="58"/>
      <c r="H502"/>
      <c r="I502" s="59"/>
      <c r="J502" s="2"/>
      <c r="L502" s="28"/>
    </row>
    <row r="503" spans="1:12" x14ac:dyDescent="0.25">
      <c r="A503"/>
      <c r="B503" s="28"/>
      <c r="C503" s="57"/>
      <c r="G503" s="58"/>
      <c r="H503"/>
      <c r="I503" s="59"/>
      <c r="J503" s="2"/>
      <c r="L503" s="28"/>
    </row>
    <row r="504" spans="1:12" x14ac:dyDescent="0.25">
      <c r="A504"/>
      <c r="B504" s="28"/>
      <c r="C504" s="57"/>
      <c r="G504" s="58"/>
      <c r="H504"/>
      <c r="I504" s="59"/>
      <c r="J504" s="2"/>
      <c r="L504" s="28"/>
    </row>
    <row r="505" spans="1:12" x14ac:dyDescent="0.25">
      <c r="A505"/>
      <c r="B505" s="28"/>
      <c r="C505" s="57"/>
      <c r="G505" s="58"/>
      <c r="H505"/>
      <c r="I505" s="59"/>
      <c r="J505" s="2"/>
      <c r="L505" s="28"/>
    </row>
    <row r="506" spans="1:12" x14ac:dyDescent="0.25">
      <c r="A506"/>
      <c r="B506" s="28"/>
      <c r="C506" s="57"/>
      <c r="G506" s="58"/>
      <c r="H506"/>
      <c r="I506" s="59"/>
      <c r="J506" s="2"/>
      <c r="L506" s="28"/>
    </row>
    <row r="507" spans="1:12" x14ac:dyDescent="0.25">
      <c r="A507"/>
      <c r="B507" s="28"/>
      <c r="C507" s="57"/>
      <c r="G507" s="58"/>
      <c r="H507"/>
      <c r="I507" s="59"/>
      <c r="J507" s="2"/>
      <c r="L507" s="28"/>
    </row>
    <row r="508" spans="1:12" x14ac:dyDescent="0.25">
      <c r="A508"/>
      <c r="B508" s="28"/>
      <c r="C508" s="57"/>
      <c r="G508" s="58"/>
      <c r="H508"/>
      <c r="I508" s="59"/>
      <c r="J508" s="2"/>
      <c r="L508" s="28"/>
    </row>
    <row r="509" spans="1:12" x14ac:dyDescent="0.25">
      <c r="A509"/>
      <c r="B509" s="28"/>
      <c r="C509" s="57"/>
      <c r="G509" s="58"/>
      <c r="H509"/>
      <c r="I509" s="59"/>
      <c r="J509" s="2"/>
      <c r="L509" s="28"/>
    </row>
    <row r="510" spans="1:12" x14ac:dyDescent="0.25">
      <c r="A510"/>
      <c r="B510" s="28"/>
      <c r="C510" s="57"/>
      <c r="G510" s="58"/>
      <c r="H510"/>
      <c r="I510" s="59"/>
      <c r="J510" s="2"/>
      <c r="L510" s="28"/>
    </row>
    <row r="511" spans="1:12" x14ac:dyDescent="0.25">
      <c r="A511"/>
      <c r="B511" s="28"/>
      <c r="C511" s="57"/>
      <c r="G511" s="58"/>
      <c r="H511"/>
      <c r="I511" s="59"/>
      <c r="J511" s="2"/>
      <c r="L511" s="28"/>
    </row>
    <row r="512" spans="1:12" x14ac:dyDescent="0.25">
      <c r="A512"/>
      <c r="B512" s="28"/>
      <c r="C512" s="57"/>
      <c r="G512" s="58"/>
      <c r="H512"/>
      <c r="I512" s="59"/>
      <c r="J512" s="2"/>
      <c r="L512" s="28"/>
    </row>
    <row r="513" spans="1:12" x14ac:dyDescent="0.25">
      <c r="A513"/>
      <c r="B513" s="28"/>
      <c r="C513" s="57"/>
      <c r="G513" s="58"/>
      <c r="H513"/>
      <c r="I513" s="59"/>
      <c r="J513" s="2"/>
      <c r="L513" s="28"/>
    </row>
    <row r="514" spans="1:12" x14ac:dyDescent="0.25">
      <c r="A514"/>
      <c r="B514" s="28"/>
      <c r="C514" s="57"/>
      <c r="G514" s="58"/>
      <c r="H514"/>
      <c r="I514" s="59"/>
      <c r="J514" s="2"/>
      <c r="L514" s="28"/>
    </row>
    <row r="515" spans="1:12" x14ac:dyDescent="0.25">
      <c r="A515"/>
      <c r="B515" s="28"/>
      <c r="C515" s="57"/>
      <c r="G515" s="58"/>
      <c r="H515"/>
      <c r="I515" s="59"/>
      <c r="J515" s="2"/>
      <c r="L515" s="28"/>
    </row>
    <row r="516" spans="1:12" x14ac:dyDescent="0.25">
      <c r="A516"/>
      <c r="B516" s="28"/>
      <c r="C516" s="57"/>
      <c r="G516" s="58"/>
      <c r="H516"/>
      <c r="I516" s="59"/>
      <c r="J516" s="2"/>
      <c r="L516" s="28"/>
    </row>
    <row r="517" spans="1:12" x14ac:dyDescent="0.25">
      <c r="A517"/>
      <c r="B517" s="28"/>
      <c r="C517" s="57"/>
      <c r="G517" s="58"/>
      <c r="H517"/>
      <c r="I517" s="59"/>
      <c r="J517" s="2"/>
      <c r="L517" s="28"/>
    </row>
    <row r="518" spans="1:12" x14ac:dyDescent="0.25">
      <c r="A518"/>
      <c r="B518" s="28"/>
      <c r="C518" s="57"/>
      <c r="G518" s="58"/>
      <c r="H518"/>
      <c r="I518" s="59"/>
      <c r="J518" s="2"/>
      <c r="L518" s="28"/>
    </row>
    <row r="519" spans="1:12" x14ac:dyDescent="0.25">
      <c r="A519"/>
      <c r="B519" s="28"/>
      <c r="C519" s="57"/>
      <c r="G519" s="58"/>
      <c r="H519"/>
      <c r="I519" s="59"/>
      <c r="J519" s="2"/>
      <c r="L519" s="28"/>
    </row>
    <row r="520" spans="1:12" x14ac:dyDescent="0.25">
      <c r="A520"/>
      <c r="B520" s="28"/>
      <c r="C520" s="57"/>
      <c r="G520" s="58"/>
      <c r="H520"/>
      <c r="I520" s="59"/>
      <c r="J520" s="2"/>
      <c r="L520" s="28"/>
    </row>
    <row r="521" spans="1:12" x14ac:dyDescent="0.25">
      <c r="A521"/>
      <c r="B521" s="28"/>
      <c r="C521" s="57"/>
      <c r="G521" s="58"/>
      <c r="H521"/>
      <c r="I521" s="59"/>
      <c r="J521" s="2"/>
      <c r="L521" s="28"/>
    </row>
    <row r="522" spans="1:12" x14ac:dyDescent="0.25">
      <c r="A522"/>
      <c r="B522" s="28"/>
      <c r="C522" s="57"/>
      <c r="G522" s="58"/>
      <c r="H522"/>
      <c r="I522" s="59"/>
      <c r="J522" s="2"/>
      <c r="L522" s="28"/>
    </row>
    <row r="523" spans="1:12" x14ac:dyDescent="0.25">
      <c r="A523"/>
      <c r="B523" s="28"/>
      <c r="C523" s="57"/>
      <c r="G523" s="58"/>
      <c r="H523"/>
      <c r="I523" s="59"/>
      <c r="J523" s="2"/>
      <c r="L523" s="28"/>
    </row>
    <row r="524" spans="1:12" x14ac:dyDescent="0.25">
      <c r="A524"/>
      <c r="B524" s="28"/>
      <c r="C524" s="57"/>
      <c r="G524" s="58"/>
      <c r="H524"/>
      <c r="I524" s="59"/>
      <c r="J524" s="2"/>
      <c r="L524" s="28"/>
    </row>
    <row r="525" spans="1:12" x14ac:dyDescent="0.25">
      <c r="A525"/>
      <c r="B525" s="28"/>
      <c r="C525" s="57"/>
      <c r="G525" s="58"/>
      <c r="H525"/>
      <c r="I525" s="59"/>
      <c r="J525" s="2"/>
      <c r="L525" s="28"/>
    </row>
    <row r="526" spans="1:12" x14ac:dyDescent="0.25">
      <c r="A526"/>
      <c r="B526" s="28"/>
      <c r="C526" s="57"/>
      <c r="G526" s="58"/>
      <c r="H526"/>
      <c r="I526" s="59"/>
      <c r="J526" s="2"/>
      <c r="L526" s="28"/>
    </row>
    <row r="527" spans="1:12" x14ac:dyDescent="0.25">
      <c r="A527"/>
      <c r="B527" s="28"/>
      <c r="C527" s="57"/>
      <c r="G527" s="58"/>
      <c r="H527"/>
      <c r="I527" s="59"/>
      <c r="J527" s="2"/>
      <c r="L527" s="28"/>
    </row>
    <row r="528" spans="1:12" x14ac:dyDescent="0.25">
      <c r="A528"/>
      <c r="B528" s="28"/>
      <c r="C528" s="57"/>
      <c r="G528" s="58"/>
      <c r="H528"/>
      <c r="I528" s="59"/>
      <c r="J528" s="2"/>
      <c r="L528" s="28"/>
    </row>
    <row r="529" spans="1:12" x14ac:dyDescent="0.25">
      <c r="A529"/>
      <c r="B529" s="28"/>
      <c r="C529" s="57"/>
      <c r="G529" s="58"/>
      <c r="H529"/>
      <c r="I529" s="59"/>
      <c r="J529" s="2"/>
      <c r="L529" s="28"/>
    </row>
    <row r="530" spans="1:12" x14ac:dyDescent="0.25">
      <c r="A530"/>
      <c r="B530" s="28"/>
      <c r="C530" s="57"/>
      <c r="G530" s="58"/>
      <c r="H530"/>
      <c r="I530" s="59"/>
      <c r="J530" s="2"/>
      <c r="L530" s="28"/>
    </row>
    <row r="531" spans="1:12" x14ac:dyDescent="0.25">
      <c r="A531"/>
      <c r="B531" s="28"/>
      <c r="C531" s="57"/>
      <c r="G531" s="58"/>
      <c r="H531"/>
      <c r="I531" s="59"/>
      <c r="J531" s="2"/>
      <c r="L531" s="28"/>
    </row>
    <row r="532" spans="1:12" x14ac:dyDescent="0.25">
      <c r="A532"/>
      <c r="B532" s="28"/>
      <c r="C532" s="57"/>
      <c r="G532" s="58"/>
      <c r="H532"/>
      <c r="I532" s="59"/>
      <c r="J532" s="2"/>
      <c r="L532" s="28"/>
    </row>
    <row r="533" spans="1:12" x14ac:dyDescent="0.25">
      <c r="A533"/>
      <c r="B533" s="28"/>
      <c r="C533" s="57"/>
      <c r="G533" s="58"/>
      <c r="H533"/>
      <c r="I533" s="59"/>
      <c r="J533" s="2"/>
      <c r="L533" s="28"/>
    </row>
    <row r="534" spans="1:12" x14ac:dyDescent="0.25">
      <c r="A534"/>
      <c r="B534" s="28"/>
      <c r="C534" s="57"/>
      <c r="G534" s="58"/>
      <c r="H534"/>
      <c r="I534" s="59"/>
      <c r="J534" s="2"/>
      <c r="L534" s="28"/>
    </row>
    <row r="535" spans="1:12" x14ac:dyDescent="0.25">
      <c r="A535"/>
      <c r="B535" s="28"/>
      <c r="C535" s="57"/>
      <c r="G535" s="58"/>
      <c r="H535"/>
      <c r="I535" s="59"/>
      <c r="J535" s="2"/>
      <c r="L535" s="28"/>
    </row>
    <row r="536" spans="1:12" x14ac:dyDescent="0.25">
      <c r="A536"/>
      <c r="B536" s="28"/>
      <c r="C536" s="57"/>
      <c r="G536" s="58"/>
      <c r="H536"/>
      <c r="I536" s="59"/>
      <c r="J536" s="2"/>
      <c r="L536" s="28"/>
    </row>
    <row r="537" spans="1:12" x14ac:dyDescent="0.25">
      <c r="A537"/>
      <c r="B537" s="28"/>
      <c r="C537" s="57"/>
      <c r="G537" s="58"/>
      <c r="H537"/>
      <c r="I537" s="59"/>
      <c r="J537" s="2"/>
      <c r="L537" s="28"/>
    </row>
    <row r="538" spans="1:12" x14ac:dyDescent="0.25">
      <c r="A538"/>
      <c r="B538" s="28"/>
      <c r="C538" s="57"/>
      <c r="G538" s="58"/>
      <c r="H538"/>
      <c r="I538" s="59"/>
      <c r="J538" s="2"/>
      <c r="L538" s="28"/>
    </row>
    <row r="539" spans="1:12" x14ac:dyDescent="0.25">
      <c r="A539"/>
      <c r="B539" s="28"/>
      <c r="C539" s="57"/>
      <c r="G539" s="58"/>
      <c r="H539"/>
      <c r="I539" s="59"/>
      <c r="J539" s="2"/>
      <c r="L539" s="28"/>
    </row>
    <row r="540" spans="1:12" x14ac:dyDescent="0.25">
      <c r="A540"/>
      <c r="B540" s="28"/>
      <c r="C540" s="57"/>
      <c r="G540" s="58"/>
      <c r="H540"/>
      <c r="I540" s="59"/>
      <c r="J540" s="2"/>
      <c r="L540" s="28"/>
    </row>
    <row r="541" spans="1:12" x14ac:dyDescent="0.25">
      <c r="A541"/>
      <c r="B541" s="28"/>
      <c r="C541" s="57"/>
      <c r="G541" s="58"/>
      <c r="H541"/>
      <c r="I541" s="59"/>
      <c r="J541" s="2"/>
      <c r="L541" s="28"/>
    </row>
    <row r="542" spans="1:12" x14ac:dyDescent="0.25">
      <c r="A542"/>
      <c r="B542" s="28"/>
      <c r="C542" s="57"/>
      <c r="G542" s="58"/>
      <c r="H542"/>
      <c r="I542" s="59"/>
      <c r="J542" s="2"/>
      <c r="L542" s="28"/>
    </row>
    <row r="543" spans="1:12" x14ac:dyDescent="0.25">
      <c r="A543"/>
      <c r="B543" s="28"/>
      <c r="C543" s="57"/>
      <c r="G543" s="58"/>
      <c r="H543"/>
      <c r="I543" s="59"/>
      <c r="J543" s="2"/>
      <c r="L543" s="28"/>
    </row>
    <row r="544" spans="1:12" x14ac:dyDescent="0.25">
      <c r="A544"/>
      <c r="B544" s="28"/>
      <c r="C544" s="57"/>
      <c r="G544" s="58"/>
      <c r="H544"/>
      <c r="I544" s="59"/>
      <c r="J544" s="2"/>
      <c r="L544" s="28"/>
    </row>
    <row r="545" spans="1:12" x14ac:dyDescent="0.25">
      <c r="A545"/>
      <c r="B545" s="28"/>
      <c r="C545" s="57"/>
      <c r="G545" s="58"/>
      <c r="H545"/>
      <c r="I545" s="59"/>
      <c r="J545" s="2"/>
      <c r="L545" s="28"/>
    </row>
    <row r="546" spans="1:12" x14ac:dyDescent="0.25">
      <c r="A546"/>
      <c r="B546" s="28"/>
      <c r="C546" s="57"/>
      <c r="G546" s="58"/>
      <c r="H546"/>
      <c r="I546" s="59"/>
      <c r="J546" s="2"/>
      <c r="L546" s="28"/>
    </row>
    <row r="547" spans="1:12" x14ac:dyDescent="0.25">
      <c r="A547"/>
      <c r="B547" s="28"/>
      <c r="C547" s="57"/>
      <c r="G547" s="58"/>
      <c r="H547"/>
      <c r="I547" s="59"/>
      <c r="J547" s="2"/>
      <c r="L547" s="28"/>
    </row>
    <row r="548" spans="1:12" x14ac:dyDescent="0.25">
      <c r="A548"/>
      <c r="B548" s="28"/>
      <c r="C548" s="57"/>
      <c r="G548" s="58"/>
      <c r="H548"/>
      <c r="I548" s="59"/>
      <c r="J548" s="2"/>
      <c r="L548" s="28"/>
    </row>
    <row r="549" spans="1:12" x14ac:dyDescent="0.25">
      <c r="A549"/>
      <c r="B549" s="28"/>
      <c r="C549" s="57"/>
      <c r="G549" s="58"/>
      <c r="H549"/>
      <c r="I549" s="59"/>
      <c r="J549" s="2"/>
      <c r="L549" s="28"/>
    </row>
    <row r="550" spans="1:12" x14ac:dyDescent="0.25">
      <c r="A550"/>
      <c r="B550" s="28"/>
      <c r="C550" s="57"/>
      <c r="G550" s="58"/>
      <c r="H550"/>
      <c r="I550" s="59"/>
      <c r="J550" s="2"/>
      <c r="L550" s="28"/>
    </row>
    <row r="551" spans="1:12" x14ac:dyDescent="0.25">
      <c r="A551"/>
      <c r="B551" s="28"/>
      <c r="C551" s="57"/>
      <c r="G551" s="58"/>
      <c r="H551"/>
      <c r="I551" s="59"/>
      <c r="J551" s="2"/>
      <c r="L551" s="28"/>
    </row>
    <row r="552" spans="1:12" x14ac:dyDescent="0.25">
      <c r="A552"/>
      <c r="B552" s="28"/>
      <c r="C552" s="57"/>
      <c r="G552" s="58"/>
      <c r="H552"/>
      <c r="I552" s="59"/>
      <c r="J552" s="2"/>
      <c r="L552" s="28"/>
    </row>
    <row r="553" spans="1:12" x14ac:dyDescent="0.25">
      <c r="A553"/>
      <c r="B553" s="28"/>
      <c r="C553" s="57"/>
      <c r="G553" s="58"/>
      <c r="H553"/>
      <c r="I553" s="59"/>
      <c r="J553" s="2"/>
      <c r="L553" s="28"/>
    </row>
    <row r="554" spans="1:12" x14ac:dyDescent="0.25">
      <c r="A554"/>
      <c r="B554" s="28"/>
      <c r="C554" s="57"/>
      <c r="G554" s="58"/>
      <c r="H554"/>
      <c r="I554" s="59"/>
      <c r="J554" s="2"/>
      <c r="L554" s="28"/>
    </row>
    <row r="555" spans="1:12" x14ac:dyDescent="0.25">
      <c r="A555"/>
      <c r="B555" s="28"/>
      <c r="C555" s="57"/>
      <c r="G555" s="58"/>
      <c r="H555"/>
      <c r="I555" s="59"/>
      <c r="J555" s="2"/>
      <c r="L555" s="28"/>
    </row>
    <row r="556" spans="1:12" x14ac:dyDescent="0.25">
      <c r="A556"/>
      <c r="B556" s="28"/>
      <c r="C556" s="57"/>
      <c r="G556" s="58"/>
      <c r="H556"/>
      <c r="I556" s="59"/>
      <c r="J556" s="2"/>
      <c r="L556" s="28"/>
    </row>
    <row r="557" spans="1:12" x14ac:dyDescent="0.25">
      <c r="A557"/>
      <c r="B557" s="28"/>
      <c r="C557" s="57"/>
      <c r="G557" s="58"/>
      <c r="H557"/>
      <c r="I557" s="59"/>
      <c r="J557" s="2"/>
      <c r="L557" s="28"/>
    </row>
    <row r="558" spans="1:12" x14ac:dyDescent="0.25">
      <c r="A558"/>
      <c r="B558" s="28"/>
      <c r="C558" s="57"/>
      <c r="G558" s="58"/>
      <c r="H558"/>
      <c r="I558" s="59"/>
      <c r="J558" s="2"/>
      <c r="L558" s="28"/>
    </row>
    <row r="559" spans="1:12" x14ac:dyDescent="0.25">
      <c r="A559"/>
      <c r="B559" s="28"/>
      <c r="C559" s="57"/>
      <c r="G559" s="58"/>
      <c r="H559"/>
      <c r="I559" s="59"/>
      <c r="J559" s="2"/>
      <c r="L559" s="28"/>
    </row>
    <row r="560" spans="1:12" x14ac:dyDescent="0.25">
      <c r="A560"/>
      <c r="B560" s="28"/>
      <c r="C560" s="57"/>
      <c r="G560" s="58"/>
      <c r="H560"/>
      <c r="I560" s="59"/>
      <c r="J560" s="2"/>
      <c r="L560" s="28"/>
    </row>
    <row r="561" spans="1:12" x14ac:dyDescent="0.25">
      <c r="A561"/>
      <c r="B561" s="28"/>
      <c r="C561" s="57"/>
      <c r="G561" s="58"/>
      <c r="H561"/>
      <c r="I561" s="59"/>
      <c r="J561" s="2"/>
      <c r="L561" s="28"/>
    </row>
    <row r="562" spans="1:12" x14ac:dyDescent="0.25">
      <c r="A562"/>
      <c r="B562" s="28"/>
      <c r="C562" s="57"/>
      <c r="G562" s="58"/>
      <c r="H562"/>
      <c r="I562" s="59"/>
      <c r="J562" s="2"/>
      <c r="L562" s="28"/>
    </row>
    <row r="563" spans="1:12" x14ac:dyDescent="0.25">
      <c r="A563"/>
      <c r="B563" s="28"/>
      <c r="C563" s="57"/>
      <c r="G563" s="58"/>
      <c r="H563"/>
      <c r="I563" s="59"/>
      <c r="J563" s="2"/>
      <c r="L563" s="28"/>
    </row>
    <row r="564" spans="1:12" x14ac:dyDescent="0.25">
      <c r="A564"/>
      <c r="B564" s="28"/>
      <c r="C564" s="57"/>
      <c r="G564" s="58"/>
      <c r="H564"/>
      <c r="I564" s="59"/>
      <c r="J564" s="2"/>
      <c r="L564" s="28"/>
    </row>
    <row r="565" spans="1:12" x14ac:dyDescent="0.25">
      <c r="A565"/>
      <c r="B565" s="28"/>
      <c r="C565" s="57"/>
      <c r="G565" s="58"/>
      <c r="H565"/>
      <c r="I565" s="59"/>
      <c r="J565" s="2"/>
      <c r="L565" s="28"/>
    </row>
    <row r="566" spans="1:12" x14ac:dyDescent="0.25">
      <c r="A566"/>
      <c r="B566" s="28"/>
      <c r="C566" s="57"/>
      <c r="G566" s="58"/>
      <c r="H566"/>
      <c r="I566" s="59"/>
      <c r="J566" s="2"/>
      <c r="L566" s="28"/>
    </row>
    <row r="567" spans="1:12" x14ac:dyDescent="0.25">
      <c r="A567"/>
      <c r="B567" s="28"/>
      <c r="C567" s="57"/>
      <c r="G567" s="58"/>
      <c r="H567"/>
      <c r="I567" s="59"/>
      <c r="J567" s="2"/>
      <c r="L567" s="28"/>
    </row>
    <row r="568" spans="1:12" x14ac:dyDescent="0.25">
      <c r="A568"/>
      <c r="B568" s="28"/>
      <c r="C568" s="57"/>
      <c r="G568" s="58"/>
      <c r="H568"/>
      <c r="I568" s="59"/>
      <c r="J568" s="2"/>
      <c r="L568" s="28"/>
    </row>
    <row r="569" spans="1:12" x14ac:dyDescent="0.25">
      <c r="A569"/>
      <c r="B569" s="28"/>
      <c r="C569" s="57"/>
      <c r="G569" s="58"/>
      <c r="H569"/>
      <c r="I569" s="59"/>
      <c r="J569" s="2"/>
      <c r="L569" s="28"/>
    </row>
    <row r="570" spans="1:12" x14ac:dyDescent="0.25">
      <c r="A570"/>
      <c r="B570" s="28"/>
      <c r="C570" s="57"/>
      <c r="G570" s="58"/>
      <c r="H570"/>
      <c r="I570" s="59"/>
      <c r="J570" s="2"/>
      <c r="L570" s="28"/>
    </row>
    <row r="571" spans="1:12" x14ac:dyDescent="0.25">
      <c r="A571"/>
      <c r="B571" s="28"/>
      <c r="C571" s="57"/>
      <c r="G571" s="58"/>
      <c r="H571"/>
      <c r="I571" s="59"/>
      <c r="J571" s="2"/>
      <c r="L571" s="28"/>
    </row>
    <row r="572" spans="1:12" x14ac:dyDescent="0.25">
      <c r="A572"/>
      <c r="B572" s="28"/>
      <c r="C572" s="57"/>
      <c r="G572" s="58"/>
      <c r="H572"/>
      <c r="I572" s="59"/>
      <c r="J572" s="2"/>
      <c r="L572" s="28"/>
    </row>
    <row r="573" spans="1:12" x14ac:dyDescent="0.25">
      <c r="A573"/>
      <c r="B573" s="28"/>
      <c r="C573" s="57"/>
      <c r="G573" s="58"/>
      <c r="H573"/>
      <c r="I573" s="59"/>
      <c r="J573" s="2"/>
      <c r="L573" s="28"/>
    </row>
    <row r="574" spans="1:12" x14ac:dyDescent="0.25">
      <c r="A574"/>
      <c r="B574" s="28"/>
      <c r="C574" s="57"/>
      <c r="G574" s="58"/>
      <c r="H574"/>
      <c r="I574" s="59"/>
      <c r="J574" s="2"/>
      <c r="L574" s="28"/>
    </row>
    <row r="575" spans="1:12" x14ac:dyDescent="0.25">
      <c r="A575"/>
      <c r="B575" s="28"/>
      <c r="C575" s="57"/>
      <c r="G575" s="58"/>
      <c r="H575"/>
      <c r="I575" s="59"/>
      <c r="J575" s="2"/>
      <c r="L575" s="28"/>
    </row>
    <row r="576" spans="1:12" x14ac:dyDescent="0.25">
      <c r="A576"/>
      <c r="B576" s="28"/>
      <c r="C576" s="57"/>
      <c r="G576" s="58"/>
      <c r="H576"/>
      <c r="I576" s="59"/>
      <c r="J576" s="2"/>
      <c r="L576" s="28"/>
    </row>
    <row r="577" spans="1:12" x14ac:dyDescent="0.25">
      <c r="A577"/>
      <c r="B577" s="28"/>
      <c r="C577" s="57"/>
      <c r="G577" s="58"/>
      <c r="H577"/>
      <c r="I577" s="59"/>
      <c r="J577" s="2"/>
      <c r="L577" s="28"/>
    </row>
    <row r="578" spans="1:12" x14ac:dyDescent="0.25">
      <c r="A578"/>
      <c r="B578" s="28"/>
      <c r="C578" s="57"/>
      <c r="G578" s="58"/>
      <c r="H578"/>
      <c r="I578" s="59"/>
      <c r="J578" s="2"/>
      <c r="L578" s="28"/>
    </row>
    <row r="579" spans="1:12" x14ac:dyDescent="0.25">
      <c r="A579"/>
      <c r="B579" s="28"/>
      <c r="C579" s="57"/>
      <c r="G579" s="58"/>
      <c r="H579"/>
      <c r="I579" s="59"/>
      <c r="J579" s="2"/>
      <c r="L579" s="28"/>
    </row>
    <row r="580" spans="1:12" x14ac:dyDescent="0.25">
      <c r="A580"/>
      <c r="B580" s="28"/>
      <c r="C580" s="57"/>
      <c r="G580" s="58"/>
      <c r="H580"/>
      <c r="I580" s="59"/>
      <c r="J580" s="2"/>
      <c r="L580" s="28"/>
    </row>
    <row r="581" spans="1:12" x14ac:dyDescent="0.25">
      <c r="A581"/>
      <c r="B581" s="28"/>
      <c r="C581" s="57"/>
      <c r="G581" s="58"/>
      <c r="H581"/>
      <c r="I581" s="59"/>
      <c r="J581" s="2"/>
      <c r="L581" s="28"/>
    </row>
    <row r="582" spans="1:12" x14ac:dyDescent="0.25">
      <c r="A582"/>
      <c r="B582" s="28"/>
      <c r="C582" s="57"/>
      <c r="G582" s="58"/>
      <c r="H582"/>
      <c r="I582" s="59"/>
      <c r="J582" s="2"/>
      <c r="L582" s="28"/>
    </row>
    <row r="583" spans="1:12" x14ac:dyDescent="0.25">
      <c r="A583"/>
      <c r="B583" s="28"/>
      <c r="C583" s="57"/>
      <c r="G583" s="58"/>
      <c r="H583"/>
      <c r="I583" s="59"/>
      <c r="J583" s="2"/>
      <c r="L583" s="28"/>
    </row>
    <row r="584" spans="1:12" x14ac:dyDescent="0.25">
      <c r="A584"/>
      <c r="B584" s="28"/>
      <c r="C584" s="57"/>
      <c r="G584" s="58"/>
      <c r="H584"/>
      <c r="I584" s="59"/>
      <c r="J584" s="2"/>
      <c r="L584" s="28"/>
    </row>
    <row r="585" spans="1:12" x14ac:dyDescent="0.25">
      <c r="A585"/>
      <c r="B585" s="28"/>
      <c r="C585" s="57"/>
      <c r="G585" s="58"/>
      <c r="H585"/>
      <c r="I585" s="59"/>
      <c r="J585" s="2"/>
      <c r="L585" s="28"/>
    </row>
    <row r="586" spans="1:12" x14ac:dyDescent="0.25">
      <c r="A586"/>
      <c r="B586" s="28"/>
      <c r="C586" s="57"/>
      <c r="G586" s="58"/>
      <c r="H586"/>
      <c r="I586" s="59"/>
      <c r="J586" s="2"/>
      <c r="L586" s="28"/>
    </row>
    <row r="587" spans="1:12" x14ac:dyDescent="0.25">
      <c r="A587"/>
      <c r="B587" s="28"/>
      <c r="C587" s="57"/>
      <c r="G587" s="58"/>
      <c r="H587"/>
      <c r="I587" s="59"/>
      <c r="J587" s="2"/>
      <c r="L587" s="28"/>
    </row>
    <row r="588" spans="1:12" x14ac:dyDescent="0.25">
      <c r="A588"/>
      <c r="B588" s="28"/>
      <c r="C588" s="57"/>
      <c r="G588" s="58"/>
      <c r="H588"/>
      <c r="I588" s="59"/>
      <c r="J588" s="2"/>
      <c r="L588" s="28"/>
    </row>
    <row r="589" spans="1:12" x14ac:dyDescent="0.25">
      <c r="A589"/>
      <c r="B589" s="28"/>
      <c r="C589" s="57"/>
      <c r="G589" s="58"/>
      <c r="H589"/>
      <c r="I589" s="59"/>
      <c r="J589" s="2"/>
      <c r="L589" s="28"/>
    </row>
    <row r="590" spans="1:12" x14ac:dyDescent="0.25">
      <c r="A590"/>
      <c r="B590" s="28"/>
      <c r="C590" s="57"/>
      <c r="G590" s="58"/>
      <c r="H590"/>
      <c r="I590" s="59"/>
      <c r="J590" s="2"/>
      <c r="L590" s="28"/>
    </row>
    <row r="591" spans="1:12" x14ac:dyDescent="0.25">
      <c r="A591"/>
      <c r="B591" s="28"/>
      <c r="C591" s="57"/>
      <c r="G591" s="58"/>
      <c r="H591"/>
      <c r="I591" s="59"/>
      <c r="J591" s="2"/>
      <c r="L591" s="28"/>
    </row>
    <row r="592" spans="1:12" x14ac:dyDescent="0.25">
      <c r="A592"/>
      <c r="B592" s="28"/>
      <c r="C592" s="57"/>
      <c r="G592" s="58"/>
      <c r="H592"/>
      <c r="I592" s="59"/>
      <c r="J592" s="2"/>
      <c r="L592" s="28"/>
    </row>
    <row r="593" spans="1:12" x14ac:dyDescent="0.25">
      <c r="A593"/>
      <c r="B593" s="28"/>
      <c r="C593" s="57"/>
      <c r="G593" s="58"/>
      <c r="H593"/>
      <c r="I593" s="59"/>
      <c r="J593" s="2"/>
      <c r="L593" s="28"/>
    </row>
    <row r="594" spans="1:12" x14ac:dyDescent="0.25">
      <c r="A594"/>
      <c r="B594" s="28"/>
      <c r="C594" s="57"/>
      <c r="G594" s="58"/>
      <c r="H594"/>
      <c r="I594" s="59"/>
      <c r="J594" s="2"/>
      <c r="L594" s="28"/>
    </row>
    <row r="595" spans="1:12" x14ac:dyDescent="0.25">
      <c r="A595"/>
      <c r="B595" s="28"/>
      <c r="C595" s="57"/>
      <c r="G595" s="58"/>
      <c r="H595"/>
      <c r="I595" s="59"/>
      <c r="J595" s="2"/>
      <c r="L595" s="28"/>
    </row>
    <row r="596" spans="1:12" x14ac:dyDescent="0.25">
      <c r="A596"/>
      <c r="B596" s="28"/>
      <c r="C596" s="57"/>
      <c r="G596" s="58"/>
      <c r="H596"/>
      <c r="I596" s="59"/>
      <c r="J596" s="2"/>
      <c r="L596" s="28"/>
    </row>
    <row r="597" spans="1:12" x14ac:dyDescent="0.25">
      <c r="A597"/>
      <c r="B597" s="28"/>
      <c r="C597" s="57"/>
      <c r="G597" s="58"/>
      <c r="H597"/>
      <c r="I597" s="59"/>
      <c r="J597" s="2"/>
      <c r="L597" s="28"/>
    </row>
    <row r="598" spans="1:12" x14ac:dyDescent="0.25">
      <c r="A598"/>
      <c r="B598" s="28"/>
      <c r="C598" s="57"/>
      <c r="G598" s="58"/>
      <c r="H598"/>
      <c r="I598" s="59"/>
      <c r="J598" s="2"/>
      <c r="L598" s="28"/>
    </row>
    <row r="599" spans="1:12" x14ac:dyDescent="0.25">
      <c r="A599"/>
      <c r="B599" s="28"/>
      <c r="C599" s="57"/>
      <c r="G599" s="58"/>
      <c r="H599"/>
      <c r="I599" s="59"/>
      <c r="J599" s="2"/>
      <c r="L599" s="28"/>
    </row>
    <row r="600" spans="1:12" x14ac:dyDescent="0.25">
      <c r="A600"/>
      <c r="B600" s="28"/>
      <c r="C600" s="57"/>
      <c r="G600" s="58"/>
      <c r="H600"/>
      <c r="I600" s="59"/>
      <c r="J600" s="2"/>
      <c r="L600" s="28"/>
    </row>
    <row r="601" spans="1:12" x14ac:dyDescent="0.25">
      <c r="A601"/>
      <c r="B601" s="28"/>
      <c r="C601" s="57"/>
      <c r="G601" s="58"/>
      <c r="H601"/>
      <c r="I601" s="59"/>
      <c r="J601" s="2"/>
      <c r="L601" s="28"/>
    </row>
    <row r="602" spans="1:12" x14ac:dyDescent="0.25">
      <c r="A602"/>
      <c r="B602" s="28"/>
      <c r="C602" s="57"/>
      <c r="G602" s="58"/>
      <c r="H602"/>
      <c r="I602" s="59"/>
      <c r="J602" s="2"/>
      <c r="L602" s="28"/>
    </row>
    <row r="603" spans="1:12" x14ac:dyDescent="0.25">
      <c r="A603"/>
      <c r="B603" s="28"/>
      <c r="C603" s="57"/>
      <c r="G603" s="58"/>
      <c r="H603"/>
      <c r="I603" s="59"/>
      <c r="J603" s="2"/>
      <c r="L603" s="28"/>
    </row>
    <row r="604" spans="1:12" x14ac:dyDescent="0.25">
      <c r="A604"/>
      <c r="B604" s="28"/>
      <c r="C604" s="57"/>
      <c r="G604" s="58"/>
      <c r="H604"/>
      <c r="I604" s="59"/>
      <c r="J604" s="2"/>
      <c r="L604" s="28"/>
    </row>
    <row r="605" spans="1:12" x14ac:dyDescent="0.25">
      <c r="A605"/>
      <c r="B605" s="28"/>
      <c r="C605" s="57"/>
      <c r="G605" s="58"/>
      <c r="H605"/>
      <c r="I605" s="59"/>
      <c r="J605" s="2"/>
      <c r="L605" s="28"/>
    </row>
    <row r="606" spans="1:12" x14ac:dyDescent="0.25">
      <c r="A606"/>
      <c r="B606" s="28"/>
      <c r="C606" s="57"/>
      <c r="G606" s="58"/>
      <c r="H606"/>
      <c r="I606" s="59"/>
      <c r="J606" s="2"/>
      <c r="L606" s="28"/>
    </row>
    <row r="607" spans="1:12" x14ac:dyDescent="0.25">
      <c r="A607"/>
      <c r="B607" s="28"/>
      <c r="C607" s="57"/>
      <c r="G607" s="58"/>
      <c r="H607"/>
      <c r="I607" s="59"/>
      <c r="J607" s="2"/>
      <c r="L607" s="28"/>
    </row>
    <row r="608" spans="1:12" x14ac:dyDescent="0.25">
      <c r="A608"/>
      <c r="B608" s="28"/>
      <c r="C608" s="57"/>
      <c r="G608" s="58"/>
      <c r="H608"/>
      <c r="I608" s="59"/>
      <c r="J608" s="2"/>
      <c r="L608" s="28"/>
    </row>
    <row r="609" spans="1:12" x14ac:dyDescent="0.25">
      <c r="A609"/>
      <c r="B609" s="28"/>
      <c r="C609" s="57"/>
      <c r="G609" s="58"/>
      <c r="H609"/>
      <c r="I609" s="59"/>
      <c r="J609" s="2"/>
      <c r="L609" s="28"/>
    </row>
    <row r="610" spans="1:12" x14ac:dyDescent="0.25">
      <c r="A610"/>
      <c r="B610" s="28"/>
      <c r="C610" s="57"/>
      <c r="G610" s="58"/>
      <c r="H610"/>
      <c r="I610" s="59"/>
      <c r="J610" s="2"/>
      <c r="L610" s="28"/>
    </row>
    <row r="611" spans="1:12" x14ac:dyDescent="0.25">
      <c r="A611"/>
      <c r="B611" s="28"/>
      <c r="C611" s="57"/>
      <c r="G611" s="58"/>
      <c r="H611"/>
      <c r="I611" s="59"/>
      <c r="J611" s="2"/>
      <c r="L611" s="28"/>
    </row>
    <row r="612" spans="1:12" x14ac:dyDescent="0.25">
      <c r="A612"/>
      <c r="B612" s="28"/>
      <c r="C612" s="57"/>
      <c r="G612" s="58"/>
      <c r="H612"/>
      <c r="I612" s="59"/>
      <c r="J612" s="2"/>
      <c r="L612" s="28"/>
    </row>
    <row r="613" spans="1:12" x14ac:dyDescent="0.25">
      <c r="A613"/>
      <c r="B613" s="28"/>
      <c r="C613" s="57"/>
      <c r="G613" s="58"/>
      <c r="H613"/>
      <c r="I613" s="59"/>
      <c r="J613" s="2"/>
      <c r="L613" s="28"/>
    </row>
    <row r="614" spans="1:12" x14ac:dyDescent="0.25">
      <c r="A614"/>
      <c r="B614" s="28"/>
      <c r="C614" s="57"/>
      <c r="G614" s="58"/>
      <c r="H614"/>
      <c r="I614" s="59"/>
      <c r="J614" s="2"/>
      <c r="L614" s="28"/>
    </row>
    <row r="615" spans="1:12" x14ac:dyDescent="0.25">
      <c r="A615"/>
      <c r="B615" s="28"/>
      <c r="C615" s="57"/>
      <c r="G615" s="58"/>
      <c r="H615"/>
      <c r="I615" s="59"/>
      <c r="J615" s="2"/>
      <c r="L615" s="28"/>
    </row>
    <row r="616" spans="1:12" x14ac:dyDescent="0.25">
      <c r="A616"/>
      <c r="B616" s="28"/>
      <c r="C616" s="57"/>
      <c r="G616" s="58"/>
      <c r="H616"/>
      <c r="I616" s="59"/>
      <c r="J616" s="2"/>
      <c r="L616" s="28"/>
    </row>
    <row r="617" spans="1:12" x14ac:dyDescent="0.25">
      <c r="A617"/>
      <c r="B617" s="28"/>
      <c r="C617" s="57"/>
      <c r="G617" s="58"/>
      <c r="H617"/>
      <c r="I617" s="59"/>
      <c r="J617" s="2"/>
      <c r="L617" s="28"/>
    </row>
    <row r="618" spans="1:12" x14ac:dyDescent="0.25">
      <c r="A618"/>
      <c r="B618" s="28"/>
      <c r="C618" s="57"/>
      <c r="G618" s="58"/>
      <c r="H618"/>
      <c r="I618" s="59"/>
      <c r="J618" s="2"/>
      <c r="L618" s="28"/>
    </row>
    <row r="619" spans="1:12" x14ac:dyDescent="0.25">
      <c r="A619"/>
      <c r="B619" s="28"/>
      <c r="C619" s="57"/>
      <c r="G619" s="58"/>
      <c r="H619"/>
      <c r="I619" s="59"/>
      <c r="J619" s="2"/>
      <c r="L619" s="28"/>
    </row>
    <row r="620" spans="1:12" x14ac:dyDescent="0.25">
      <c r="A620"/>
      <c r="B620" s="28"/>
      <c r="C620" s="57"/>
      <c r="G620" s="58"/>
      <c r="H620"/>
      <c r="I620" s="59"/>
      <c r="J620" s="2"/>
      <c r="L620" s="28"/>
    </row>
    <row r="621" spans="1:12" x14ac:dyDescent="0.25">
      <c r="A621"/>
      <c r="B621" s="28"/>
      <c r="C621" s="57"/>
      <c r="G621" s="58"/>
      <c r="H621"/>
      <c r="I621" s="59"/>
      <c r="J621" s="2"/>
      <c r="L621" s="28"/>
    </row>
    <row r="622" spans="1:12" x14ac:dyDescent="0.25">
      <c r="A622"/>
      <c r="B622" s="28"/>
      <c r="C622" s="57"/>
      <c r="G622" s="58"/>
      <c r="H622"/>
      <c r="I622" s="59"/>
      <c r="J622" s="2"/>
      <c r="L622" s="28"/>
    </row>
    <row r="623" spans="1:12" x14ac:dyDescent="0.25">
      <c r="A623"/>
      <c r="B623" s="28"/>
      <c r="C623" s="57"/>
      <c r="G623" s="58"/>
      <c r="H623"/>
      <c r="I623" s="59"/>
      <c r="J623" s="2"/>
      <c r="L623" s="28"/>
    </row>
    <row r="624" spans="1:12" x14ac:dyDescent="0.25">
      <c r="A624"/>
      <c r="B624" s="28"/>
      <c r="C624" s="57"/>
      <c r="G624" s="58"/>
      <c r="H624"/>
      <c r="I624" s="59"/>
      <c r="J624" s="2"/>
      <c r="L624" s="28"/>
    </row>
    <row r="625" spans="1:12" x14ac:dyDescent="0.25">
      <c r="A625"/>
      <c r="B625" s="28"/>
      <c r="C625" s="57"/>
      <c r="G625" s="58"/>
      <c r="H625"/>
      <c r="I625" s="59"/>
      <c r="J625" s="2"/>
      <c r="L625" s="28"/>
    </row>
    <row r="626" spans="1:12" x14ac:dyDescent="0.25">
      <c r="A626"/>
      <c r="B626" s="28"/>
      <c r="C626" s="57"/>
      <c r="G626" s="58"/>
      <c r="H626"/>
      <c r="I626" s="59"/>
      <c r="J626" s="2"/>
      <c r="L626" s="28"/>
    </row>
    <row r="627" spans="1:12" x14ac:dyDescent="0.25">
      <c r="A627"/>
      <c r="B627" s="28"/>
      <c r="C627" s="57"/>
      <c r="G627" s="58"/>
      <c r="H627"/>
      <c r="I627" s="59"/>
      <c r="J627" s="2"/>
      <c r="L627" s="28"/>
    </row>
    <row r="628" spans="1:12" x14ac:dyDescent="0.25">
      <c r="A628"/>
      <c r="B628" s="28"/>
      <c r="C628" s="57"/>
      <c r="G628" s="58"/>
      <c r="H628"/>
      <c r="I628" s="59"/>
      <c r="J628" s="2"/>
      <c r="L628" s="28"/>
    </row>
    <row r="629" spans="1:12" x14ac:dyDescent="0.25">
      <c r="A629"/>
      <c r="B629" s="28"/>
      <c r="C629" s="57"/>
      <c r="G629" s="58"/>
      <c r="H629"/>
      <c r="I629" s="59"/>
      <c r="J629" s="2"/>
      <c r="L629" s="28"/>
    </row>
    <row r="630" spans="1:12" x14ac:dyDescent="0.25">
      <c r="A630"/>
      <c r="B630" s="28"/>
      <c r="C630" s="57"/>
      <c r="G630" s="58"/>
      <c r="H630"/>
      <c r="I630" s="59"/>
      <c r="J630" s="2"/>
      <c r="L630" s="28"/>
    </row>
    <row r="631" spans="1:12" x14ac:dyDescent="0.25">
      <c r="A631"/>
      <c r="B631" s="28"/>
      <c r="C631" s="57"/>
      <c r="G631" s="58"/>
      <c r="H631"/>
      <c r="I631" s="59"/>
      <c r="J631" s="2"/>
      <c r="L631" s="28"/>
    </row>
    <row r="632" spans="1:12" x14ac:dyDescent="0.25">
      <c r="A632"/>
      <c r="B632" s="28"/>
      <c r="C632" s="57"/>
      <c r="G632" s="58"/>
      <c r="H632"/>
      <c r="I632" s="59"/>
      <c r="J632" s="2"/>
      <c r="L632" s="28"/>
    </row>
    <row r="633" spans="1:12" x14ac:dyDescent="0.25">
      <c r="A633"/>
      <c r="B633" s="28"/>
      <c r="C633" s="57"/>
      <c r="G633" s="58"/>
      <c r="H633"/>
      <c r="I633" s="59"/>
      <c r="J633" s="2"/>
      <c r="L633" s="28"/>
    </row>
    <row r="634" spans="1:12" x14ac:dyDescent="0.25">
      <c r="A634"/>
      <c r="B634" s="28"/>
      <c r="C634" s="57"/>
      <c r="G634" s="58"/>
      <c r="H634"/>
      <c r="I634" s="59"/>
      <c r="J634" s="2"/>
      <c r="L634" s="28"/>
    </row>
    <row r="635" spans="1:12" x14ac:dyDescent="0.25">
      <c r="A635"/>
      <c r="B635" s="28"/>
      <c r="C635" s="57"/>
      <c r="G635" s="58"/>
      <c r="H635"/>
      <c r="I635" s="59"/>
      <c r="J635" s="2"/>
      <c r="L635" s="28"/>
    </row>
    <row r="636" spans="1:12" x14ac:dyDescent="0.25">
      <c r="A636"/>
      <c r="B636" s="28"/>
      <c r="C636" s="57"/>
      <c r="G636" s="58"/>
      <c r="H636"/>
      <c r="I636" s="59"/>
      <c r="J636" s="2"/>
      <c r="L636" s="28"/>
    </row>
    <row r="637" spans="1:12" x14ac:dyDescent="0.25">
      <c r="A637"/>
      <c r="B637" s="28"/>
      <c r="C637" s="57"/>
      <c r="G637" s="58"/>
      <c r="H637"/>
      <c r="I637" s="59"/>
      <c r="J637" s="2"/>
      <c r="L637" s="28"/>
    </row>
    <row r="638" spans="1:12" x14ac:dyDescent="0.25">
      <c r="A638"/>
      <c r="B638" s="28"/>
      <c r="C638" s="57"/>
      <c r="G638" s="58"/>
      <c r="H638"/>
      <c r="I638" s="59"/>
      <c r="J638" s="2"/>
      <c r="L638" s="28"/>
    </row>
    <row r="639" spans="1:12" x14ac:dyDescent="0.25">
      <c r="A639"/>
      <c r="B639" s="28"/>
      <c r="C639" s="57"/>
      <c r="G639" s="58"/>
      <c r="H639"/>
      <c r="I639" s="59"/>
      <c r="J639" s="2"/>
      <c r="L639" s="28"/>
    </row>
    <row r="640" spans="1:12" x14ac:dyDescent="0.25">
      <c r="A640"/>
      <c r="B640" s="28"/>
      <c r="C640" s="57"/>
      <c r="G640" s="58"/>
      <c r="H640"/>
      <c r="I640" s="59"/>
      <c r="J640" s="2"/>
      <c r="L640" s="28"/>
    </row>
    <row r="641" spans="1:12" x14ac:dyDescent="0.25">
      <c r="A641"/>
      <c r="B641" s="28"/>
      <c r="C641" s="57"/>
      <c r="G641" s="58"/>
      <c r="H641"/>
      <c r="I641" s="59"/>
      <c r="J641" s="2"/>
      <c r="L641" s="28"/>
    </row>
    <row r="642" spans="1:12" x14ac:dyDescent="0.25">
      <c r="A642"/>
      <c r="B642" s="28"/>
      <c r="C642" s="57"/>
      <c r="G642" s="58"/>
      <c r="H642"/>
      <c r="I642" s="59"/>
      <c r="J642" s="2"/>
      <c r="L642" s="28"/>
    </row>
    <row r="643" spans="1:12" x14ac:dyDescent="0.25">
      <c r="A643"/>
      <c r="B643" s="28"/>
      <c r="C643" s="57"/>
      <c r="G643" s="58"/>
      <c r="H643"/>
      <c r="I643" s="59"/>
      <c r="J643" s="2"/>
      <c r="L643" s="28"/>
    </row>
    <row r="644" spans="1:12" x14ac:dyDescent="0.25">
      <c r="A644"/>
      <c r="B644" s="28"/>
      <c r="C644" s="57"/>
      <c r="G644" s="58"/>
      <c r="H644"/>
      <c r="I644" s="59"/>
      <c r="J644" s="2"/>
      <c r="L644" s="28"/>
    </row>
    <row r="645" spans="1:12" x14ac:dyDescent="0.25">
      <c r="A645"/>
      <c r="B645" s="28"/>
      <c r="C645" s="57"/>
      <c r="G645" s="58"/>
      <c r="H645"/>
      <c r="I645" s="59"/>
      <c r="J645" s="2"/>
      <c r="L645" s="28"/>
    </row>
    <row r="646" spans="1:12" x14ac:dyDescent="0.25">
      <c r="A646"/>
      <c r="B646" s="28"/>
      <c r="C646" s="57"/>
      <c r="G646" s="58"/>
      <c r="H646"/>
      <c r="I646" s="59"/>
      <c r="J646" s="2"/>
      <c r="L646" s="28"/>
    </row>
    <row r="647" spans="1:12" x14ac:dyDescent="0.25">
      <c r="A647"/>
      <c r="B647" s="28"/>
      <c r="C647" s="57"/>
      <c r="G647" s="58"/>
      <c r="H647"/>
      <c r="I647" s="59"/>
      <c r="J647" s="2"/>
      <c r="L647" s="28"/>
    </row>
    <row r="648" spans="1:12" x14ac:dyDescent="0.25">
      <c r="A648"/>
      <c r="B648" s="28"/>
      <c r="C648" s="57"/>
      <c r="G648" s="58"/>
      <c r="H648"/>
      <c r="I648" s="59"/>
      <c r="J648" s="2"/>
      <c r="L648" s="28"/>
    </row>
    <row r="649" spans="1:12" x14ac:dyDescent="0.25">
      <c r="A649"/>
      <c r="B649" s="28"/>
      <c r="C649" s="57"/>
      <c r="G649" s="58"/>
      <c r="H649"/>
      <c r="I649" s="59"/>
      <c r="J649" s="2"/>
      <c r="L649" s="28"/>
    </row>
    <row r="650" spans="1:12" x14ac:dyDescent="0.25">
      <c r="A650"/>
      <c r="B650" s="28"/>
      <c r="C650" s="57"/>
      <c r="G650" s="58"/>
      <c r="H650"/>
      <c r="I650" s="59"/>
      <c r="J650" s="2"/>
      <c r="L650" s="28"/>
    </row>
    <row r="651" spans="1:12" x14ac:dyDescent="0.25">
      <c r="A651"/>
      <c r="B651" s="28"/>
      <c r="C651" s="57"/>
      <c r="G651" s="58"/>
      <c r="H651"/>
      <c r="I651" s="59"/>
      <c r="J651" s="2"/>
      <c r="L651" s="28"/>
    </row>
    <row r="652" spans="1:12" x14ac:dyDescent="0.25">
      <c r="A652"/>
      <c r="B652" s="28"/>
      <c r="C652" s="57"/>
      <c r="G652" s="58"/>
      <c r="H652"/>
      <c r="I652" s="59"/>
      <c r="J652" s="2"/>
      <c r="L652" s="28"/>
    </row>
    <row r="653" spans="1:12" x14ac:dyDescent="0.25">
      <c r="A653"/>
      <c r="B653" s="28"/>
      <c r="C653" s="57"/>
      <c r="G653" s="58"/>
      <c r="H653"/>
      <c r="I653" s="59"/>
      <c r="J653" s="2"/>
      <c r="L653" s="28"/>
    </row>
    <row r="654" spans="1:12" x14ac:dyDescent="0.25">
      <c r="A654"/>
      <c r="B654" s="28"/>
      <c r="C654" s="57"/>
      <c r="G654" s="58"/>
      <c r="H654"/>
      <c r="I654" s="59"/>
      <c r="J654" s="2"/>
      <c r="L654" s="28"/>
    </row>
    <row r="655" spans="1:12" x14ac:dyDescent="0.25">
      <c r="A655"/>
      <c r="B655" s="28"/>
      <c r="C655" s="57"/>
      <c r="G655" s="58"/>
      <c r="H655"/>
      <c r="I655" s="59"/>
      <c r="J655" s="2"/>
      <c r="L655" s="28"/>
    </row>
    <row r="656" spans="1:12" x14ac:dyDescent="0.25">
      <c r="A656"/>
      <c r="B656" s="28"/>
      <c r="C656" s="57"/>
      <c r="G656" s="58"/>
      <c r="H656"/>
      <c r="I656" s="59"/>
      <c r="J656" s="2"/>
      <c r="L656" s="28"/>
    </row>
    <row r="657" spans="1:12" x14ac:dyDescent="0.25">
      <c r="A657"/>
      <c r="B657" s="28"/>
      <c r="C657" s="57"/>
      <c r="G657" s="58"/>
      <c r="H657"/>
      <c r="I657" s="59"/>
      <c r="J657" s="2"/>
      <c r="L657" s="28"/>
    </row>
    <row r="658" spans="1:12" x14ac:dyDescent="0.25">
      <c r="A658"/>
      <c r="B658" s="28"/>
      <c r="C658" s="57"/>
      <c r="G658" s="58"/>
      <c r="H658"/>
      <c r="I658" s="59"/>
      <c r="J658" s="2"/>
      <c r="L658" s="28"/>
    </row>
    <row r="659" spans="1:12" x14ac:dyDescent="0.25">
      <c r="A659"/>
      <c r="B659" s="28"/>
      <c r="C659" s="57"/>
      <c r="G659" s="58"/>
      <c r="H659"/>
      <c r="I659" s="59"/>
      <c r="J659" s="2"/>
      <c r="L659" s="28"/>
    </row>
    <row r="660" spans="1:12" x14ac:dyDescent="0.25">
      <c r="A660"/>
      <c r="B660" s="28"/>
      <c r="C660" s="57"/>
      <c r="G660" s="58"/>
      <c r="H660"/>
      <c r="I660" s="59"/>
      <c r="J660" s="2"/>
      <c r="L660" s="28"/>
    </row>
    <row r="661" spans="1:12" x14ac:dyDescent="0.25">
      <c r="A661"/>
      <c r="B661" s="28"/>
      <c r="C661" s="57"/>
      <c r="G661" s="58"/>
      <c r="H661"/>
      <c r="I661" s="59"/>
      <c r="J661" s="2"/>
      <c r="L661" s="28"/>
    </row>
    <row r="662" spans="1:12" x14ac:dyDescent="0.25">
      <c r="A662"/>
      <c r="B662" s="28"/>
      <c r="C662" s="57"/>
      <c r="G662" s="58"/>
      <c r="H662"/>
      <c r="I662" s="59"/>
      <c r="J662" s="2"/>
      <c r="L662" s="28"/>
    </row>
    <row r="663" spans="1:12" x14ac:dyDescent="0.25">
      <c r="A663"/>
      <c r="B663" s="28"/>
      <c r="C663" s="57"/>
      <c r="G663" s="58"/>
      <c r="H663"/>
      <c r="I663" s="59"/>
      <c r="J663" s="2"/>
      <c r="L663" s="28"/>
    </row>
    <row r="664" spans="1:12" x14ac:dyDescent="0.25">
      <c r="A664"/>
      <c r="B664" s="28"/>
      <c r="C664" s="57"/>
      <c r="G664" s="58"/>
      <c r="H664"/>
      <c r="I664" s="59"/>
      <c r="J664" s="2"/>
      <c r="L664" s="28"/>
    </row>
    <row r="665" spans="1:12" x14ac:dyDescent="0.25">
      <c r="A665"/>
      <c r="B665" s="28"/>
      <c r="C665" s="57"/>
      <c r="G665" s="58"/>
      <c r="H665"/>
      <c r="I665" s="59"/>
      <c r="J665" s="2"/>
      <c r="L665" s="28"/>
    </row>
    <row r="666" spans="1:12" x14ac:dyDescent="0.25">
      <c r="A666"/>
      <c r="B666" s="28"/>
      <c r="C666" s="57"/>
      <c r="G666" s="58"/>
      <c r="H666"/>
      <c r="I666" s="59"/>
      <c r="J666" s="2"/>
      <c r="L666" s="28"/>
    </row>
    <row r="667" spans="1:12" x14ac:dyDescent="0.25">
      <c r="A667"/>
      <c r="B667" s="28"/>
      <c r="C667" s="57"/>
      <c r="G667" s="58"/>
      <c r="H667"/>
      <c r="I667" s="59"/>
      <c r="J667" s="2"/>
      <c r="L667" s="28"/>
    </row>
    <row r="668" spans="1:12" x14ac:dyDescent="0.25">
      <c r="A668"/>
      <c r="B668" s="28"/>
      <c r="C668" s="57"/>
      <c r="G668" s="58"/>
      <c r="H668"/>
      <c r="I668" s="59"/>
      <c r="J668" s="2"/>
      <c r="L668" s="28"/>
    </row>
    <row r="669" spans="1:12" x14ac:dyDescent="0.25">
      <c r="A669"/>
      <c r="B669" s="28"/>
      <c r="C669" s="57"/>
      <c r="G669" s="58"/>
      <c r="H669"/>
      <c r="I669" s="59"/>
      <c r="J669" s="2"/>
      <c r="L669" s="28"/>
    </row>
    <row r="670" spans="1:12" x14ac:dyDescent="0.25">
      <c r="A670"/>
      <c r="B670" s="28"/>
      <c r="C670" s="57"/>
      <c r="G670" s="58"/>
      <c r="H670"/>
      <c r="I670" s="59"/>
      <c r="J670" s="2"/>
      <c r="L670" s="28"/>
    </row>
    <row r="671" spans="1:12" x14ac:dyDescent="0.25">
      <c r="A671"/>
      <c r="B671" s="28"/>
      <c r="C671" s="57"/>
      <c r="G671" s="58"/>
      <c r="H671"/>
      <c r="I671" s="59"/>
      <c r="J671" s="2"/>
      <c r="L671" s="28"/>
    </row>
    <row r="672" spans="1:12" x14ac:dyDescent="0.25">
      <c r="A672"/>
      <c r="B672" s="28"/>
      <c r="C672" s="57"/>
      <c r="G672" s="58"/>
      <c r="H672"/>
      <c r="I672" s="59"/>
      <c r="J672" s="2"/>
      <c r="L672" s="28"/>
    </row>
    <row r="673" spans="1:12" x14ac:dyDescent="0.25">
      <c r="A673"/>
      <c r="B673" s="28"/>
      <c r="C673" s="57"/>
      <c r="G673" s="58"/>
      <c r="H673"/>
      <c r="I673" s="59"/>
      <c r="J673" s="2"/>
      <c r="L673" s="28"/>
    </row>
    <row r="674" spans="1:12" x14ac:dyDescent="0.25">
      <c r="A674"/>
      <c r="B674" s="28"/>
      <c r="C674" s="57"/>
      <c r="G674" s="58"/>
      <c r="H674"/>
      <c r="I674" s="59"/>
      <c r="J674" s="2"/>
      <c r="L674" s="28"/>
    </row>
    <row r="675" spans="1:12" x14ac:dyDescent="0.25">
      <c r="A675"/>
      <c r="B675" s="28"/>
      <c r="C675" s="57"/>
      <c r="G675" s="58"/>
      <c r="H675"/>
      <c r="I675" s="59"/>
      <c r="J675" s="2"/>
      <c r="L675" s="28"/>
    </row>
    <row r="676" spans="1:12" x14ac:dyDescent="0.25">
      <c r="A676"/>
      <c r="B676" s="28"/>
      <c r="C676" s="57"/>
      <c r="G676" s="58"/>
      <c r="H676"/>
      <c r="I676" s="59"/>
      <c r="J676" s="2"/>
      <c r="L676" s="28"/>
    </row>
    <row r="677" spans="1:12" x14ac:dyDescent="0.25">
      <c r="A677"/>
      <c r="B677" s="28"/>
      <c r="C677" s="57"/>
      <c r="G677" s="58"/>
      <c r="H677"/>
      <c r="I677" s="59"/>
      <c r="J677" s="2"/>
      <c r="L677" s="28"/>
    </row>
    <row r="678" spans="1:12" x14ac:dyDescent="0.25">
      <c r="A678"/>
      <c r="B678" s="28"/>
      <c r="C678" s="57"/>
      <c r="G678" s="58"/>
      <c r="H678"/>
      <c r="I678" s="59"/>
      <c r="J678" s="2"/>
      <c r="L678" s="28"/>
    </row>
    <row r="679" spans="1:12" x14ac:dyDescent="0.25">
      <c r="A679"/>
      <c r="B679" s="28"/>
      <c r="C679" s="57"/>
      <c r="G679" s="58"/>
      <c r="H679"/>
      <c r="I679" s="59"/>
      <c r="J679" s="2"/>
      <c r="L679" s="28"/>
    </row>
    <row r="680" spans="1:12" x14ac:dyDescent="0.25">
      <c r="A680"/>
      <c r="B680" s="28"/>
      <c r="C680" s="57"/>
      <c r="G680" s="58"/>
      <c r="H680"/>
      <c r="I680" s="59"/>
      <c r="J680" s="2"/>
      <c r="L680" s="28"/>
    </row>
    <row r="681" spans="1:12" x14ac:dyDescent="0.25">
      <c r="A681"/>
      <c r="B681" s="28"/>
      <c r="C681" s="57"/>
      <c r="G681" s="58"/>
      <c r="H681"/>
      <c r="I681" s="59"/>
      <c r="J681" s="2"/>
      <c r="L681" s="28"/>
    </row>
    <row r="682" spans="1:12" x14ac:dyDescent="0.25">
      <c r="A682"/>
      <c r="B682" s="28"/>
      <c r="C682" s="57"/>
      <c r="G682" s="58"/>
      <c r="H682"/>
      <c r="I682" s="59"/>
      <c r="J682" s="2"/>
      <c r="L682" s="28"/>
    </row>
    <row r="683" spans="1:12" x14ac:dyDescent="0.25">
      <c r="A683"/>
      <c r="B683" s="28"/>
      <c r="C683" s="57"/>
      <c r="G683" s="58"/>
      <c r="H683"/>
      <c r="I683" s="59"/>
      <c r="J683" s="2"/>
      <c r="L683" s="28"/>
    </row>
    <row r="684" spans="1:12" x14ac:dyDescent="0.25">
      <c r="A684"/>
      <c r="B684" s="28"/>
      <c r="C684" s="57"/>
      <c r="G684" s="58"/>
      <c r="H684"/>
      <c r="I684" s="59"/>
      <c r="J684" s="2"/>
      <c r="L684" s="28"/>
    </row>
    <row r="685" spans="1:12" x14ac:dyDescent="0.25">
      <c r="A685"/>
      <c r="B685" s="28"/>
      <c r="C685" s="57"/>
      <c r="G685" s="58"/>
      <c r="H685"/>
      <c r="I685" s="59"/>
      <c r="J685" s="2"/>
      <c r="L685" s="28"/>
    </row>
    <row r="686" spans="1:12" x14ac:dyDescent="0.25">
      <c r="A686"/>
      <c r="B686" s="28"/>
      <c r="C686" s="57"/>
      <c r="G686" s="58"/>
      <c r="H686"/>
      <c r="I686" s="59"/>
      <c r="J686" s="2"/>
      <c r="L686" s="28"/>
    </row>
    <row r="687" spans="1:12" x14ac:dyDescent="0.25">
      <c r="A687"/>
      <c r="B687" s="28"/>
      <c r="C687" s="57"/>
      <c r="G687" s="58"/>
      <c r="H687"/>
      <c r="I687" s="59"/>
      <c r="J687" s="2"/>
      <c r="L687" s="28"/>
    </row>
    <row r="688" spans="1:12" x14ac:dyDescent="0.25">
      <c r="A688"/>
      <c r="B688" s="28"/>
      <c r="C688" s="57"/>
      <c r="G688" s="58"/>
      <c r="H688"/>
      <c r="I688" s="59"/>
      <c r="J688" s="2"/>
      <c r="L688" s="28"/>
    </row>
    <row r="689" spans="1:12" x14ac:dyDescent="0.25">
      <c r="A689"/>
      <c r="B689" s="28"/>
      <c r="C689" s="57"/>
      <c r="G689" s="58"/>
      <c r="H689"/>
      <c r="I689" s="59"/>
      <c r="J689" s="2"/>
      <c r="L689" s="28"/>
    </row>
    <row r="690" spans="1:12" x14ac:dyDescent="0.25">
      <c r="A690"/>
      <c r="B690" s="28"/>
      <c r="C690" s="57"/>
      <c r="G690" s="58"/>
      <c r="H690"/>
      <c r="I690" s="59"/>
      <c r="J690" s="2"/>
      <c r="L690" s="28"/>
    </row>
    <row r="691" spans="1:12" x14ac:dyDescent="0.25">
      <c r="A691"/>
      <c r="B691" s="28"/>
      <c r="C691" s="57"/>
      <c r="G691" s="58"/>
      <c r="H691"/>
      <c r="I691" s="59"/>
      <c r="J691" s="2"/>
      <c r="L691" s="28"/>
    </row>
    <row r="692" spans="1:12" x14ac:dyDescent="0.25">
      <c r="A692"/>
      <c r="B692" s="28"/>
      <c r="C692" s="57"/>
      <c r="G692" s="58"/>
      <c r="H692"/>
      <c r="I692" s="59"/>
      <c r="J692" s="2"/>
      <c r="L692" s="28"/>
    </row>
    <row r="693" spans="1:12" x14ac:dyDescent="0.25">
      <c r="A693"/>
      <c r="B693" s="28"/>
      <c r="C693" s="57"/>
      <c r="G693" s="58"/>
      <c r="H693"/>
      <c r="I693" s="59"/>
      <c r="J693" s="2"/>
      <c r="L693" s="28"/>
    </row>
    <row r="694" spans="1:12" x14ac:dyDescent="0.25">
      <c r="A694"/>
      <c r="B694" s="28"/>
      <c r="C694" s="57"/>
      <c r="G694" s="58"/>
      <c r="H694"/>
      <c r="I694" s="59"/>
      <c r="J694" s="2"/>
      <c r="L694" s="28"/>
    </row>
    <row r="695" spans="1:12" x14ac:dyDescent="0.25">
      <c r="A695"/>
      <c r="B695" s="28"/>
      <c r="C695" s="57"/>
      <c r="G695" s="58"/>
      <c r="H695"/>
      <c r="I695" s="59"/>
      <c r="J695" s="2"/>
      <c r="L695" s="28"/>
    </row>
    <row r="696" spans="1:12" x14ac:dyDescent="0.25">
      <c r="A696"/>
      <c r="B696" s="28"/>
      <c r="C696" s="57"/>
      <c r="G696" s="58"/>
      <c r="H696"/>
      <c r="I696" s="59"/>
      <c r="J696" s="2"/>
      <c r="L696" s="28"/>
    </row>
    <row r="697" spans="1:12" x14ac:dyDescent="0.25">
      <c r="A697"/>
      <c r="B697" s="28"/>
      <c r="C697" s="57"/>
      <c r="G697" s="58"/>
      <c r="H697"/>
      <c r="I697" s="59"/>
      <c r="J697" s="2"/>
      <c r="L697" s="28"/>
    </row>
    <row r="698" spans="1:12" x14ac:dyDescent="0.25">
      <c r="A698"/>
      <c r="B698" s="28"/>
      <c r="C698" s="57"/>
      <c r="G698" s="58"/>
      <c r="H698"/>
      <c r="I698" s="59"/>
      <c r="J698" s="2"/>
      <c r="L698" s="28"/>
    </row>
    <row r="699" spans="1:12" x14ac:dyDescent="0.25">
      <c r="A699"/>
      <c r="B699" s="28"/>
      <c r="C699" s="57"/>
      <c r="G699" s="58"/>
      <c r="H699"/>
      <c r="I699" s="59"/>
      <c r="J699" s="2"/>
      <c r="L699" s="28"/>
    </row>
    <row r="700" spans="1:12" x14ac:dyDescent="0.25">
      <c r="A700"/>
      <c r="B700" s="28"/>
      <c r="C700" s="57"/>
      <c r="G700" s="58"/>
      <c r="H700"/>
      <c r="I700" s="59"/>
      <c r="J700" s="2"/>
      <c r="L700" s="28"/>
    </row>
    <row r="701" spans="1:12" x14ac:dyDescent="0.25">
      <c r="A701"/>
      <c r="B701" s="28"/>
      <c r="C701" s="57"/>
      <c r="G701" s="58"/>
      <c r="H701"/>
      <c r="I701" s="59"/>
      <c r="J701" s="2"/>
      <c r="L701" s="28"/>
    </row>
    <row r="702" spans="1:12" x14ac:dyDescent="0.25">
      <c r="A702"/>
      <c r="B702" s="28"/>
      <c r="C702" s="57"/>
      <c r="G702" s="58"/>
      <c r="H702"/>
      <c r="I702" s="59"/>
      <c r="J702" s="2"/>
      <c r="L702" s="28"/>
    </row>
    <row r="703" spans="1:12" x14ac:dyDescent="0.25">
      <c r="A703"/>
      <c r="B703" s="28"/>
      <c r="C703" s="57"/>
      <c r="G703" s="58"/>
      <c r="H703"/>
      <c r="I703" s="59"/>
      <c r="J703" s="2"/>
      <c r="L703" s="28"/>
    </row>
    <row r="704" spans="1:12" x14ac:dyDescent="0.25">
      <c r="A704"/>
      <c r="B704" s="28"/>
      <c r="C704" s="57"/>
      <c r="G704" s="58"/>
      <c r="H704"/>
      <c r="I704" s="59"/>
      <c r="J704" s="2"/>
      <c r="L704" s="28"/>
    </row>
    <row r="705" spans="1:12" x14ac:dyDescent="0.25">
      <c r="A705"/>
      <c r="B705" s="28"/>
      <c r="C705" s="57"/>
      <c r="G705" s="58"/>
      <c r="H705"/>
      <c r="I705" s="59"/>
      <c r="J705" s="2"/>
      <c r="L705" s="28"/>
    </row>
    <row r="706" spans="1:12" x14ac:dyDescent="0.25">
      <c r="A706"/>
      <c r="B706" s="28"/>
      <c r="C706" s="57"/>
      <c r="G706" s="58"/>
      <c r="H706"/>
      <c r="I706" s="59"/>
      <c r="J706" s="2"/>
      <c r="L706" s="28"/>
    </row>
    <row r="707" spans="1:12" x14ac:dyDescent="0.25">
      <c r="A707"/>
      <c r="B707" s="28"/>
      <c r="C707" s="57"/>
      <c r="G707" s="58"/>
      <c r="H707"/>
      <c r="I707" s="59"/>
      <c r="J707" s="2"/>
      <c r="L707" s="28"/>
    </row>
    <row r="708" spans="1:12" x14ac:dyDescent="0.25">
      <c r="A708"/>
      <c r="B708" s="28"/>
      <c r="C708" s="57"/>
      <c r="G708" s="58"/>
      <c r="H708"/>
      <c r="I708" s="59"/>
      <c r="J708" s="2"/>
      <c r="L708" s="28"/>
    </row>
    <row r="709" spans="1:12" x14ac:dyDescent="0.25">
      <c r="A709"/>
      <c r="B709" s="28"/>
      <c r="C709" s="57"/>
      <c r="G709" s="58"/>
      <c r="H709"/>
      <c r="I709" s="59"/>
      <c r="J709" s="2"/>
      <c r="L709" s="28"/>
    </row>
    <row r="710" spans="1:12" x14ac:dyDescent="0.25">
      <c r="A710"/>
      <c r="B710" s="28"/>
      <c r="C710" s="57"/>
      <c r="G710" s="58"/>
      <c r="H710"/>
      <c r="I710" s="59"/>
      <c r="J710" s="2"/>
      <c r="L710" s="28"/>
    </row>
    <row r="711" spans="1:12" x14ac:dyDescent="0.25">
      <c r="A711"/>
      <c r="B711" s="28"/>
      <c r="C711" s="57"/>
      <c r="G711" s="58"/>
      <c r="H711"/>
      <c r="I711" s="59"/>
      <c r="J711" s="2"/>
      <c r="L711" s="28"/>
    </row>
    <row r="712" spans="1:12" x14ac:dyDescent="0.25">
      <c r="A712"/>
      <c r="B712" s="28"/>
      <c r="C712" s="57"/>
      <c r="G712" s="58"/>
      <c r="H712"/>
      <c r="I712" s="59"/>
      <c r="J712" s="2"/>
      <c r="L712" s="28"/>
    </row>
    <row r="713" spans="1:12" x14ac:dyDescent="0.25">
      <c r="A713"/>
      <c r="B713" s="28"/>
      <c r="C713" s="57"/>
      <c r="G713" s="58"/>
      <c r="H713"/>
      <c r="I713" s="59"/>
      <c r="J713" s="2"/>
      <c r="L713" s="28"/>
    </row>
    <row r="714" spans="1:12" x14ac:dyDescent="0.25">
      <c r="A714"/>
      <c r="B714" s="28"/>
      <c r="C714" s="57"/>
      <c r="G714" s="58"/>
      <c r="H714"/>
      <c r="I714" s="59"/>
      <c r="J714" s="2"/>
      <c r="L714" s="28"/>
    </row>
    <row r="715" spans="1:12" x14ac:dyDescent="0.25">
      <c r="A715"/>
      <c r="B715" s="28"/>
      <c r="C715" s="57"/>
      <c r="G715" s="58"/>
      <c r="H715"/>
      <c r="I715" s="59"/>
      <c r="J715" s="2"/>
      <c r="L715" s="28"/>
    </row>
    <row r="716" spans="1:12" x14ac:dyDescent="0.25">
      <c r="A716"/>
      <c r="B716" s="28"/>
      <c r="C716" s="57"/>
      <c r="G716" s="58"/>
      <c r="H716"/>
      <c r="I716" s="59"/>
      <c r="J716" s="2"/>
      <c r="L716" s="28"/>
    </row>
    <row r="717" spans="1:12" x14ac:dyDescent="0.25">
      <c r="A717"/>
      <c r="B717" s="28"/>
      <c r="C717" s="57"/>
      <c r="G717" s="58"/>
      <c r="H717"/>
      <c r="I717" s="59"/>
      <c r="J717" s="2"/>
      <c r="L717" s="28"/>
    </row>
    <row r="718" spans="1:12" x14ac:dyDescent="0.25">
      <c r="A718"/>
      <c r="B718" s="28"/>
      <c r="C718" s="57"/>
      <c r="G718" s="58"/>
      <c r="H718"/>
      <c r="I718" s="59"/>
      <c r="J718" s="2"/>
      <c r="L718" s="28"/>
    </row>
    <row r="719" spans="1:12" x14ac:dyDescent="0.25">
      <c r="A719"/>
      <c r="B719" s="28"/>
      <c r="C719" s="57"/>
      <c r="G719" s="58"/>
      <c r="H719"/>
      <c r="I719" s="59"/>
      <c r="J719" s="2"/>
      <c r="L719" s="28"/>
    </row>
    <row r="720" spans="1:12" x14ac:dyDescent="0.25">
      <c r="A720"/>
      <c r="B720" s="28"/>
      <c r="C720" s="57"/>
      <c r="G720" s="58"/>
      <c r="H720"/>
      <c r="I720" s="59"/>
      <c r="J720" s="2"/>
      <c r="L720" s="28"/>
    </row>
    <row r="721" spans="1:12" x14ac:dyDescent="0.25">
      <c r="A721"/>
      <c r="B721" s="28"/>
      <c r="C721" s="57"/>
      <c r="G721" s="58"/>
      <c r="H721"/>
      <c r="I721" s="59"/>
      <c r="J721" s="2"/>
      <c r="L721" s="28"/>
    </row>
    <row r="722" spans="1:12" x14ac:dyDescent="0.25">
      <c r="A722"/>
      <c r="B722" s="28"/>
      <c r="C722" s="57"/>
      <c r="G722" s="58"/>
      <c r="H722"/>
      <c r="I722" s="59"/>
      <c r="J722" s="2"/>
      <c r="L722" s="28"/>
    </row>
    <row r="723" spans="1:12" x14ac:dyDescent="0.25">
      <c r="A723"/>
      <c r="B723" s="28"/>
      <c r="C723" s="57"/>
      <c r="G723" s="58"/>
      <c r="H723"/>
      <c r="I723" s="59"/>
      <c r="J723" s="2"/>
      <c r="L723" s="28"/>
    </row>
    <row r="724" spans="1:12" x14ac:dyDescent="0.25">
      <c r="A724"/>
      <c r="B724" s="28"/>
      <c r="C724" s="57"/>
      <c r="G724" s="58"/>
      <c r="H724"/>
      <c r="I724" s="59"/>
      <c r="J724" s="2"/>
      <c r="L724" s="28"/>
    </row>
    <row r="725" spans="1:12" x14ac:dyDescent="0.25">
      <c r="A725"/>
      <c r="B725" s="28"/>
      <c r="C725" s="57"/>
      <c r="G725" s="58"/>
      <c r="H725"/>
      <c r="I725" s="59"/>
      <c r="J725" s="2"/>
      <c r="L725" s="28"/>
    </row>
    <row r="726" spans="1:12" x14ac:dyDescent="0.25">
      <c r="A726"/>
      <c r="B726" s="28"/>
      <c r="C726" s="57"/>
      <c r="G726" s="58"/>
      <c r="H726"/>
      <c r="I726" s="59"/>
      <c r="J726" s="2"/>
      <c r="L726" s="28"/>
    </row>
    <row r="727" spans="1:12" x14ac:dyDescent="0.25">
      <c r="A727"/>
      <c r="B727" s="28"/>
      <c r="C727" s="57"/>
      <c r="G727" s="58"/>
      <c r="H727"/>
      <c r="I727" s="59"/>
      <c r="J727" s="2"/>
      <c r="L727" s="28"/>
    </row>
    <row r="728" spans="1:12" x14ac:dyDescent="0.25">
      <c r="A728"/>
      <c r="B728" s="28"/>
      <c r="C728" s="57"/>
      <c r="G728" s="58"/>
      <c r="H728"/>
      <c r="I728" s="59"/>
      <c r="J728" s="2"/>
      <c r="L728" s="28"/>
    </row>
    <row r="729" spans="1:12" x14ac:dyDescent="0.25">
      <c r="A729"/>
      <c r="B729" s="28"/>
      <c r="C729" s="57"/>
      <c r="G729" s="58"/>
      <c r="H729"/>
      <c r="I729" s="59"/>
      <c r="J729" s="2"/>
      <c r="L729" s="28"/>
    </row>
    <row r="730" spans="1:12" x14ac:dyDescent="0.25">
      <c r="A730"/>
      <c r="B730" s="28"/>
      <c r="C730" s="57"/>
      <c r="G730" s="58"/>
      <c r="H730"/>
      <c r="I730" s="59"/>
      <c r="J730" s="2"/>
      <c r="L730" s="28"/>
    </row>
    <row r="731" spans="1:12" x14ac:dyDescent="0.25">
      <c r="A731"/>
      <c r="B731" s="28"/>
      <c r="C731" s="57"/>
      <c r="G731" s="58"/>
      <c r="H731"/>
      <c r="I731" s="59"/>
      <c r="J731" s="2"/>
      <c r="L731" s="28"/>
    </row>
    <row r="732" spans="1:12" x14ac:dyDescent="0.25">
      <c r="A732"/>
      <c r="B732" s="28"/>
      <c r="C732" s="57"/>
      <c r="G732" s="58"/>
      <c r="H732"/>
      <c r="I732" s="59"/>
      <c r="J732" s="2"/>
      <c r="L732" s="28"/>
    </row>
    <row r="733" spans="1:12" x14ac:dyDescent="0.25">
      <c r="A733"/>
      <c r="B733" s="28"/>
      <c r="C733" s="57"/>
      <c r="G733" s="58"/>
      <c r="H733"/>
      <c r="I733" s="59"/>
      <c r="J733" s="2"/>
      <c r="L733" s="28"/>
    </row>
    <row r="734" spans="1:12" x14ac:dyDescent="0.25">
      <c r="A734"/>
      <c r="B734" s="28"/>
      <c r="C734" s="57"/>
      <c r="G734" s="58"/>
      <c r="H734"/>
      <c r="I734" s="59"/>
      <c r="J734" s="2"/>
      <c r="L734" s="28"/>
    </row>
    <row r="735" spans="1:12" x14ac:dyDescent="0.25">
      <c r="A735"/>
      <c r="B735" s="28"/>
      <c r="C735" s="57"/>
      <c r="G735" s="58"/>
      <c r="H735"/>
      <c r="I735" s="59"/>
      <c r="J735" s="2"/>
      <c r="L735" s="28"/>
    </row>
    <row r="736" spans="1:12" x14ac:dyDescent="0.25">
      <c r="A736"/>
      <c r="B736" s="28"/>
      <c r="C736" s="57"/>
      <c r="G736" s="58"/>
      <c r="H736"/>
      <c r="I736" s="59"/>
      <c r="J736" s="2"/>
      <c r="L736" s="28"/>
    </row>
    <row r="737" spans="1:12" x14ac:dyDescent="0.25">
      <c r="A737"/>
      <c r="B737" s="28"/>
      <c r="C737" s="57"/>
      <c r="G737" s="58"/>
      <c r="H737"/>
      <c r="I737" s="59"/>
      <c r="J737" s="2"/>
      <c r="L737" s="28"/>
    </row>
    <row r="738" spans="1:12" x14ac:dyDescent="0.25">
      <c r="A738"/>
      <c r="B738" s="28"/>
      <c r="C738" s="57"/>
      <c r="G738" s="58"/>
      <c r="H738"/>
      <c r="I738" s="59"/>
      <c r="J738" s="2"/>
      <c r="L738" s="28"/>
    </row>
    <row r="739" spans="1:12" x14ac:dyDescent="0.25">
      <c r="A739"/>
      <c r="B739" s="28"/>
      <c r="C739" s="57"/>
      <c r="G739" s="58"/>
      <c r="H739"/>
      <c r="I739" s="59"/>
      <c r="J739" s="2"/>
      <c r="L739" s="28"/>
    </row>
    <row r="740" spans="1:12" x14ac:dyDescent="0.25">
      <c r="A740"/>
      <c r="B740" s="28"/>
      <c r="C740" s="57"/>
      <c r="G740" s="58"/>
      <c r="H740"/>
      <c r="I740" s="59"/>
      <c r="J740" s="2"/>
      <c r="L740" s="28"/>
    </row>
    <row r="741" spans="1:12" x14ac:dyDescent="0.25">
      <c r="A741"/>
      <c r="B741" s="28"/>
      <c r="C741" s="57"/>
      <c r="G741" s="58"/>
      <c r="H741"/>
      <c r="I741" s="59"/>
      <c r="J741" s="2"/>
      <c r="L741" s="28"/>
    </row>
    <row r="742" spans="1:12" x14ac:dyDescent="0.25">
      <c r="A742"/>
      <c r="B742" s="28"/>
      <c r="C742" s="57"/>
      <c r="G742" s="58"/>
      <c r="H742"/>
      <c r="I742" s="59"/>
      <c r="J742" s="2"/>
      <c r="L742" s="28"/>
    </row>
    <row r="743" spans="1:12" x14ac:dyDescent="0.25">
      <c r="A743"/>
      <c r="B743" s="28"/>
      <c r="C743" s="57"/>
      <c r="G743" s="58"/>
      <c r="H743"/>
      <c r="I743" s="59"/>
      <c r="J743" s="2"/>
      <c r="L743" s="28"/>
    </row>
    <row r="744" spans="1:12" x14ac:dyDescent="0.25">
      <c r="A744"/>
      <c r="B744" s="28"/>
      <c r="C744" s="57"/>
      <c r="G744" s="58"/>
      <c r="H744"/>
      <c r="I744" s="59"/>
      <c r="J744" s="2"/>
      <c r="L744" s="28"/>
    </row>
    <row r="745" spans="1:12" x14ac:dyDescent="0.25">
      <c r="A745"/>
      <c r="B745" s="28"/>
      <c r="C745" s="57"/>
      <c r="G745" s="58"/>
      <c r="H745"/>
      <c r="I745" s="59"/>
      <c r="J745" s="2"/>
      <c r="L745" s="28"/>
    </row>
    <row r="746" spans="1:12" x14ac:dyDescent="0.25">
      <c r="A746"/>
      <c r="B746" s="28"/>
      <c r="C746" s="57"/>
      <c r="G746" s="58"/>
      <c r="H746"/>
      <c r="I746" s="59"/>
      <c r="J746" s="2"/>
      <c r="L746" s="28"/>
    </row>
    <row r="747" spans="1:12" x14ac:dyDescent="0.25">
      <c r="A747"/>
      <c r="B747" s="28"/>
      <c r="C747" s="57"/>
      <c r="G747" s="58"/>
      <c r="H747"/>
      <c r="I747" s="59"/>
      <c r="J747" s="2"/>
      <c r="L747" s="28"/>
    </row>
    <row r="748" spans="1:12" x14ac:dyDescent="0.25">
      <c r="A748"/>
      <c r="B748" s="28"/>
      <c r="C748" s="57"/>
      <c r="G748" s="58"/>
      <c r="H748"/>
      <c r="I748" s="59"/>
      <c r="J748" s="2"/>
      <c r="L748" s="28"/>
    </row>
    <row r="749" spans="1:12" x14ac:dyDescent="0.25">
      <c r="A749"/>
      <c r="B749" s="28"/>
      <c r="C749" s="57"/>
      <c r="G749" s="58"/>
      <c r="H749"/>
      <c r="I749" s="59"/>
      <c r="J749" s="2"/>
      <c r="L749" s="28"/>
    </row>
    <row r="750" spans="1:12" x14ac:dyDescent="0.25">
      <c r="A750"/>
      <c r="B750" s="28"/>
      <c r="C750" s="57"/>
      <c r="G750" s="58"/>
      <c r="H750"/>
      <c r="I750" s="59"/>
      <c r="J750" s="2"/>
      <c r="L750" s="28"/>
    </row>
    <row r="751" spans="1:12" x14ac:dyDescent="0.25">
      <c r="A751"/>
      <c r="B751" s="28"/>
      <c r="C751" s="57"/>
      <c r="G751" s="58"/>
      <c r="H751"/>
      <c r="I751" s="59"/>
      <c r="J751" s="2"/>
      <c r="L751" s="28"/>
    </row>
    <row r="752" spans="1:12" x14ac:dyDescent="0.25">
      <c r="A752"/>
      <c r="B752" s="28"/>
      <c r="C752" s="57"/>
      <c r="G752" s="58"/>
      <c r="H752"/>
      <c r="I752" s="59"/>
      <c r="J752" s="2"/>
      <c r="L752" s="28"/>
    </row>
    <row r="753" spans="1:12" x14ac:dyDescent="0.25">
      <c r="A753"/>
      <c r="B753" s="28"/>
      <c r="C753" s="57"/>
      <c r="G753" s="58"/>
      <c r="H753"/>
      <c r="I753" s="59"/>
      <c r="J753" s="2"/>
      <c r="L753" s="28"/>
    </row>
    <row r="754" spans="1:12" x14ac:dyDescent="0.25">
      <c r="A754"/>
      <c r="B754" s="28"/>
      <c r="C754" s="57"/>
      <c r="G754" s="58"/>
      <c r="H754"/>
      <c r="I754" s="59"/>
      <c r="J754" s="2"/>
      <c r="L754" s="28"/>
    </row>
    <row r="755" spans="1:12" x14ac:dyDescent="0.25">
      <c r="A755"/>
      <c r="B755" s="28"/>
      <c r="C755" s="57"/>
      <c r="G755" s="58"/>
      <c r="H755"/>
      <c r="I755" s="59"/>
      <c r="J755" s="2"/>
      <c r="L755" s="28"/>
    </row>
    <row r="756" spans="1:12" x14ac:dyDescent="0.25">
      <c r="A756"/>
      <c r="B756" s="28"/>
      <c r="C756" s="57"/>
      <c r="G756" s="58"/>
      <c r="H756"/>
      <c r="I756" s="59"/>
      <c r="J756" s="2"/>
      <c r="L756" s="28"/>
    </row>
    <row r="757" spans="1:12" x14ac:dyDescent="0.25">
      <c r="A757"/>
      <c r="B757" s="28"/>
      <c r="C757" s="57"/>
      <c r="G757" s="58"/>
      <c r="H757"/>
      <c r="I757" s="59"/>
      <c r="J757" s="2"/>
      <c r="L757" s="28"/>
    </row>
    <row r="758" spans="1:12" x14ac:dyDescent="0.25">
      <c r="A758"/>
      <c r="B758" s="28"/>
      <c r="C758" s="57"/>
      <c r="G758" s="58"/>
      <c r="H758"/>
      <c r="I758" s="59"/>
      <c r="J758" s="2"/>
      <c r="L758" s="28"/>
    </row>
    <row r="759" spans="1:12" x14ac:dyDescent="0.25">
      <c r="A759"/>
      <c r="B759" s="28"/>
      <c r="C759" s="57"/>
      <c r="G759" s="58"/>
      <c r="H759"/>
      <c r="I759" s="59"/>
      <c r="J759" s="2"/>
      <c r="L759" s="28"/>
    </row>
    <row r="760" spans="1:12" x14ac:dyDescent="0.25">
      <c r="A760"/>
      <c r="B760" s="28"/>
      <c r="C760" s="57"/>
      <c r="G760" s="58"/>
      <c r="H760"/>
      <c r="I760" s="59"/>
      <c r="J760" s="2"/>
      <c r="L760" s="28"/>
    </row>
    <row r="761" spans="1:12" x14ac:dyDescent="0.25">
      <c r="A761"/>
      <c r="B761" s="28"/>
      <c r="C761" s="57"/>
      <c r="G761" s="58"/>
      <c r="H761"/>
      <c r="I761" s="59"/>
      <c r="J761" s="2"/>
      <c r="L761" s="28"/>
    </row>
    <row r="762" spans="1:12" x14ac:dyDescent="0.25">
      <c r="A762"/>
      <c r="B762" s="28"/>
      <c r="C762" s="57"/>
      <c r="G762" s="58"/>
      <c r="H762"/>
      <c r="I762" s="59"/>
      <c r="J762" s="2"/>
      <c r="L762" s="28"/>
    </row>
    <row r="763" spans="1:12" x14ac:dyDescent="0.25">
      <c r="A763"/>
      <c r="B763" s="28"/>
      <c r="C763" s="57"/>
      <c r="G763" s="58"/>
      <c r="H763"/>
      <c r="I763" s="59"/>
      <c r="J763" s="2"/>
      <c r="L763" s="28"/>
    </row>
    <row r="764" spans="1:12" x14ac:dyDescent="0.25">
      <c r="A764"/>
      <c r="B764" s="28"/>
      <c r="C764" s="57"/>
      <c r="G764" s="58"/>
      <c r="H764"/>
      <c r="I764" s="59"/>
      <c r="J764" s="2"/>
      <c r="L764" s="28"/>
    </row>
    <row r="765" spans="1:12" x14ac:dyDescent="0.25">
      <c r="A765"/>
      <c r="B765" s="28"/>
      <c r="C765" s="57"/>
      <c r="G765" s="58"/>
      <c r="H765"/>
      <c r="I765" s="59"/>
      <c r="J765" s="2"/>
      <c r="L765" s="28"/>
    </row>
    <row r="766" spans="1:12" x14ac:dyDescent="0.25">
      <c r="A766"/>
      <c r="B766" s="28"/>
      <c r="C766" s="57"/>
      <c r="G766" s="58"/>
      <c r="H766"/>
      <c r="I766" s="59"/>
      <c r="J766" s="2"/>
      <c r="L766" s="28"/>
    </row>
    <row r="767" spans="1:12" x14ac:dyDescent="0.25">
      <c r="A767"/>
      <c r="B767" s="28"/>
      <c r="C767" s="57"/>
      <c r="G767" s="58"/>
      <c r="H767"/>
      <c r="I767" s="59"/>
      <c r="J767" s="2"/>
      <c r="L767" s="28"/>
    </row>
    <row r="768" spans="1:12" x14ac:dyDescent="0.25">
      <c r="A768"/>
      <c r="B768" s="28"/>
      <c r="C768" s="57"/>
      <c r="G768" s="58"/>
      <c r="H768"/>
      <c r="I768" s="59"/>
      <c r="J768" s="2"/>
      <c r="L768" s="28"/>
    </row>
    <row r="769" spans="1:12" x14ac:dyDescent="0.25">
      <c r="A769"/>
      <c r="B769" s="28"/>
      <c r="C769" s="57"/>
      <c r="G769" s="58"/>
      <c r="H769"/>
      <c r="I769" s="59"/>
      <c r="J769" s="2"/>
      <c r="L769" s="28"/>
    </row>
    <row r="770" spans="1:12" x14ac:dyDescent="0.25">
      <c r="A770"/>
      <c r="B770" s="28"/>
      <c r="C770" s="57"/>
      <c r="G770" s="58"/>
      <c r="H770"/>
      <c r="I770" s="59"/>
      <c r="J770" s="2"/>
      <c r="L770" s="28"/>
    </row>
    <row r="771" spans="1:12" x14ac:dyDescent="0.25">
      <c r="A771"/>
      <c r="B771" s="28"/>
      <c r="C771" s="57"/>
      <c r="G771" s="58"/>
      <c r="H771"/>
      <c r="I771" s="59"/>
      <c r="J771" s="2"/>
      <c r="L771" s="28"/>
    </row>
    <row r="772" spans="1:12" x14ac:dyDescent="0.25">
      <c r="A772"/>
      <c r="B772" s="28"/>
      <c r="C772" s="57"/>
      <c r="G772" s="58"/>
      <c r="H772"/>
      <c r="I772" s="59"/>
      <c r="J772" s="2"/>
      <c r="L772" s="28"/>
    </row>
    <row r="773" spans="1:12" x14ac:dyDescent="0.25">
      <c r="A773"/>
      <c r="B773" s="28"/>
      <c r="C773" s="57"/>
      <c r="G773" s="58"/>
      <c r="H773"/>
      <c r="I773" s="59"/>
      <c r="J773" s="2"/>
      <c r="L773" s="28"/>
    </row>
    <row r="774" spans="1:12" x14ac:dyDescent="0.25">
      <c r="A774"/>
      <c r="B774" s="28"/>
      <c r="C774" s="57"/>
      <c r="G774" s="58"/>
      <c r="H774"/>
      <c r="I774" s="59"/>
      <c r="J774" s="2"/>
      <c r="L774" s="28"/>
    </row>
    <row r="775" spans="1:12" x14ac:dyDescent="0.25">
      <c r="A775"/>
      <c r="B775" s="28"/>
      <c r="C775" s="57"/>
      <c r="G775" s="58"/>
      <c r="H775"/>
      <c r="I775" s="59"/>
      <c r="J775" s="2"/>
      <c r="L775" s="28"/>
    </row>
    <row r="776" spans="1:12" x14ac:dyDescent="0.25">
      <c r="A776"/>
      <c r="B776" s="28"/>
      <c r="C776" s="57"/>
      <c r="G776" s="58"/>
      <c r="H776"/>
      <c r="I776" s="59"/>
      <c r="J776" s="2"/>
      <c r="L776" s="28"/>
    </row>
    <row r="777" spans="1:12" x14ac:dyDescent="0.25">
      <c r="A777"/>
      <c r="B777" s="28"/>
      <c r="C777" s="57"/>
      <c r="G777" s="58"/>
      <c r="H777"/>
      <c r="I777" s="59"/>
      <c r="J777" s="2"/>
      <c r="L777" s="28"/>
    </row>
    <row r="778" spans="1:12" x14ac:dyDescent="0.25">
      <c r="A778"/>
      <c r="B778" s="28"/>
      <c r="C778" s="57"/>
      <c r="G778" s="58"/>
      <c r="H778"/>
      <c r="I778" s="59"/>
      <c r="J778" s="2"/>
      <c r="L778" s="28"/>
    </row>
    <row r="779" spans="1:12" x14ac:dyDescent="0.25">
      <c r="A779"/>
      <c r="B779" s="28"/>
      <c r="C779" s="57"/>
      <c r="G779" s="58"/>
      <c r="H779"/>
      <c r="I779" s="59"/>
      <c r="J779" s="2"/>
      <c r="L779" s="28"/>
    </row>
    <row r="780" spans="1:12" x14ac:dyDescent="0.25">
      <c r="A780"/>
      <c r="B780" s="28"/>
      <c r="C780" s="57"/>
      <c r="G780" s="58"/>
      <c r="H780"/>
      <c r="I780" s="59"/>
      <c r="J780" s="2"/>
      <c r="L780" s="28"/>
    </row>
    <row r="781" spans="1:12" x14ac:dyDescent="0.25">
      <c r="A781"/>
      <c r="B781" s="28"/>
      <c r="C781" s="57"/>
      <c r="G781" s="58"/>
      <c r="H781"/>
      <c r="I781" s="59"/>
      <c r="J781" s="2"/>
      <c r="L781" s="28"/>
    </row>
    <row r="782" spans="1:12" x14ac:dyDescent="0.25">
      <c r="A782"/>
      <c r="B782" s="28"/>
      <c r="C782" s="57"/>
      <c r="G782" s="58"/>
      <c r="H782"/>
      <c r="I782" s="59"/>
      <c r="J782" s="2"/>
      <c r="L782" s="28"/>
    </row>
    <row r="783" spans="1:12" x14ac:dyDescent="0.25">
      <c r="A783"/>
      <c r="B783" s="28"/>
      <c r="C783" s="57"/>
      <c r="G783" s="58"/>
      <c r="H783"/>
      <c r="I783" s="59"/>
      <c r="J783" s="2"/>
      <c r="L783" s="28"/>
    </row>
    <row r="784" spans="1:12" x14ac:dyDescent="0.25">
      <c r="A784"/>
      <c r="B784" s="28"/>
      <c r="C784" s="57"/>
      <c r="G784" s="58"/>
      <c r="H784"/>
      <c r="I784" s="59"/>
      <c r="J784" s="2"/>
      <c r="L784" s="28"/>
    </row>
    <row r="785" spans="1:12" x14ac:dyDescent="0.25">
      <c r="A785"/>
      <c r="B785" s="28"/>
      <c r="C785" s="57"/>
      <c r="G785" s="58"/>
      <c r="H785"/>
      <c r="I785" s="59"/>
      <c r="J785" s="2"/>
      <c r="L785" s="28"/>
    </row>
    <row r="786" spans="1:12" x14ac:dyDescent="0.25">
      <c r="A786"/>
      <c r="B786" s="28"/>
      <c r="C786" s="57"/>
      <c r="G786" s="58"/>
      <c r="H786"/>
      <c r="I786" s="59"/>
      <c r="J786" s="2"/>
      <c r="L786" s="28"/>
    </row>
    <row r="787" spans="1:12" x14ac:dyDescent="0.25">
      <c r="A787"/>
      <c r="B787" s="28"/>
      <c r="C787" s="57"/>
      <c r="G787" s="58"/>
      <c r="H787"/>
      <c r="I787" s="59"/>
      <c r="J787" s="2"/>
      <c r="L787" s="28"/>
    </row>
    <row r="788" spans="1:12" x14ac:dyDescent="0.25">
      <c r="A788"/>
      <c r="B788" s="28"/>
      <c r="C788" s="57"/>
      <c r="G788" s="58"/>
      <c r="H788"/>
      <c r="I788" s="59"/>
      <c r="J788" s="2"/>
      <c r="L788" s="28"/>
    </row>
    <row r="789" spans="1:12" x14ac:dyDescent="0.25">
      <c r="A789"/>
      <c r="B789" s="28"/>
      <c r="C789" s="57"/>
      <c r="G789" s="58"/>
      <c r="H789"/>
      <c r="I789" s="59"/>
      <c r="J789" s="2"/>
      <c r="L789" s="28"/>
    </row>
    <row r="790" spans="1:12" x14ac:dyDescent="0.25">
      <c r="A790"/>
      <c r="B790" s="28"/>
      <c r="C790" s="57"/>
      <c r="G790" s="58"/>
      <c r="H790"/>
      <c r="I790" s="59"/>
      <c r="J790" s="2"/>
      <c r="L790" s="28"/>
    </row>
    <row r="791" spans="1:12" x14ac:dyDescent="0.25">
      <c r="A791"/>
      <c r="B791" s="28"/>
      <c r="C791" s="57"/>
      <c r="G791" s="58"/>
      <c r="H791"/>
      <c r="I791" s="59"/>
      <c r="J791" s="2"/>
      <c r="L791" s="28"/>
    </row>
    <row r="792" spans="1:12" x14ac:dyDescent="0.25">
      <c r="A792"/>
      <c r="B792" s="28"/>
      <c r="C792" s="57"/>
      <c r="G792" s="58"/>
      <c r="H792"/>
      <c r="I792" s="59"/>
      <c r="J792" s="2"/>
      <c r="L792" s="28"/>
    </row>
    <row r="793" spans="1:12" x14ac:dyDescent="0.25">
      <c r="A793"/>
      <c r="B793" s="28"/>
      <c r="C793" s="57"/>
      <c r="G793" s="58"/>
      <c r="H793"/>
      <c r="I793" s="59"/>
      <c r="J793" s="2"/>
      <c r="L793" s="28"/>
    </row>
    <row r="794" spans="1:12" x14ac:dyDescent="0.25">
      <c r="A794"/>
      <c r="B794" s="28"/>
      <c r="C794" s="57"/>
      <c r="G794" s="58"/>
      <c r="H794"/>
      <c r="I794" s="59"/>
      <c r="J794" s="2"/>
      <c r="L794" s="28"/>
    </row>
    <row r="795" spans="1:12" x14ac:dyDescent="0.25">
      <c r="A795"/>
      <c r="B795" s="28"/>
      <c r="C795" s="57"/>
      <c r="G795" s="58"/>
      <c r="H795"/>
      <c r="I795" s="59"/>
      <c r="J795" s="2"/>
      <c r="L795" s="28"/>
    </row>
    <row r="796" spans="1:12" x14ac:dyDescent="0.25">
      <c r="A796"/>
      <c r="B796" s="28"/>
      <c r="C796" s="57"/>
      <c r="G796" s="58"/>
      <c r="H796"/>
      <c r="I796" s="59"/>
      <c r="J796" s="2"/>
      <c r="L796" s="28"/>
    </row>
    <row r="797" spans="1:12" x14ac:dyDescent="0.25">
      <c r="A797"/>
      <c r="B797" s="28"/>
      <c r="C797" s="57"/>
      <c r="G797" s="58"/>
      <c r="H797"/>
      <c r="I797" s="59"/>
      <c r="J797" s="2"/>
      <c r="L797" s="28"/>
    </row>
    <row r="798" spans="1:12" x14ac:dyDescent="0.25">
      <c r="A798"/>
      <c r="B798" s="28"/>
      <c r="C798" s="57"/>
      <c r="G798" s="58"/>
      <c r="H798"/>
      <c r="I798" s="59"/>
      <c r="J798" s="2"/>
      <c r="L798" s="28"/>
    </row>
    <row r="799" spans="1:12" x14ac:dyDescent="0.25">
      <c r="A799"/>
      <c r="B799" s="28"/>
      <c r="C799" s="57"/>
      <c r="G799" s="58"/>
      <c r="H799"/>
      <c r="I799" s="59"/>
      <c r="J799" s="2"/>
      <c r="L799" s="28"/>
    </row>
    <row r="800" spans="1:12" x14ac:dyDescent="0.25">
      <c r="A800"/>
      <c r="B800" s="28"/>
      <c r="C800" s="57"/>
      <c r="G800" s="58"/>
      <c r="H800"/>
      <c r="I800" s="59"/>
      <c r="J800" s="2"/>
      <c r="L800" s="28"/>
    </row>
    <row r="801" spans="1:12" x14ac:dyDescent="0.25">
      <c r="A801"/>
      <c r="B801" s="28"/>
      <c r="C801" s="57"/>
      <c r="G801" s="58"/>
      <c r="H801"/>
      <c r="I801" s="59"/>
      <c r="J801" s="2"/>
      <c r="L801" s="28"/>
    </row>
    <row r="802" spans="1:12" x14ac:dyDescent="0.25">
      <c r="A802"/>
      <c r="B802" s="28"/>
      <c r="C802" s="57"/>
      <c r="G802" s="58"/>
      <c r="H802"/>
      <c r="I802" s="59"/>
      <c r="J802" s="2"/>
      <c r="L802" s="28"/>
    </row>
    <row r="803" spans="1:12" x14ac:dyDescent="0.25">
      <c r="A803"/>
      <c r="B803" s="28"/>
      <c r="C803" s="57"/>
      <c r="G803" s="58"/>
      <c r="H803"/>
      <c r="I803" s="59"/>
      <c r="J803" s="2"/>
      <c r="L803" s="28"/>
    </row>
    <row r="804" spans="1:12" x14ac:dyDescent="0.25">
      <c r="A804"/>
      <c r="B804" s="28"/>
      <c r="C804" s="57"/>
      <c r="G804" s="58"/>
      <c r="H804"/>
      <c r="I804" s="59"/>
      <c r="J804" s="2"/>
      <c r="L804" s="28"/>
    </row>
    <row r="805" spans="1:12" x14ac:dyDescent="0.25">
      <c r="A805"/>
      <c r="B805" s="28"/>
      <c r="C805" s="57"/>
      <c r="G805" s="58"/>
      <c r="H805"/>
      <c r="I805" s="59"/>
      <c r="J805" s="2"/>
      <c r="L805" s="28"/>
    </row>
    <row r="806" spans="1:12" x14ac:dyDescent="0.25">
      <c r="A806"/>
      <c r="B806" s="28"/>
      <c r="C806" s="57"/>
      <c r="G806" s="58"/>
      <c r="H806"/>
      <c r="I806" s="59"/>
      <c r="J806" s="2"/>
      <c r="L806" s="28"/>
    </row>
    <row r="807" spans="1:12" x14ac:dyDescent="0.25">
      <c r="A807"/>
      <c r="B807" s="28"/>
      <c r="C807" s="57"/>
      <c r="G807" s="58"/>
      <c r="H807"/>
      <c r="I807" s="59"/>
      <c r="J807" s="2"/>
      <c r="L807" s="28"/>
    </row>
    <row r="808" spans="1:12" x14ac:dyDescent="0.25">
      <c r="A808"/>
      <c r="B808" s="28"/>
      <c r="C808" s="57"/>
      <c r="G808" s="58"/>
      <c r="H808"/>
      <c r="I808" s="59"/>
      <c r="J808" s="2"/>
      <c r="L808" s="28"/>
    </row>
    <row r="809" spans="1:12" x14ac:dyDescent="0.25">
      <c r="A809"/>
      <c r="B809" s="28"/>
      <c r="C809" s="57"/>
      <c r="G809" s="58"/>
      <c r="H809"/>
      <c r="I809" s="59"/>
      <c r="J809" s="2"/>
      <c r="L809" s="28"/>
    </row>
    <row r="810" spans="1:12" x14ac:dyDescent="0.25">
      <c r="A810"/>
      <c r="B810" s="28"/>
      <c r="C810" s="57"/>
      <c r="G810" s="58"/>
      <c r="H810"/>
      <c r="I810" s="59"/>
      <c r="J810" s="2"/>
      <c r="L810" s="28"/>
    </row>
    <row r="811" spans="1:12" x14ac:dyDescent="0.25">
      <c r="A811"/>
      <c r="B811" s="28"/>
      <c r="C811" s="57"/>
      <c r="G811" s="58"/>
      <c r="H811"/>
      <c r="I811" s="59"/>
      <c r="J811" s="2"/>
      <c r="L811" s="28"/>
    </row>
    <row r="812" spans="1:12" x14ac:dyDescent="0.25">
      <c r="A812"/>
      <c r="B812" s="28"/>
      <c r="C812" s="57"/>
      <c r="G812" s="58"/>
      <c r="H812"/>
      <c r="I812" s="59"/>
      <c r="J812" s="2"/>
      <c r="L812" s="28"/>
    </row>
    <row r="813" spans="1:12" x14ac:dyDescent="0.25">
      <c r="A813"/>
      <c r="B813" s="28"/>
      <c r="C813" s="57"/>
      <c r="G813" s="58"/>
      <c r="H813"/>
      <c r="I813" s="59"/>
      <c r="J813" s="2"/>
      <c r="L813" s="28"/>
    </row>
    <row r="814" spans="1:12" x14ac:dyDescent="0.25">
      <c r="A814"/>
      <c r="B814" s="28"/>
      <c r="C814" s="57"/>
      <c r="G814" s="58"/>
      <c r="H814"/>
      <c r="I814" s="59"/>
      <c r="J814" s="2"/>
      <c r="L814" s="28"/>
    </row>
    <row r="815" spans="1:12" x14ac:dyDescent="0.25">
      <c r="A815"/>
      <c r="B815" s="28"/>
      <c r="C815" s="57"/>
      <c r="G815" s="58"/>
      <c r="H815"/>
      <c r="I815" s="59"/>
      <c r="J815" s="2"/>
      <c r="L815" s="28"/>
    </row>
    <row r="816" spans="1:12" x14ac:dyDescent="0.25">
      <c r="A816"/>
      <c r="B816" s="28"/>
      <c r="C816" s="57"/>
      <c r="G816" s="58"/>
      <c r="H816"/>
      <c r="I816" s="59"/>
      <c r="J816" s="2"/>
      <c r="L816" s="28"/>
    </row>
    <row r="817" spans="1:12" x14ac:dyDescent="0.25">
      <c r="A817"/>
      <c r="B817" s="28"/>
      <c r="C817" s="57"/>
      <c r="G817" s="58"/>
      <c r="H817"/>
      <c r="I817" s="59"/>
      <c r="J817" s="2"/>
      <c r="L817" s="28"/>
    </row>
    <row r="818" spans="1:12" x14ac:dyDescent="0.25">
      <c r="A818"/>
      <c r="B818" s="28"/>
      <c r="C818" s="57"/>
      <c r="G818" s="58"/>
      <c r="H818"/>
      <c r="I818" s="59"/>
      <c r="J818" s="2"/>
      <c r="L818" s="28"/>
    </row>
    <row r="819" spans="1:12" x14ac:dyDescent="0.25">
      <c r="A819"/>
      <c r="B819" s="28"/>
      <c r="C819" s="57"/>
      <c r="G819" s="58"/>
      <c r="H819"/>
      <c r="I819" s="59"/>
      <c r="J819" s="2"/>
      <c r="L819" s="28"/>
    </row>
    <row r="820" spans="1:12" x14ac:dyDescent="0.25">
      <c r="A820"/>
      <c r="B820" s="28"/>
      <c r="C820" s="57"/>
      <c r="G820" s="58"/>
      <c r="H820"/>
      <c r="I820" s="59"/>
      <c r="J820" s="2"/>
      <c r="L820" s="28"/>
    </row>
    <row r="821" spans="1:12" x14ac:dyDescent="0.25">
      <c r="A821"/>
      <c r="B821" s="28"/>
      <c r="C821" s="57"/>
      <c r="G821" s="58"/>
      <c r="H821"/>
      <c r="I821" s="59"/>
      <c r="J821" s="2"/>
      <c r="L821" s="28"/>
    </row>
    <row r="822" spans="1:12" x14ac:dyDescent="0.25">
      <c r="A822"/>
      <c r="B822" s="28"/>
      <c r="C822" s="57"/>
      <c r="G822" s="58"/>
      <c r="H822"/>
      <c r="I822" s="59"/>
      <c r="J822" s="2"/>
      <c r="L822" s="28"/>
    </row>
    <row r="823" spans="1:12" x14ac:dyDescent="0.25">
      <c r="A823"/>
      <c r="B823" s="28"/>
      <c r="C823" s="57"/>
      <c r="G823" s="58"/>
      <c r="H823"/>
      <c r="I823" s="59"/>
      <c r="J823" s="2"/>
      <c r="L823" s="28"/>
    </row>
    <row r="824" spans="1:12" x14ac:dyDescent="0.25">
      <c r="A824"/>
      <c r="B824" s="28"/>
      <c r="C824" s="57"/>
      <c r="G824" s="58"/>
      <c r="H824"/>
      <c r="I824" s="59"/>
      <c r="J824" s="2"/>
      <c r="L824" s="28"/>
    </row>
    <row r="825" spans="1:12" x14ac:dyDescent="0.25">
      <c r="A825"/>
      <c r="B825" s="28"/>
      <c r="C825" s="57"/>
      <c r="G825" s="58"/>
      <c r="H825"/>
      <c r="I825" s="59"/>
      <c r="J825" s="2"/>
      <c r="L825" s="28"/>
    </row>
    <row r="826" spans="1:12" x14ac:dyDescent="0.25">
      <c r="A826"/>
      <c r="B826" s="28"/>
      <c r="C826" s="57"/>
      <c r="G826" s="58"/>
      <c r="H826"/>
      <c r="I826" s="59"/>
      <c r="J826" s="2"/>
      <c r="L826" s="28"/>
    </row>
    <row r="827" spans="1:12" x14ac:dyDescent="0.25">
      <c r="A827"/>
      <c r="B827" s="28"/>
      <c r="C827" s="57"/>
      <c r="G827" s="58"/>
      <c r="H827"/>
      <c r="I827" s="59"/>
      <c r="J827" s="2"/>
      <c r="L827" s="28"/>
    </row>
    <row r="828" spans="1:12" x14ac:dyDescent="0.25">
      <c r="A828"/>
      <c r="B828" s="28"/>
      <c r="C828" s="57"/>
      <c r="G828" s="58"/>
      <c r="H828"/>
      <c r="I828" s="59"/>
      <c r="J828" s="2"/>
      <c r="L828" s="28"/>
    </row>
    <row r="829" spans="1:12" x14ac:dyDescent="0.25">
      <c r="A829"/>
      <c r="B829" s="28"/>
      <c r="C829" s="57"/>
      <c r="G829" s="58"/>
      <c r="H829"/>
      <c r="I829" s="59"/>
      <c r="J829" s="2"/>
      <c r="L829" s="28"/>
    </row>
    <row r="830" spans="1:12" x14ac:dyDescent="0.25">
      <c r="A830"/>
      <c r="B830" s="28"/>
      <c r="C830" s="57"/>
      <c r="G830" s="58"/>
      <c r="H830"/>
      <c r="I830" s="59"/>
      <c r="J830" s="2"/>
      <c r="L830" s="28"/>
    </row>
    <row r="831" spans="1:12" x14ac:dyDescent="0.25">
      <c r="A831"/>
      <c r="B831" s="28"/>
      <c r="C831" s="57"/>
      <c r="G831" s="58"/>
      <c r="H831"/>
      <c r="I831" s="59"/>
      <c r="J831" s="2"/>
      <c r="L831" s="28"/>
    </row>
    <row r="832" spans="1:12" x14ac:dyDescent="0.25">
      <c r="A832"/>
      <c r="B832" s="28"/>
      <c r="C832" s="57"/>
      <c r="G832" s="58"/>
      <c r="H832"/>
      <c r="I832" s="59"/>
      <c r="J832" s="2"/>
      <c r="L832" s="28"/>
    </row>
    <row r="833" spans="1:12" x14ac:dyDescent="0.25">
      <c r="A833"/>
      <c r="B833" s="28"/>
      <c r="C833" s="57"/>
      <c r="G833" s="58"/>
      <c r="H833"/>
      <c r="I833" s="59"/>
      <c r="J833" s="2"/>
      <c r="L833" s="28"/>
    </row>
    <row r="834" spans="1:12" x14ac:dyDescent="0.25">
      <c r="A834"/>
      <c r="B834" s="28"/>
      <c r="C834" s="57"/>
      <c r="G834" s="58"/>
      <c r="H834"/>
      <c r="I834" s="59"/>
      <c r="J834" s="2"/>
      <c r="L834" s="28"/>
    </row>
    <row r="835" spans="1:12" x14ac:dyDescent="0.25">
      <c r="A835"/>
      <c r="B835" s="28"/>
      <c r="C835" s="57"/>
      <c r="G835" s="58"/>
      <c r="H835"/>
      <c r="I835" s="59"/>
      <c r="J835" s="2"/>
      <c r="L835" s="28"/>
    </row>
    <row r="836" spans="1:12" x14ac:dyDescent="0.25">
      <c r="A836"/>
      <c r="B836" s="28"/>
      <c r="C836" s="57"/>
      <c r="G836" s="58"/>
      <c r="H836"/>
      <c r="I836" s="59"/>
      <c r="J836" s="2"/>
      <c r="L836" s="28"/>
    </row>
    <row r="837" spans="1:12" x14ac:dyDescent="0.25">
      <c r="A837"/>
      <c r="B837" s="28"/>
      <c r="C837" s="57"/>
      <c r="G837" s="58"/>
      <c r="H837"/>
      <c r="I837" s="59"/>
      <c r="J837" s="2"/>
      <c r="L837" s="28"/>
    </row>
    <row r="838" spans="1:12" x14ac:dyDescent="0.25">
      <c r="A838"/>
      <c r="B838" s="28"/>
      <c r="C838" s="57"/>
      <c r="G838" s="58"/>
      <c r="H838"/>
      <c r="I838" s="59"/>
      <c r="J838" s="2"/>
      <c r="L838" s="28"/>
    </row>
    <row r="839" spans="1:12" x14ac:dyDescent="0.25">
      <c r="A839"/>
      <c r="B839" s="28"/>
      <c r="C839" s="57"/>
      <c r="G839" s="58"/>
      <c r="H839"/>
      <c r="I839" s="59"/>
      <c r="J839" s="2"/>
      <c r="L839" s="28"/>
    </row>
    <row r="840" spans="1:12" x14ac:dyDescent="0.25">
      <c r="A840"/>
      <c r="B840" s="28"/>
      <c r="C840" s="57"/>
      <c r="G840" s="58"/>
      <c r="H840"/>
      <c r="I840" s="59"/>
      <c r="J840" s="2"/>
      <c r="L840" s="28"/>
    </row>
    <row r="841" spans="1:12" x14ac:dyDescent="0.25">
      <c r="A841"/>
      <c r="B841" s="28"/>
      <c r="C841" s="57"/>
      <c r="G841" s="58"/>
      <c r="H841"/>
      <c r="I841" s="59"/>
      <c r="J841" s="2"/>
      <c r="L841" s="28"/>
    </row>
    <row r="842" spans="1:12" x14ac:dyDescent="0.25">
      <c r="A842"/>
      <c r="B842" s="28"/>
      <c r="C842" s="57"/>
      <c r="G842" s="58"/>
      <c r="H842"/>
      <c r="I842" s="59"/>
      <c r="J842" s="2"/>
      <c r="L842" s="28"/>
    </row>
    <row r="843" spans="1:12" x14ac:dyDescent="0.25">
      <c r="A843"/>
      <c r="B843" s="28"/>
      <c r="C843" s="57"/>
      <c r="G843" s="58"/>
      <c r="H843"/>
      <c r="I843" s="59"/>
      <c r="J843" s="2"/>
      <c r="L843" s="28"/>
    </row>
    <row r="844" spans="1:12" x14ac:dyDescent="0.25">
      <c r="A844"/>
      <c r="B844" s="28"/>
      <c r="C844" s="57"/>
      <c r="G844" s="58"/>
      <c r="H844"/>
      <c r="I844" s="59"/>
      <c r="J844" s="2"/>
      <c r="L844" s="28"/>
    </row>
    <row r="845" spans="1:12" x14ac:dyDescent="0.25">
      <c r="A845"/>
      <c r="B845" s="28"/>
      <c r="C845" s="57"/>
      <c r="G845" s="58"/>
      <c r="H845"/>
      <c r="I845" s="59"/>
      <c r="J845" s="2"/>
      <c r="L845" s="28"/>
    </row>
    <row r="846" spans="1:12" x14ac:dyDescent="0.25">
      <c r="A846"/>
      <c r="B846" s="28"/>
      <c r="C846" s="57"/>
      <c r="G846" s="58"/>
      <c r="H846"/>
      <c r="I846" s="59"/>
      <c r="J846" s="2"/>
      <c r="L846" s="28"/>
    </row>
    <row r="847" spans="1:12" x14ac:dyDescent="0.25">
      <c r="A847"/>
      <c r="B847" s="28"/>
      <c r="C847" s="57"/>
      <c r="G847" s="58"/>
      <c r="H847"/>
      <c r="I847" s="59"/>
      <c r="J847" s="2"/>
      <c r="L847" s="28"/>
    </row>
    <row r="848" spans="1:12" x14ac:dyDescent="0.25">
      <c r="A848"/>
      <c r="B848" s="28"/>
      <c r="C848" s="57"/>
      <c r="G848" s="58"/>
      <c r="H848"/>
      <c r="I848" s="59"/>
      <c r="J848" s="2"/>
      <c r="L848" s="28"/>
    </row>
    <row r="849" spans="1:12" x14ac:dyDescent="0.25">
      <c r="A849"/>
      <c r="B849" s="28"/>
      <c r="C849" s="57"/>
      <c r="G849" s="58"/>
      <c r="H849"/>
      <c r="I849" s="59"/>
      <c r="J849" s="2"/>
      <c r="L849" s="28"/>
    </row>
    <row r="850" spans="1:12" x14ac:dyDescent="0.25">
      <c r="A850"/>
      <c r="B850" s="28"/>
      <c r="C850" s="57"/>
      <c r="G850" s="58"/>
      <c r="H850"/>
      <c r="I850" s="59"/>
      <c r="J850" s="2"/>
      <c r="L850" s="28"/>
    </row>
    <row r="851" spans="1:12" x14ac:dyDescent="0.25">
      <c r="A851"/>
      <c r="B851" s="28"/>
      <c r="C851" s="57"/>
      <c r="G851" s="58"/>
      <c r="H851"/>
      <c r="I851" s="59"/>
      <c r="J851" s="2"/>
      <c r="L851" s="28"/>
    </row>
    <row r="852" spans="1:12" x14ac:dyDescent="0.25">
      <c r="A852"/>
      <c r="B852" s="28"/>
      <c r="C852" s="57"/>
      <c r="G852" s="58"/>
      <c r="H852"/>
      <c r="I852" s="59"/>
      <c r="J852" s="2"/>
      <c r="L852" s="28"/>
    </row>
    <row r="853" spans="1:12" x14ac:dyDescent="0.25">
      <c r="A853"/>
      <c r="B853" s="28"/>
      <c r="C853" s="57"/>
      <c r="G853" s="58"/>
      <c r="H853"/>
      <c r="I853" s="59"/>
      <c r="J853" s="2"/>
      <c r="L853" s="28"/>
    </row>
    <row r="854" spans="1:12" x14ac:dyDescent="0.25">
      <c r="A854"/>
      <c r="B854" s="28"/>
      <c r="C854" s="57"/>
      <c r="G854" s="58"/>
      <c r="H854"/>
      <c r="I854" s="59"/>
      <c r="J854" s="2"/>
      <c r="L854" s="28"/>
    </row>
    <row r="855" spans="1:12" x14ac:dyDescent="0.25">
      <c r="A855"/>
      <c r="B855" s="28"/>
      <c r="C855" s="57"/>
      <c r="G855" s="58"/>
      <c r="H855"/>
      <c r="I855" s="59"/>
      <c r="J855" s="2"/>
      <c r="L855" s="28"/>
    </row>
    <row r="856" spans="1:12" x14ac:dyDescent="0.25">
      <c r="A856"/>
      <c r="B856" s="28"/>
      <c r="C856" s="57"/>
      <c r="G856" s="58"/>
      <c r="H856"/>
      <c r="I856" s="59"/>
      <c r="J856" s="2"/>
      <c r="L856" s="28"/>
    </row>
    <row r="857" spans="1:12" x14ac:dyDescent="0.25">
      <c r="A857"/>
      <c r="B857" s="28"/>
      <c r="C857" s="57"/>
      <c r="G857" s="58"/>
      <c r="H857"/>
      <c r="I857" s="59"/>
      <c r="J857" s="2"/>
      <c r="L857" s="28"/>
    </row>
    <row r="858" spans="1:12" x14ac:dyDescent="0.25">
      <c r="A858"/>
      <c r="B858" s="28"/>
      <c r="C858" s="57"/>
      <c r="G858" s="58"/>
      <c r="H858"/>
      <c r="I858" s="59"/>
      <c r="J858" s="2"/>
      <c r="L858" s="28"/>
    </row>
    <row r="859" spans="1:12" x14ac:dyDescent="0.25">
      <c r="A859"/>
      <c r="B859" s="28"/>
      <c r="C859" s="57"/>
      <c r="G859" s="58"/>
      <c r="H859"/>
      <c r="I859" s="59"/>
      <c r="J859" s="2"/>
      <c r="L859" s="28"/>
    </row>
    <row r="860" spans="1:12" x14ac:dyDescent="0.25">
      <c r="A860"/>
      <c r="B860" s="28"/>
      <c r="C860" s="57"/>
      <c r="G860" s="58"/>
      <c r="H860"/>
      <c r="I860" s="59"/>
      <c r="J860" s="2"/>
      <c r="L860" s="28"/>
    </row>
    <row r="861" spans="1:12" x14ac:dyDescent="0.25">
      <c r="A861"/>
      <c r="B861" s="28"/>
      <c r="C861" s="57"/>
      <c r="G861" s="58"/>
      <c r="H861"/>
      <c r="I861" s="59"/>
      <c r="J861" s="2"/>
      <c r="L861" s="28"/>
    </row>
    <row r="862" spans="1:12" x14ac:dyDescent="0.25">
      <c r="A862"/>
      <c r="B862" s="28"/>
      <c r="C862" s="57"/>
      <c r="G862" s="58"/>
      <c r="H862"/>
      <c r="I862" s="59"/>
      <c r="J862" s="2"/>
      <c r="L862" s="28"/>
    </row>
    <row r="863" spans="1:12" x14ac:dyDescent="0.25">
      <c r="A863"/>
      <c r="B863" s="28"/>
      <c r="C863" s="57"/>
      <c r="G863" s="58"/>
      <c r="H863"/>
      <c r="I863" s="59"/>
      <c r="J863" s="2"/>
      <c r="L863" s="28"/>
    </row>
    <row r="864" spans="1:12" x14ac:dyDescent="0.25">
      <c r="A864"/>
      <c r="B864" s="28"/>
      <c r="C864" s="57"/>
      <c r="G864" s="58"/>
      <c r="H864"/>
      <c r="I864" s="59"/>
      <c r="J864" s="2"/>
      <c r="L864" s="28"/>
    </row>
    <row r="865" spans="1:12" x14ac:dyDescent="0.25">
      <c r="A865"/>
      <c r="B865" s="28"/>
      <c r="C865" s="57"/>
      <c r="G865" s="58"/>
      <c r="H865"/>
      <c r="I865" s="59"/>
      <c r="J865" s="2"/>
      <c r="L865" s="28"/>
    </row>
    <row r="866" spans="1:12" x14ac:dyDescent="0.25">
      <c r="A866"/>
      <c r="B866" s="28"/>
      <c r="C866" s="57"/>
      <c r="G866" s="58"/>
      <c r="H866"/>
      <c r="I866" s="59"/>
      <c r="J866" s="2"/>
      <c r="L866" s="28"/>
    </row>
    <row r="867" spans="1:12" x14ac:dyDescent="0.25">
      <c r="A867"/>
      <c r="B867" s="28"/>
      <c r="C867" s="57"/>
      <c r="G867" s="58"/>
      <c r="H867"/>
      <c r="I867" s="59"/>
      <c r="J867" s="2"/>
      <c r="L867" s="28"/>
    </row>
    <row r="868" spans="1:12" x14ac:dyDescent="0.25">
      <c r="A868"/>
      <c r="B868" s="28"/>
      <c r="C868" s="57"/>
      <c r="G868" s="58"/>
      <c r="H868"/>
      <c r="I868" s="59"/>
      <c r="J868" s="2"/>
      <c r="L868" s="28"/>
    </row>
    <row r="869" spans="1:12" x14ac:dyDescent="0.25">
      <c r="A869"/>
      <c r="B869" s="28"/>
      <c r="C869" s="57"/>
      <c r="G869" s="58"/>
      <c r="H869"/>
      <c r="I869" s="59"/>
      <c r="J869" s="2"/>
      <c r="L869" s="28"/>
    </row>
    <row r="870" spans="1:12" x14ac:dyDescent="0.25">
      <c r="A870"/>
      <c r="B870" s="28"/>
      <c r="C870" s="57"/>
      <c r="G870" s="58"/>
      <c r="H870"/>
      <c r="I870" s="59"/>
      <c r="J870" s="2"/>
      <c r="L870" s="28"/>
    </row>
    <row r="871" spans="1:12" x14ac:dyDescent="0.25">
      <c r="A871"/>
      <c r="B871" s="28"/>
      <c r="C871" s="57"/>
      <c r="G871" s="58"/>
      <c r="H871"/>
      <c r="I871" s="59"/>
      <c r="J871" s="2"/>
      <c r="L871" s="28"/>
    </row>
    <row r="872" spans="1:12" x14ac:dyDescent="0.25">
      <c r="A872"/>
      <c r="B872" s="28"/>
      <c r="C872" s="57"/>
      <c r="G872" s="58"/>
      <c r="H872"/>
      <c r="I872" s="59"/>
      <c r="J872" s="2"/>
      <c r="L872" s="28"/>
    </row>
    <row r="873" spans="1:12" x14ac:dyDescent="0.25">
      <c r="A873"/>
      <c r="B873" s="28"/>
      <c r="C873" s="57"/>
      <c r="G873" s="58"/>
      <c r="H873"/>
      <c r="I873" s="59"/>
      <c r="J873" s="2"/>
      <c r="L873" s="28"/>
    </row>
    <row r="874" spans="1:12" x14ac:dyDescent="0.25">
      <c r="A874"/>
      <c r="B874" s="28"/>
      <c r="C874" s="57"/>
      <c r="G874" s="58"/>
      <c r="H874"/>
      <c r="I874" s="59"/>
      <c r="J874" s="2"/>
      <c r="L874" s="28"/>
    </row>
    <row r="875" spans="1:12" x14ac:dyDescent="0.25">
      <c r="A875"/>
      <c r="B875" s="28"/>
      <c r="C875" s="57"/>
      <c r="G875" s="58"/>
      <c r="H875"/>
      <c r="I875" s="59"/>
      <c r="J875" s="2"/>
      <c r="L875" s="28"/>
    </row>
    <row r="876" spans="1:12" x14ac:dyDescent="0.25">
      <c r="A876"/>
      <c r="B876" s="28"/>
      <c r="C876" s="57"/>
      <c r="G876" s="58"/>
      <c r="H876"/>
      <c r="I876" s="59"/>
      <c r="J876" s="2"/>
      <c r="L876" s="28"/>
    </row>
    <row r="877" spans="1:12" x14ac:dyDescent="0.25">
      <c r="A877"/>
      <c r="B877" s="28"/>
      <c r="C877" s="57"/>
      <c r="G877" s="58"/>
      <c r="H877"/>
      <c r="I877" s="59"/>
      <c r="J877" s="2"/>
      <c r="L877" s="28"/>
    </row>
    <row r="878" spans="1:12" x14ac:dyDescent="0.25">
      <c r="A878"/>
      <c r="B878" s="28"/>
      <c r="C878" s="57"/>
      <c r="G878" s="58"/>
      <c r="H878"/>
      <c r="I878" s="59"/>
      <c r="J878" s="2"/>
      <c r="L878" s="28"/>
    </row>
    <row r="879" spans="1:12" x14ac:dyDescent="0.25">
      <c r="A879"/>
      <c r="B879" s="28"/>
      <c r="C879" s="57"/>
      <c r="G879" s="58"/>
      <c r="H879"/>
      <c r="I879" s="59"/>
      <c r="J879" s="2"/>
      <c r="L879" s="28"/>
    </row>
    <row r="880" spans="1:12" x14ac:dyDescent="0.25">
      <c r="A880"/>
      <c r="B880" s="28"/>
      <c r="C880" s="57"/>
      <c r="G880" s="58"/>
      <c r="H880"/>
      <c r="I880" s="59"/>
      <c r="J880" s="2"/>
      <c r="L880" s="28"/>
    </row>
    <row r="881" spans="1:12" x14ac:dyDescent="0.25">
      <c r="A881"/>
      <c r="B881" s="28"/>
      <c r="C881" s="57"/>
      <c r="G881" s="58"/>
      <c r="H881"/>
      <c r="I881" s="59"/>
      <c r="J881" s="2"/>
      <c r="L881" s="28"/>
    </row>
    <row r="882" spans="1:12" x14ac:dyDescent="0.25">
      <c r="A882"/>
      <c r="B882" s="28"/>
      <c r="C882" s="57"/>
      <c r="G882" s="58"/>
      <c r="H882"/>
      <c r="I882" s="59"/>
      <c r="J882" s="2"/>
      <c r="L882" s="28"/>
    </row>
    <row r="883" spans="1:12" x14ac:dyDescent="0.25">
      <c r="A883"/>
      <c r="B883" s="28"/>
      <c r="C883" s="57"/>
      <c r="G883" s="58"/>
      <c r="H883"/>
      <c r="I883" s="59"/>
      <c r="J883" s="2"/>
      <c r="L883" s="28"/>
    </row>
    <row r="884" spans="1:12" x14ac:dyDescent="0.25">
      <c r="A884"/>
      <c r="B884" s="28"/>
      <c r="C884" s="57"/>
      <c r="G884" s="58"/>
      <c r="H884"/>
      <c r="I884" s="59"/>
      <c r="J884" s="2"/>
      <c r="L884" s="28"/>
    </row>
    <row r="885" spans="1:12" x14ac:dyDescent="0.25">
      <c r="A885"/>
      <c r="B885" s="28"/>
      <c r="C885" s="57"/>
      <c r="G885" s="58"/>
      <c r="H885"/>
      <c r="I885" s="59"/>
      <c r="J885" s="2"/>
      <c r="L885" s="28"/>
    </row>
    <row r="886" spans="1:12" x14ac:dyDescent="0.25">
      <c r="A886"/>
      <c r="B886" s="28"/>
      <c r="C886" s="57"/>
      <c r="G886" s="58"/>
      <c r="H886"/>
      <c r="I886" s="59"/>
      <c r="J886" s="2"/>
      <c r="L886" s="28"/>
    </row>
    <row r="887" spans="1:12" x14ac:dyDescent="0.25">
      <c r="A887"/>
      <c r="B887" s="28"/>
      <c r="C887" s="57"/>
      <c r="G887" s="58"/>
      <c r="H887"/>
      <c r="I887" s="59"/>
      <c r="J887" s="2"/>
      <c r="L887" s="28"/>
    </row>
    <row r="888" spans="1:12" x14ac:dyDescent="0.25">
      <c r="A888"/>
      <c r="B888" s="28"/>
      <c r="C888" s="57"/>
      <c r="G888" s="58"/>
      <c r="H888"/>
      <c r="I888" s="59"/>
      <c r="J888" s="2"/>
      <c r="L888" s="28"/>
    </row>
    <row r="889" spans="1:12" x14ac:dyDescent="0.25">
      <c r="A889"/>
      <c r="B889" s="28"/>
      <c r="C889" s="57"/>
      <c r="G889" s="58"/>
      <c r="H889"/>
      <c r="I889" s="59"/>
      <c r="J889" s="2"/>
      <c r="L889" s="28"/>
    </row>
    <row r="890" spans="1:12" x14ac:dyDescent="0.25">
      <c r="A890"/>
      <c r="B890" s="28"/>
      <c r="C890" s="57"/>
      <c r="G890" s="58"/>
      <c r="H890"/>
      <c r="I890" s="59"/>
      <c r="J890" s="2"/>
      <c r="L890" s="28"/>
    </row>
    <row r="891" spans="1:12" x14ac:dyDescent="0.25">
      <c r="A891"/>
      <c r="B891" s="28"/>
      <c r="C891" s="57"/>
      <c r="G891" s="58"/>
      <c r="H891"/>
      <c r="I891" s="59"/>
      <c r="J891" s="2"/>
      <c r="L891" s="28"/>
    </row>
    <row r="892" spans="1:12" x14ac:dyDescent="0.25">
      <c r="A892"/>
      <c r="B892" s="28"/>
      <c r="C892" s="57"/>
      <c r="G892" s="58"/>
      <c r="H892"/>
      <c r="I892" s="59"/>
      <c r="J892" s="2"/>
      <c r="L892" s="28"/>
    </row>
    <row r="893" spans="1:12" x14ac:dyDescent="0.25">
      <c r="A893"/>
      <c r="B893" s="28"/>
      <c r="C893" s="57"/>
      <c r="G893" s="58"/>
      <c r="H893"/>
      <c r="I893" s="59"/>
      <c r="J893" s="2"/>
      <c r="L893" s="28"/>
    </row>
    <row r="894" spans="1:12" x14ac:dyDescent="0.25">
      <c r="A894"/>
      <c r="B894" s="28"/>
      <c r="C894" s="57"/>
      <c r="G894" s="58"/>
      <c r="H894"/>
      <c r="I894" s="59"/>
      <c r="J894" s="2"/>
      <c r="L894" s="28"/>
    </row>
    <row r="895" spans="1:12" x14ac:dyDescent="0.25">
      <c r="A895"/>
      <c r="B895" s="28"/>
      <c r="C895" s="57"/>
      <c r="G895" s="58"/>
      <c r="H895"/>
      <c r="I895" s="59"/>
      <c r="J895" s="2"/>
      <c r="L895" s="28"/>
    </row>
    <row r="896" spans="1:12" x14ac:dyDescent="0.25">
      <c r="A896"/>
      <c r="B896" s="28"/>
      <c r="C896" s="57"/>
      <c r="G896" s="58"/>
      <c r="H896"/>
      <c r="I896" s="59"/>
      <c r="J896" s="2"/>
      <c r="L896" s="28"/>
    </row>
    <row r="897" spans="1:12" x14ac:dyDescent="0.25">
      <c r="A897"/>
      <c r="B897" s="28"/>
      <c r="C897" s="57"/>
      <c r="G897" s="58"/>
      <c r="H897"/>
      <c r="I897" s="59"/>
      <c r="J897" s="2"/>
      <c r="L897" s="28"/>
    </row>
    <row r="898" spans="1:12" x14ac:dyDescent="0.25">
      <c r="A898"/>
      <c r="B898" s="28"/>
      <c r="C898" s="57"/>
      <c r="G898" s="58"/>
      <c r="H898"/>
      <c r="I898" s="59"/>
      <c r="J898" s="2"/>
      <c r="L898" s="28"/>
    </row>
    <row r="899" spans="1:12" x14ac:dyDescent="0.25">
      <c r="A899"/>
      <c r="B899" s="28"/>
      <c r="C899" s="57"/>
      <c r="G899" s="58"/>
      <c r="H899"/>
      <c r="I899" s="59"/>
      <c r="J899" s="2"/>
      <c r="L899" s="28"/>
    </row>
    <row r="900" spans="1:12" x14ac:dyDescent="0.25">
      <c r="A900"/>
      <c r="B900" s="28"/>
      <c r="C900" s="57"/>
      <c r="G900" s="58"/>
      <c r="H900"/>
      <c r="I900" s="59"/>
      <c r="J900" s="2"/>
      <c r="L900" s="28"/>
    </row>
    <row r="901" spans="1:12" x14ac:dyDescent="0.25">
      <c r="A901"/>
      <c r="B901" s="28"/>
      <c r="C901" s="57"/>
      <c r="G901" s="58"/>
      <c r="H901"/>
      <c r="I901" s="59"/>
      <c r="J901" s="2"/>
      <c r="L901" s="28"/>
    </row>
    <row r="902" spans="1:12" x14ac:dyDescent="0.25">
      <c r="A902"/>
      <c r="B902" s="28"/>
      <c r="C902" s="57"/>
      <c r="G902" s="58"/>
      <c r="H902"/>
      <c r="I902" s="59"/>
      <c r="J902" s="2"/>
      <c r="L902" s="28"/>
    </row>
    <row r="903" spans="1:12" x14ac:dyDescent="0.25">
      <c r="A903"/>
      <c r="B903" s="28"/>
      <c r="C903" s="57"/>
      <c r="G903" s="58"/>
      <c r="H903"/>
      <c r="I903" s="59"/>
      <c r="J903" s="2"/>
      <c r="L903" s="28"/>
    </row>
    <row r="904" spans="1:12" x14ac:dyDescent="0.25">
      <c r="A904"/>
      <c r="B904" s="28"/>
      <c r="C904" s="57"/>
      <c r="G904" s="58"/>
      <c r="H904"/>
      <c r="I904" s="59"/>
      <c r="J904" s="2"/>
      <c r="L904" s="28"/>
    </row>
    <row r="905" spans="1:12" x14ac:dyDescent="0.25">
      <c r="A905"/>
      <c r="B905" s="28"/>
      <c r="C905" s="57"/>
      <c r="G905" s="58"/>
      <c r="H905"/>
      <c r="I905" s="59"/>
      <c r="J905" s="2"/>
      <c r="L905" s="28"/>
    </row>
    <row r="906" spans="1:12" x14ac:dyDescent="0.25">
      <c r="A906"/>
      <c r="B906" s="28"/>
      <c r="C906" s="57"/>
      <c r="G906" s="58"/>
      <c r="H906"/>
      <c r="I906" s="59"/>
      <c r="J906" s="2"/>
      <c r="L906" s="28"/>
    </row>
    <row r="907" spans="1:12" x14ac:dyDescent="0.25">
      <c r="A907"/>
      <c r="B907" s="28"/>
      <c r="C907" s="57"/>
      <c r="G907" s="58"/>
      <c r="H907"/>
      <c r="I907" s="59"/>
      <c r="J907" s="2"/>
      <c r="L907" s="28"/>
    </row>
    <row r="908" spans="1:12" x14ac:dyDescent="0.25">
      <c r="A908"/>
      <c r="B908" s="28"/>
      <c r="C908" s="57"/>
      <c r="G908" s="58"/>
      <c r="H908"/>
      <c r="I908" s="59"/>
      <c r="J908" s="2"/>
      <c r="L908" s="28"/>
    </row>
    <row r="909" spans="1:12" x14ac:dyDescent="0.25">
      <c r="A909"/>
      <c r="B909" s="28"/>
      <c r="C909" s="57"/>
      <c r="G909" s="58"/>
      <c r="H909"/>
      <c r="I909" s="59"/>
      <c r="J909" s="2"/>
      <c r="L909" s="28"/>
    </row>
    <row r="910" spans="1:12" x14ac:dyDescent="0.25">
      <c r="A910"/>
      <c r="B910" s="28"/>
      <c r="C910" s="57"/>
      <c r="G910" s="58"/>
      <c r="H910"/>
      <c r="I910" s="59"/>
      <c r="J910" s="2"/>
      <c r="L910" s="28"/>
    </row>
    <row r="911" spans="1:12" x14ac:dyDescent="0.25">
      <c r="A911"/>
      <c r="B911" s="28"/>
      <c r="C911" s="57"/>
      <c r="G911" s="58"/>
      <c r="H911"/>
      <c r="I911" s="59"/>
      <c r="J911" s="2"/>
      <c r="L911" s="28"/>
    </row>
    <row r="912" spans="1:12" x14ac:dyDescent="0.25">
      <c r="A912"/>
      <c r="B912" s="28"/>
      <c r="C912" s="57"/>
      <c r="G912" s="58"/>
      <c r="H912"/>
      <c r="I912" s="59"/>
      <c r="J912" s="2"/>
      <c r="L912" s="28"/>
    </row>
    <row r="913" spans="1:12" x14ac:dyDescent="0.25">
      <c r="A913"/>
      <c r="B913" s="28"/>
      <c r="C913" s="57"/>
      <c r="G913" s="58"/>
      <c r="H913"/>
      <c r="I913" s="59"/>
      <c r="J913" s="2"/>
      <c r="L913" s="28"/>
    </row>
    <row r="914" spans="1:12" x14ac:dyDescent="0.25">
      <c r="A914"/>
      <c r="B914" s="28"/>
      <c r="C914" s="57"/>
      <c r="G914" s="58"/>
      <c r="H914"/>
      <c r="I914" s="59"/>
      <c r="J914" s="2"/>
      <c r="L914" s="28"/>
    </row>
    <row r="915" spans="1:12" x14ac:dyDescent="0.25">
      <c r="A915"/>
      <c r="B915" s="28"/>
      <c r="C915" s="57"/>
      <c r="G915" s="58"/>
      <c r="H915"/>
      <c r="I915" s="59"/>
      <c r="J915" s="2"/>
      <c r="L915" s="28"/>
    </row>
    <row r="916" spans="1:12" x14ac:dyDescent="0.25">
      <c r="A916"/>
      <c r="B916" s="28"/>
      <c r="C916" s="57"/>
      <c r="G916" s="58"/>
      <c r="H916"/>
      <c r="I916" s="59"/>
      <c r="J916" s="2"/>
      <c r="L916" s="28"/>
    </row>
    <row r="917" spans="1:12" x14ac:dyDescent="0.25">
      <c r="A917"/>
      <c r="B917" s="28"/>
      <c r="C917" s="57"/>
      <c r="G917" s="58"/>
      <c r="H917"/>
      <c r="I917" s="59"/>
      <c r="J917" s="2"/>
      <c r="L917" s="28"/>
    </row>
    <row r="918" spans="1:12" x14ac:dyDescent="0.25">
      <c r="A918"/>
      <c r="B918" s="28"/>
      <c r="C918" s="57"/>
      <c r="G918" s="58"/>
      <c r="H918"/>
      <c r="I918" s="59"/>
      <c r="J918" s="2"/>
      <c r="L918" s="28"/>
    </row>
    <row r="919" spans="1:12" x14ac:dyDescent="0.25">
      <c r="A919"/>
      <c r="B919" s="28"/>
      <c r="C919" s="57"/>
      <c r="G919" s="58"/>
      <c r="H919"/>
      <c r="I919" s="59"/>
      <c r="J919" s="2"/>
      <c r="L919" s="28"/>
    </row>
    <row r="920" spans="1:12" x14ac:dyDescent="0.25">
      <c r="A920"/>
      <c r="B920" s="28"/>
      <c r="C920" s="57"/>
      <c r="G920" s="58"/>
      <c r="H920"/>
      <c r="I920" s="59"/>
      <c r="J920" s="2"/>
      <c r="L920" s="28"/>
    </row>
    <row r="921" spans="1:12" x14ac:dyDescent="0.25">
      <c r="A921"/>
      <c r="B921" s="28"/>
      <c r="C921" s="57"/>
      <c r="G921" s="58"/>
      <c r="H921"/>
      <c r="I921" s="59"/>
      <c r="J921" s="2"/>
      <c r="L921" s="28"/>
    </row>
    <row r="922" spans="1:12" x14ac:dyDescent="0.25">
      <c r="A922"/>
      <c r="B922" s="28"/>
      <c r="C922" s="57"/>
      <c r="G922" s="58"/>
      <c r="H922"/>
      <c r="I922" s="59"/>
      <c r="J922" s="2"/>
      <c r="L922" s="28"/>
    </row>
    <row r="923" spans="1:12" x14ac:dyDescent="0.25">
      <c r="A923"/>
      <c r="B923" s="28"/>
      <c r="C923" s="57"/>
      <c r="G923" s="58"/>
      <c r="H923"/>
      <c r="I923" s="59"/>
      <c r="J923" s="2"/>
      <c r="L923" s="28"/>
    </row>
    <row r="924" spans="1:12" x14ac:dyDescent="0.25">
      <c r="A924"/>
      <c r="B924" s="28"/>
      <c r="C924" s="57"/>
      <c r="G924" s="58"/>
      <c r="H924"/>
      <c r="I924" s="59"/>
      <c r="J924" s="2"/>
      <c r="L924" s="28"/>
    </row>
    <row r="925" spans="1:12" x14ac:dyDescent="0.25">
      <c r="A925"/>
      <c r="B925" s="28"/>
      <c r="C925" s="57"/>
      <c r="G925" s="58"/>
      <c r="H925"/>
      <c r="I925" s="59"/>
      <c r="J925" s="2"/>
      <c r="L925" s="28"/>
    </row>
    <row r="926" spans="1:12" x14ac:dyDescent="0.25">
      <c r="A926"/>
      <c r="B926" s="28"/>
      <c r="C926" s="57"/>
      <c r="G926" s="58"/>
      <c r="H926"/>
      <c r="I926" s="59"/>
      <c r="J926" s="2"/>
      <c r="L926" s="28"/>
    </row>
    <row r="927" spans="1:12" x14ac:dyDescent="0.25">
      <c r="A927"/>
      <c r="B927" s="28"/>
      <c r="C927" s="57"/>
      <c r="G927" s="58"/>
      <c r="H927"/>
      <c r="I927" s="59"/>
      <c r="J927" s="2"/>
      <c r="L927" s="28"/>
    </row>
    <row r="928" spans="1:12" x14ac:dyDescent="0.25">
      <c r="A928"/>
      <c r="B928" s="28"/>
      <c r="C928" s="57"/>
      <c r="G928" s="58"/>
      <c r="H928"/>
      <c r="I928" s="59"/>
      <c r="J928" s="2"/>
      <c r="L928" s="28"/>
    </row>
    <row r="929" spans="1:12" x14ac:dyDescent="0.25">
      <c r="A929"/>
      <c r="B929" s="28"/>
      <c r="C929" s="57"/>
      <c r="G929" s="58"/>
      <c r="H929"/>
      <c r="I929" s="59"/>
      <c r="J929" s="2"/>
      <c r="L929" s="28"/>
    </row>
    <row r="930" spans="1:12" x14ac:dyDescent="0.25">
      <c r="A930"/>
      <c r="B930" s="28"/>
      <c r="C930" s="57"/>
      <c r="G930" s="58"/>
      <c r="H930"/>
      <c r="I930" s="59"/>
      <c r="J930" s="2"/>
      <c r="L930" s="28"/>
    </row>
    <row r="931" spans="1:12" x14ac:dyDescent="0.25">
      <c r="A931"/>
      <c r="B931" s="28"/>
      <c r="C931" s="57"/>
      <c r="G931" s="58"/>
      <c r="H931"/>
      <c r="I931" s="59"/>
      <c r="J931" s="2"/>
      <c r="L931" s="28"/>
    </row>
    <row r="932" spans="1:12" x14ac:dyDescent="0.25">
      <c r="A932"/>
      <c r="B932" s="28"/>
      <c r="C932" s="57"/>
      <c r="G932" s="58"/>
      <c r="H932"/>
      <c r="I932" s="59"/>
      <c r="J932" s="2"/>
      <c r="L932" s="28"/>
    </row>
    <row r="933" spans="1:12" x14ac:dyDescent="0.25">
      <c r="A933"/>
      <c r="B933" s="28"/>
      <c r="C933" s="57"/>
      <c r="G933" s="58"/>
      <c r="H933"/>
      <c r="I933" s="59"/>
      <c r="J933" s="2"/>
      <c r="L933" s="28"/>
    </row>
    <row r="934" spans="1:12" x14ac:dyDescent="0.25">
      <c r="A934"/>
      <c r="B934" s="28"/>
      <c r="C934" s="57"/>
      <c r="G934" s="58"/>
      <c r="H934"/>
      <c r="I934" s="59"/>
      <c r="J934" s="2"/>
      <c r="L934" s="28"/>
    </row>
    <row r="935" spans="1:12" x14ac:dyDescent="0.25">
      <c r="A935"/>
      <c r="B935" s="28"/>
      <c r="C935" s="57"/>
      <c r="G935" s="58"/>
      <c r="H935"/>
      <c r="I935" s="59"/>
      <c r="J935" s="2"/>
      <c r="L935" s="28"/>
    </row>
    <row r="936" spans="1:12" x14ac:dyDescent="0.25">
      <c r="A936"/>
      <c r="B936" s="28"/>
      <c r="C936" s="57"/>
      <c r="G936" s="58"/>
      <c r="H936"/>
      <c r="I936" s="59"/>
      <c r="J936" s="2"/>
      <c r="L936" s="28"/>
    </row>
    <row r="937" spans="1:12" x14ac:dyDescent="0.25">
      <c r="A937"/>
      <c r="B937" s="28"/>
      <c r="C937" s="57"/>
      <c r="G937" s="58"/>
      <c r="H937"/>
      <c r="I937" s="59"/>
      <c r="J937" s="2"/>
      <c r="L937" s="28"/>
    </row>
    <row r="938" spans="1:12" x14ac:dyDescent="0.25">
      <c r="A938"/>
      <c r="B938" s="28"/>
      <c r="C938" s="57"/>
      <c r="G938" s="58"/>
      <c r="H938"/>
      <c r="I938" s="59"/>
      <c r="J938" s="2"/>
      <c r="L938" s="28"/>
    </row>
    <row r="939" spans="1:12" x14ac:dyDescent="0.25">
      <c r="A939"/>
      <c r="B939" s="28"/>
      <c r="C939" s="57"/>
      <c r="G939" s="58"/>
      <c r="H939"/>
      <c r="I939" s="59"/>
      <c r="J939" s="2"/>
      <c r="L939" s="28"/>
    </row>
    <row r="940" spans="1:12" x14ac:dyDescent="0.25">
      <c r="A940"/>
      <c r="B940" s="28"/>
      <c r="C940" s="57"/>
      <c r="G940" s="58"/>
      <c r="H940"/>
      <c r="I940" s="59"/>
      <c r="J940" s="2"/>
      <c r="L940" s="28"/>
    </row>
    <row r="941" spans="1:12" x14ac:dyDescent="0.25">
      <c r="A941"/>
      <c r="B941" s="28"/>
      <c r="C941" s="57"/>
      <c r="G941" s="58"/>
      <c r="H941"/>
      <c r="I941" s="59"/>
      <c r="J941" s="2"/>
      <c r="L941" s="28"/>
    </row>
    <row r="942" spans="1:12" x14ac:dyDescent="0.25">
      <c r="A942"/>
      <c r="B942" s="28"/>
      <c r="C942" s="57"/>
      <c r="G942" s="58"/>
      <c r="H942"/>
      <c r="I942" s="59"/>
      <c r="J942" s="2"/>
      <c r="L942" s="28"/>
    </row>
    <row r="943" spans="1:12" x14ac:dyDescent="0.25">
      <c r="A943"/>
      <c r="B943" s="28"/>
      <c r="C943" s="57"/>
      <c r="G943" s="58"/>
      <c r="H943"/>
      <c r="I943" s="59"/>
      <c r="J943" s="2"/>
      <c r="L943" s="28"/>
    </row>
    <row r="944" spans="1:12" x14ac:dyDescent="0.25">
      <c r="A944"/>
      <c r="B944" s="28"/>
      <c r="C944" s="57"/>
      <c r="G944" s="58"/>
      <c r="H944"/>
      <c r="I944" s="59"/>
      <c r="J944" s="2"/>
      <c r="L944" s="28"/>
    </row>
    <row r="945" spans="1:12" x14ac:dyDescent="0.25">
      <c r="A945"/>
      <c r="B945" s="28"/>
      <c r="C945" s="57"/>
      <c r="G945" s="58"/>
      <c r="H945"/>
      <c r="I945" s="59"/>
      <c r="J945" s="2"/>
      <c r="L945" s="28"/>
    </row>
    <row r="946" spans="1:12" x14ac:dyDescent="0.25">
      <c r="A946"/>
      <c r="B946" s="28"/>
      <c r="C946" s="57"/>
      <c r="G946" s="58"/>
      <c r="H946"/>
      <c r="I946" s="59"/>
      <c r="J946" s="2"/>
      <c r="L946" s="28"/>
    </row>
    <row r="947" spans="1:12" x14ac:dyDescent="0.25">
      <c r="A947"/>
      <c r="B947" s="28"/>
      <c r="C947" s="57"/>
      <c r="G947" s="58"/>
      <c r="H947"/>
      <c r="I947" s="59"/>
      <c r="J947" s="2"/>
      <c r="L947" s="28"/>
    </row>
    <row r="948" spans="1:12" x14ac:dyDescent="0.25">
      <c r="A948"/>
      <c r="B948" s="28"/>
      <c r="C948" s="57"/>
      <c r="G948" s="58"/>
      <c r="H948"/>
      <c r="I948" s="59"/>
      <c r="J948" s="2"/>
      <c r="L948" s="28"/>
    </row>
    <row r="949" spans="1:12" x14ac:dyDescent="0.25">
      <c r="A949"/>
      <c r="B949" s="28"/>
      <c r="C949" s="57"/>
      <c r="G949" s="58"/>
      <c r="H949"/>
      <c r="I949" s="59"/>
      <c r="J949" s="2"/>
      <c r="L949" s="28"/>
    </row>
    <row r="950" spans="1:12" x14ac:dyDescent="0.25">
      <c r="A950"/>
      <c r="B950" s="28"/>
      <c r="C950" s="57"/>
      <c r="G950" s="58"/>
      <c r="H950"/>
      <c r="I950" s="59"/>
      <c r="J950" s="2"/>
      <c r="L950" s="28"/>
    </row>
    <row r="951" spans="1:12" x14ac:dyDescent="0.25">
      <c r="A951"/>
      <c r="B951" s="28"/>
      <c r="C951" s="57"/>
      <c r="G951" s="58"/>
      <c r="H951"/>
      <c r="I951" s="59"/>
      <c r="J951" s="2"/>
      <c r="L951" s="28"/>
    </row>
    <row r="952" spans="1:12" x14ac:dyDescent="0.25">
      <c r="A952"/>
      <c r="B952" s="28"/>
      <c r="C952" s="57"/>
      <c r="G952" s="58"/>
      <c r="H952"/>
      <c r="I952" s="59"/>
      <c r="J952" s="2"/>
      <c r="L952" s="28"/>
    </row>
    <row r="953" spans="1:12" x14ac:dyDescent="0.25">
      <c r="A953"/>
      <c r="B953" s="28"/>
      <c r="C953" s="57"/>
      <c r="G953" s="58"/>
      <c r="H953"/>
      <c r="I953" s="59"/>
      <c r="J953" s="2"/>
      <c r="L953" s="28"/>
    </row>
    <row r="954" spans="1:12" x14ac:dyDescent="0.25">
      <c r="A954"/>
      <c r="B954" s="28"/>
      <c r="C954" s="57"/>
      <c r="G954" s="58"/>
      <c r="H954"/>
      <c r="I954" s="59"/>
      <c r="J954" s="2"/>
      <c r="L954" s="28"/>
    </row>
    <row r="955" spans="1:12" x14ac:dyDescent="0.25">
      <c r="A955"/>
      <c r="B955" s="28"/>
      <c r="C955" s="57"/>
      <c r="G955" s="58"/>
      <c r="H955"/>
      <c r="I955" s="59"/>
      <c r="J955" s="2"/>
      <c r="L955" s="28"/>
    </row>
    <row r="956" spans="1:12" x14ac:dyDescent="0.25">
      <c r="A956"/>
      <c r="B956" s="28"/>
      <c r="C956" s="57"/>
      <c r="G956" s="58"/>
      <c r="H956"/>
      <c r="I956" s="59"/>
      <c r="J956" s="2"/>
      <c r="L956" s="28"/>
    </row>
    <row r="957" spans="1:12" x14ac:dyDescent="0.25">
      <c r="A957"/>
      <c r="B957" s="28"/>
      <c r="C957" s="57"/>
      <c r="G957" s="58"/>
      <c r="H957"/>
      <c r="I957" s="59"/>
      <c r="J957" s="2"/>
      <c r="L957" s="28"/>
    </row>
    <row r="958" spans="1:12" x14ac:dyDescent="0.25">
      <c r="A958"/>
      <c r="B958" s="28"/>
      <c r="C958" s="57"/>
      <c r="G958" s="58"/>
      <c r="H958"/>
      <c r="I958" s="59"/>
      <c r="J958" s="2"/>
      <c r="L958" s="28"/>
    </row>
    <row r="959" spans="1:12" x14ac:dyDescent="0.25">
      <c r="A959"/>
      <c r="B959" s="28"/>
      <c r="C959" s="57"/>
      <c r="G959" s="58"/>
      <c r="H959"/>
      <c r="I959" s="59"/>
      <c r="J959" s="2"/>
      <c r="L959" s="28"/>
    </row>
    <row r="960" spans="1:12" x14ac:dyDescent="0.25">
      <c r="A960"/>
      <c r="B960" s="28"/>
      <c r="C960" s="57"/>
      <c r="G960" s="58"/>
      <c r="H960"/>
      <c r="I960" s="59"/>
      <c r="J960" s="2"/>
      <c r="L960" s="28"/>
    </row>
    <row r="961" spans="1:12" x14ac:dyDescent="0.25">
      <c r="A961"/>
      <c r="B961" s="28"/>
      <c r="C961" s="57"/>
      <c r="G961" s="58"/>
      <c r="H961"/>
      <c r="I961" s="59"/>
      <c r="J961" s="2"/>
      <c r="L961" s="28"/>
    </row>
    <row r="962" spans="1:12" x14ac:dyDescent="0.25">
      <c r="A962"/>
      <c r="B962" s="28"/>
      <c r="C962" s="57"/>
      <c r="G962" s="58"/>
      <c r="H962"/>
      <c r="I962" s="59"/>
      <c r="J962" s="2"/>
      <c r="L962" s="28"/>
    </row>
    <row r="963" spans="1:12" x14ac:dyDescent="0.25">
      <c r="A963"/>
      <c r="B963" s="28"/>
      <c r="C963" s="57"/>
      <c r="G963" s="58"/>
      <c r="H963"/>
      <c r="I963" s="59"/>
      <c r="J963" s="2"/>
      <c r="L963" s="28"/>
    </row>
    <row r="964" spans="1:12" x14ac:dyDescent="0.25">
      <c r="A964"/>
      <c r="B964" s="28"/>
      <c r="C964" s="57"/>
      <c r="G964" s="58"/>
      <c r="H964"/>
      <c r="I964" s="59"/>
      <c r="J964" s="2"/>
      <c r="L964" s="28"/>
    </row>
    <row r="965" spans="1:12" x14ac:dyDescent="0.25">
      <c r="A965"/>
      <c r="B965" s="28"/>
      <c r="C965" s="57"/>
      <c r="G965" s="58"/>
      <c r="H965"/>
      <c r="I965" s="59"/>
      <c r="J965" s="2"/>
      <c r="L965" s="28"/>
    </row>
    <row r="966" spans="1:12" x14ac:dyDescent="0.25">
      <c r="A966"/>
      <c r="B966" s="28"/>
      <c r="C966" s="57"/>
      <c r="G966" s="58"/>
      <c r="H966"/>
      <c r="I966" s="59"/>
      <c r="J966" s="2"/>
      <c r="L966" s="28"/>
    </row>
    <row r="967" spans="1:12" x14ac:dyDescent="0.25">
      <c r="A967"/>
      <c r="B967" s="28"/>
      <c r="C967" s="57"/>
      <c r="G967" s="58"/>
      <c r="H967"/>
      <c r="I967" s="59"/>
      <c r="J967" s="2"/>
      <c r="L967" s="28"/>
    </row>
    <row r="968" spans="1:12" x14ac:dyDescent="0.25">
      <c r="A968"/>
      <c r="B968" s="28"/>
      <c r="C968" s="57"/>
      <c r="G968" s="58"/>
      <c r="H968"/>
      <c r="I968" s="59"/>
      <c r="J968" s="2"/>
      <c r="L968" s="28"/>
    </row>
    <row r="969" spans="1:12" x14ac:dyDescent="0.25">
      <c r="A969"/>
      <c r="B969" s="28"/>
      <c r="C969" s="57"/>
      <c r="G969" s="58"/>
      <c r="H969"/>
      <c r="I969" s="59"/>
      <c r="J969" s="2"/>
      <c r="L969" s="28"/>
    </row>
    <row r="970" spans="1:12" x14ac:dyDescent="0.25">
      <c r="A970"/>
      <c r="B970" s="28"/>
      <c r="C970" s="57"/>
      <c r="G970" s="58"/>
      <c r="H970"/>
      <c r="I970" s="59"/>
      <c r="J970" s="2"/>
      <c r="L970" s="28"/>
    </row>
    <row r="971" spans="1:12" x14ac:dyDescent="0.25">
      <c r="A971"/>
      <c r="B971" s="28"/>
      <c r="C971" s="57"/>
      <c r="G971" s="58"/>
      <c r="H971"/>
      <c r="I971" s="59"/>
      <c r="J971" s="2"/>
      <c r="L971" s="28"/>
    </row>
    <row r="972" spans="1:12" x14ac:dyDescent="0.25">
      <c r="A972"/>
      <c r="B972" s="28"/>
      <c r="C972" s="57"/>
      <c r="G972" s="58"/>
      <c r="H972"/>
      <c r="I972" s="59"/>
      <c r="J972" s="2"/>
      <c r="L972" s="28"/>
    </row>
    <row r="973" spans="1:12" x14ac:dyDescent="0.25">
      <c r="A973"/>
      <c r="B973" s="28"/>
      <c r="C973" s="57"/>
      <c r="G973" s="58"/>
      <c r="H973"/>
      <c r="I973" s="59"/>
      <c r="J973" s="2"/>
      <c r="L973" s="28"/>
    </row>
    <row r="974" spans="1:12" x14ac:dyDescent="0.25">
      <c r="A974"/>
      <c r="B974" s="28"/>
      <c r="C974" s="57"/>
      <c r="G974" s="58"/>
      <c r="H974"/>
      <c r="I974" s="59"/>
      <c r="J974" s="2"/>
      <c r="L974" s="28"/>
    </row>
    <row r="975" spans="1:12" x14ac:dyDescent="0.25">
      <c r="A975"/>
      <c r="B975" s="28"/>
      <c r="C975" s="57"/>
      <c r="G975" s="58"/>
      <c r="H975"/>
      <c r="I975" s="59"/>
      <c r="J975" s="2"/>
      <c r="L975" s="28"/>
    </row>
    <row r="976" spans="1:12" x14ac:dyDescent="0.25">
      <c r="A976"/>
      <c r="B976" s="28"/>
      <c r="C976" s="57"/>
      <c r="G976" s="58"/>
      <c r="H976"/>
      <c r="I976" s="59"/>
      <c r="J976" s="2"/>
      <c r="L976" s="28"/>
    </row>
    <row r="977" spans="1:12" x14ac:dyDescent="0.25">
      <c r="A977"/>
      <c r="B977" s="28"/>
      <c r="C977" s="57"/>
      <c r="G977" s="58"/>
      <c r="H977"/>
      <c r="I977" s="59"/>
      <c r="J977" s="2"/>
      <c r="L977" s="28"/>
    </row>
    <row r="978" spans="1:12" x14ac:dyDescent="0.25">
      <c r="A978"/>
      <c r="B978" s="28"/>
      <c r="C978" s="57"/>
      <c r="G978" s="58"/>
      <c r="H978"/>
      <c r="I978" s="59"/>
      <c r="J978" s="2"/>
      <c r="L978" s="28"/>
    </row>
    <row r="979" spans="1:12" x14ac:dyDescent="0.25">
      <c r="A979"/>
      <c r="B979" s="28"/>
      <c r="C979" s="57"/>
      <c r="G979" s="58"/>
      <c r="H979"/>
      <c r="I979" s="59"/>
      <c r="J979" s="2"/>
      <c r="L979" s="28"/>
    </row>
    <row r="980" spans="1:12" x14ac:dyDescent="0.25">
      <c r="A980"/>
      <c r="B980" s="28"/>
      <c r="C980" s="57"/>
      <c r="G980" s="58"/>
      <c r="H980"/>
      <c r="I980" s="59"/>
      <c r="J980" s="2"/>
      <c r="L980" s="28"/>
    </row>
    <row r="981" spans="1:12" x14ac:dyDescent="0.25">
      <c r="A981"/>
      <c r="B981" s="28"/>
      <c r="C981" s="57"/>
      <c r="G981" s="58"/>
      <c r="H981"/>
      <c r="I981" s="59"/>
      <c r="J981" s="2"/>
      <c r="L981" s="28"/>
    </row>
    <row r="982" spans="1:12" x14ac:dyDescent="0.25">
      <c r="A982"/>
      <c r="B982" s="28"/>
      <c r="C982" s="57"/>
      <c r="G982" s="58"/>
      <c r="H982"/>
      <c r="I982" s="59"/>
      <c r="J982" s="2"/>
      <c r="L982" s="28"/>
    </row>
    <row r="983" spans="1:12" x14ac:dyDescent="0.25">
      <c r="A983"/>
      <c r="B983" s="28"/>
      <c r="C983" s="57"/>
      <c r="G983" s="58"/>
      <c r="H983"/>
      <c r="I983" s="59"/>
      <c r="J983" s="2"/>
      <c r="L983" s="28"/>
    </row>
    <row r="984" spans="1:12" x14ac:dyDescent="0.25">
      <c r="A984"/>
      <c r="B984" s="28"/>
      <c r="C984" s="57"/>
      <c r="G984" s="58"/>
      <c r="H984"/>
      <c r="I984" s="59"/>
      <c r="J984" s="2"/>
      <c r="L984" s="28"/>
    </row>
    <row r="985" spans="1:12" x14ac:dyDescent="0.25">
      <c r="A985"/>
      <c r="B985" s="28"/>
      <c r="C985" s="57"/>
      <c r="G985" s="58"/>
      <c r="H985"/>
      <c r="I985" s="59"/>
      <c r="J985" s="2"/>
      <c r="L985" s="28"/>
    </row>
    <row r="986" spans="1:12" x14ac:dyDescent="0.25">
      <c r="A986"/>
      <c r="B986" s="28"/>
      <c r="C986" s="57"/>
      <c r="G986" s="58"/>
      <c r="H986"/>
      <c r="I986" s="59"/>
      <c r="J986" s="2"/>
      <c r="L986" s="28"/>
    </row>
    <row r="987" spans="1:12" x14ac:dyDescent="0.25">
      <c r="A987"/>
      <c r="B987" s="28"/>
      <c r="C987" s="57"/>
      <c r="G987" s="58"/>
      <c r="H987"/>
      <c r="I987" s="59"/>
      <c r="J987" s="2"/>
      <c r="L987" s="28"/>
    </row>
    <row r="988" spans="1:12" x14ac:dyDescent="0.25">
      <c r="A988"/>
      <c r="B988" s="28"/>
      <c r="C988" s="57"/>
      <c r="G988" s="58"/>
      <c r="H988"/>
      <c r="I988" s="59"/>
      <c r="J988" s="2"/>
      <c r="L988" s="28"/>
    </row>
    <row r="989" spans="1:12" x14ac:dyDescent="0.25">
      <c r="A989"/>
      <c r="B989" s="28"/>
      <c r="C989" s="57"/>
      <c r="G989" s="58"/>
      <c r="H989"/>
      <c r="I989" s="59"/>
      <c r="J989" s="2"/>
      <c r="L989" s="28"/>
    </row>
    <row r="990" spans="1:12" x14ac:dyDescent="0.25">
      <c r="A990"/>
      <c r="B990" s="28"/>
      <c r="C990" s="57"/>
      <c r="G990" s="58"/>
      <c r="H990"/>
      <c r="I990" s="59"/>
      <c r="J990" s="2"/>
      <c r="L990" s="28"/>
    </row>
    <row r="991" spans="1:12" x14ac:dyDescent="0.25">
      <c r="A991"/>
      <c r="B991" s="28"/>
      <c r="C991" s="57"/>
      <c r="G991" s="58"/>
      <c r="H991"/>
      <c r="I991" s="59"/>
      <c r="J991" s="2"/>
      <c r="L991" s="28"/>
    </row>
    <row r="992" spans="1:12" x14ac:dyDescent="0.25">
      <c r="A992"/>
      <c r="B992" s="28"/>
      <c r="C992" s="57"/>
      <c r="G992" s="58"/>
      <c r="H992"/>
      <c r="I992" s="59"/>
      <c r="J992" s="2"/>
      <c r="L992" s="28"/>
    </row>
    <row r="993" spans="1:12" x14ac:dyDescent="0.25">
      <c r="A993"/>
      <c r="B993" s="28"/>
      <c r="C993" s="57"/>
      <c r="G993" s="58"/>
      <c r="H993"/>
      <c r="I993" s="59"/>
      <c r="J993" s="2"/>
      <c r="L993" s="28"/>
    </row>
    <row r="994" spans="1:12" x14ac:dyDescent="0.25">
      <c r="A994"/>
      <c r="B994" s="28"/>
      <c r="C994" s="57"/>
      <c r="G994" s="58"/>
      <c r="H994"/>
      <c r="I994" s="59"/>
      <c r="J994" s="2"/>
      <c r="L994" s="28"/>
    </row>
    <row r="995" spans="1:12" x14ac:dyDescent="0.25">
      <c r="A995"/>
      <c r="B995" s="28"/>
      <c r="C995" s="57"/>
      <c r="G995" s="58"/>
      <c r="H995"/>
      <c r="I995" s="59"/>
      <c r="J995" s="2"/>
      <c r="L995" s="28"/>
    </row>
    <row r="996" spans="1:12" x14ac:dyDescent="0.25">
      <c r="A996"/>
      <c r="B996" s="28"/>
      <c r="C996" s="57"/>
      <c r="G996" s="58"/>
      <c r="H996"/>
      <c r="I996" s="59"/>
      <c r="J996" s="2"/>
      <c r="L996" s="28"/>
    </row>
    <row r="997" spans="1:12" x14ac:dyDescent="0.25">
      <c r="A997"/>
      <c r="B997" s="28"/>
      <c r="C997" s="57"/>
      <c r="G997" s="58"/>
      <c r="H997"/>
      <c r="I997" s="59"/>
      <c r="J997" s="2"/>
      <c r="L997" s="28"/>
    </row>
    <row r="998" spans="1:12" x14ac:dyDescent="0.25">
      <c r="A998"/>
      <c r="B998" s="28"/>
      <c r="C998" s="57"/>
      <c r="G998" s="58"/>
      <c r="H998"/>
      <c r="I998" s="59"/>
      <c r="J998" s="2"/>
      <c r="L998" s="28"/>
    </row>
    <row r="999" spans="1:12" x14ac:dyDescent="0.25">
      <c r="A999"/>
      <c r="B999" s="28"/>
      <c r="C999" s="57"/>
      <c r="G999" s="58"/>
      <c r="H999"/>
      <c r="I999" s="59"/>
      <c r="J999" s="2"/>
      <c r="L999" s="28"/>
    </row>
    <row r="1000" spans="1:12" x14ac:dyDescent="0.25">
      <c r="A1000"/>
      <c r="B1000" s="28"/>
      <c r="C1000" s="57"/>
      <c r="G1000" s="58"/>
      <c r="H1000"/>
      <c r="I1000" s="59"/>
      <c r="J1000" s="2"/>
      <c r="L1000" s="28"/>
    </row>
    <row r="1001" spans="1:12" x14ac:dyDescent="0.25">
      <c r="A1001"/>
      <c r="B1001" s="28"/>
      <c r="C1001" s="57"/>
      <c r="G1001" s="58"/>
      <c r="H1001"/>
      <c r="I1001" s="59"/>
      <c r="J1001" s="2"/>
      <c r="L1001" s="28"/>
    </row>
    <row r="1002" spans="1:12" x14ac:dyDescent="0.25">
      <c r="A1002"/>
      <c r="B1002" s="28"/>
      <c r="C1002" s="57"/>
      <c r="G1002" s="58"/>
      <c r="H1002"/>
      <c r="I1002" s="59"/>
      <c r="J1002" s="2"/>
      <c r="L1002" s="28"/>
    </row>
    <row r="1003" spans="1:12" x14ac:dyDescent="0.25">
      <c r="A1003"/>
      <c r="B1003" s="28"/>
      <c r="C1003" s="57"/>
      <c r="G1003" s="58"/>
      <c r="H1003"/>
      <c r="I1003" s="59"/>
      <c r="J1003" s="2"/>
      <c r="L1003" s="28"/>
    </row>
    <row r="1004" spans="1:12" x14ac:dyDescent="0.25">
      <c r="A1004"/>
      <c r="B1004" s="28"/>
      <c r="C1004" s="57"/>
      <c r="G1004" s="58"/>
      <c r="H1004"/>
      <c r="I1004" s="59"/>
      <c r="J1004" s="2"/>
      <c r="L1004" s="28"/>
    </row>
    <row r="1005" spans="1:12" x14ac:dyDescent="0.25">
      <c r="A1005"/>
      <c r="B1005" s="28"/>
      <c r="C1005" s="57"/>
      <c r="G1005" s="58"/>
      <c r="H1005"/>
      <c r="I1005" s="59"/>
      <c r="J1005" s="2"/>
      <c r="L1005" s="28"/>
    </row>
    <row r="1006" spans="1:12" x14ac:dyDescent="0.25">
      <c r="A1006"/>
      <c r="B1006" s="28"/>
      <c r="C1006" s="57"/>
      <c r="G1006" s="58"/>
      <c r="H1006"/>
      <c r="I1006" s="59"/>
      <c r="J1006" s="2"/>
      <c r="L1006" s="28"/>
    </row>
    <row r="1007" spans="1:12" x14ac:dyDescent="0.25">
      <c r="A1007"/>
      <c r="B1007" s="28"/>
      <c r="C1007" s="57"/>
      <c r="G1007" s="58"/>
      <c r="H1007"/>
      <c r="I1007" s="59"/>
      <c r="J1007" s="2"/>
      <c r="L1007" s="28"/>
    </row>
    <row r="1008" spans="1:12" x14ac:dyDescent="0.25">
      <c r="A1008"/>
      <c r="B1008" s="28"/>
      <c r="C1008" s="57"/>
      <c r="G1008" s="58"/>
      <c r="H1008"/>
      <c r="I1008" s="59"/>
      <c r="J1008" s="2"/>
      <c r="L1008" s="28"/>
    </row>
    <row r="1009" spans="1:12" x14ac:dyDescent="0.25">
      <c r="A1009"/>
      <c r="B1009" s="28"/>
      <c r="C1009" s="57"/>
      <c r="G1009" s="58"/>
      <c r="H1009"/>
      <c r="I1009" s="59"/>
      <c r="J1009" s="2"/>
      <c r="L1009" s="28"/>
    </row>
    <row r="1010" spans="1:12" x14ac:dyDescent="0.25">
      <c r="A1010"/>
      <c r="B1010" s="28"/>
      <c r="C1010" s="57"/>
      <c r="G1010" s="58"/>
      <c r="H1010"/>
      <c r="I1010" s="59"/>
      <c r="J1010" s="2"/>
      <c r="L1010" s="28"/>
    </row>
    <row r="1011" spans="1:12" x14ac:dyDescent="0.25">
      <c r="A1011"/>
      <c r="B1011" s="28"/>
      <c r="C1011" s="57"/>
      <c r="G1011" s="58"/>
      <c r="H1011"/>
      <c r="I1011" s="59"/>
      <c r="J1011" s="2"/>
      <c r="L1011" s="28"/>
    </row>
    <row r="1012" spans="1:12" x14ac:dyDescent="0.25">
      <c r="A1012"/>
      <c r="B1012" s="28"/>
      <c r="C1012" s="57"/>
      <c r="G1012" s="58"/>
      <c r="H1012"/>
      <c r="I1012" s="59"/>
      <c r="J1012" s="2"/>
      <c r="L1012" s="28"/>
    </row>
    <row r="1013" spans="1:12" x14ac:dyDescent="0.25">
      <c r="A1013"/>
      <c r="B1013" s="28"/>
      <c r="C1013" s="57"/>
      <c r="G1013" s="58"/>
      <c r="H1013"/>
      <c r="I1013" s="59"/>
      <c r="J1013" s="2"/>
      <c r="L1013" s="28"/>
    </row>
    <row r="1014" spans="1:12" x14ac:dyDescent="0.25">
      <c r="A1014"/>
      <c r="B1014" s="28"/>
      <c r="C1014" s="57"/>
      <c r="G1014" s="58"/>
      <c r="H1014"/>
      <c r="I1014" s="59"/>
      <c r="J1014" s="2"/>
      <c r="L1014" s="28"/>
    </row>
    <row r="1015" spans="1:12" x14ac:dyDescent="0.25">
      <c r="A1015"/>
      <c r="B1015" s="28"/>
      <c r="C1015" s="57"/>
      <c r="G1015" s="58"/>
      <c r="H1015"/>
      <c r="I1015" s="59"/>
      <c r="J1015" s="2"/>
      <c r="L1015" s="28"/>
    </row>
    <row r="1016" spans="1:12" x14ac:dyDescent="0.25">
      <c r="A1016"/>
      <c r="B1016" s="28"/>
      <c r="C1016" s="57"/>
      <c r="G1016" s="58"/>
      <c r="H1016"/>
      <c r="I1016" s="59"/>
      <c r="J1016" s="2"/>
      <c r="L1016" s="28"/>
    </row>
    <row r="1017" spans="1:12" x14ac:dyDescent="0.25">
      <c r="A1017"/>
      <c r="B1017" s="28"/>
      <c r="C1017" s="57"/>
      <c r="G1017" s="58"/>
      <c r="H1017"/>
      <c r="I1017" s="59"/>
      <c r="J1017" s="2"/>
      <c r="L1017" s="28"/>
    </row>
    <row r="1018" spans="1:12" x14ac:dyDescent="0.25">
      <c r="A1018"/>
      <c r="B1018" s="28"/>
      <c r="C1018" s="57"/>
      <c r="G1018" s="58"/>
      <c r="H1018"/>
      <c r="I1018" s="59"/>
      <c r="J1018" s="2"/>
      <c r="L1018" s="28"/>
    </row>
    <row r="1019" spans="1:12" x14ac:dyDescent="0.25">
      <c r="A1019"/>
      <c r="B1019" s="28"/>
      <c r="C1019" s="57"/>
      <c r="G1019" s="58"/>
      <c r="H1019"/>
      <c r="I1019" s="59"/>
      <c r="J1019" s="2"/>
      <c r="L1019" s="28"/>
    </row>
    <row r="1020" spans="1:12" x14ac:dyDescent="0.25">
      <c r="A1020"/>
      <c r="B1020" s="28"/>
      <c r="C1020" s="57"/>
      <c r="G1020" s="58"/>
      <c r="H1020"/>
      <c r="I1020" s="59"/>
      <c r="J1020" s="2"/>
      <c r="L1020" s="28"/>
    </row>
    <row r="1021" spans="1:12" x14ac:dyDescent="0.25">
      <c r="A1021"/>
      <c r="B1021" s="28"/>
      <c r="C1021" s="57"/>
      <c r="G1021" s="58"/>
      <c r="H1021"/>
      <c r="I1021" s="59"/>
      <c r="J1021" s="2"/>
      <c r="L1021" s="28"/>
    </row>
    <row r="1022" spans="1:12" x14ac:dyDescent="0.25">
      <c r="A1022"/>
      <c r="B1022" s="28"/>
      <c r="C1022" s="57"/>
      <c r="G1022" s="58"/>
      <c r="H1022"/>
      <c r="I1022" s="59"/>
      <c r="J1022" s="2"/>
      <c r="L1022" s="28"/>
    </row>
    <row r="1023" spans="1:12" x14ac:dyDescent="0.25">
      <c r="A1023"/>
      <c r="B1023" s="28"/>
      <c r="C1023" s="57"/>
      <c r="G1023" s="58"/>
      <c r="H1023"/>
      <c r="I1023" s="59"/>
      <c r="J1023" s="2"/>
      <c r="L1023" s="28"/>
    </row>
    <row r="1024" spans="1:12" x14ac:dyDescent="0.25">
      <c r="A1024"/>
      <c r="B1024" s="28"/>
      <c r="C1024" s="57"/>
      <c r="G1024" s="58"/>
      <c r="H1024"/>
      <c r="I1024" s="59"/>
      <c r="J1024" s="2"/>
      <c r="L1024" s="28"/>
    </row>
    <row r="1025" spans="1:12" x14ac:dyDescent="0.25">
      <c r="A1025"/>
      <c r="B1025" s="28"/>
      <c r="C1025" s="57"/>
      <c r="G1025" s="58"/>
      <c r="H1025"/>
      <c r="I1025" s="59"/>
      <c r="J1025" s="2"/>
      <c r="L1025" s="28"/>
    </row>
    <row r="1026" spans="1:12" x14ac:dyDescent="0.25">
      <c r="A1026"/>
      <c r="B1026" s="28"/>
      <c r="C1026" s="57"/>
      <c r="G1026" s="58"/>
      <c r="H1026"/>
      <c r="I1026" s="59"/>
      <c r="J1026" s="2"/>
      <c r="L1026" s="28"/>
    </row>
    <row r="1027" spans="1:12" x14ac:dyDescent="0.25">
      <c r="A1027"/>
      <c r="B1027" s="28"/>
      <c r="C1027" s="57"/>
      <c r="G1027" s="58"/>
      <c r="H1027"/>
      <c r="I1027" s="59"/>
      <c r="J1027" s="2"/>
      <c r="L1027" s="28"/>
    </row>
    <row r="1028" spans="1:12" x14ac:dyDescent="0.25">
      <c r="A1028"/>
      <c r="B1028" s="28"/>
      <c r="C1028" s="57"/>
      <c r="G1028" s="58"/>
      <c r="H1028"/>
      <c r="I1028" s="59"/>
      <c r="J1028" s="2"/>
      <c r="L1028" s="28"/>
    </row>
    <row r="1029" spans="1:12" x14ac:dyDescent="0.25">
      <c r="A1029"/>
      <c r="B1029" s="28"/>
      <c r="C1029" s="57"/>
      <c r="G1029" s="58"/>
      <c r="H1029"/>
      <c r="I1029" s="59"/>
      <c r="J1029" s="2"/>
      <c r="L1029" s="28"/>
    </row>
    <row r="1030" spans="1:12" x14ac:dyDescent="0.25">
      <c r="A1030"/>
      <c r="B1030" s="28"/>
      <c r="C1030" s="57"/>
      <c r="G1030" s="58"/>
      <c r="H1030"/>
      <c r="I1030" s="59"/>
      <c r="J1030" s="2"/>
      <c r="L1030" s="28"/>
    </row>
    <row r="1031" spans="1:12" x14ac:dyDescent="0.25">
      <c r="A1031"/>
      <c r="B1031" s="28"/>
      <c r="C1031" s="57"/>
      <c r="G1031" s="58"/>
      <c r="H1031"/>
      <c r="I1031" s="59"/>
      <c r="J1031" s="2"/>
      <c r="L1031" s="28"/>
    </row>
    <row r="1032" spans="1:12" x14ac:dyDescent="0.25">
      <c r="A1032"/>
      <c r="B1032" s="28"/>
      <c r="C1032" s="57"/>
      <c r="G1032" s="58"/>
      <c r="H1032"/>
      <c r="I1032" s="59"/>
      <c r="J1032" s="2"/>
      <c r="L1032" s="28"/>
    </row>
    <row r="1033" spans="1:12" x14ac:dyDescent="0.25">
      <c r="A1033"/>
      <c r="B1033" s="28"/>
      <c r="C1033" s="57"/>
      <c r="G1033" s="58"/>
      <c r="H1033"/>
      <c r="I1033" s="59"/>
      <c r="J1033" s="2"/>
      <c r="L1033" s="28"/>
    </row>
    <row r="1034" spans="1:12" x14ac:dyDescent="0.25">
      <c r="A1034"/>
      <c r="B1034" s="28"/>
      <c r="C1034" s="57"/>
      <c r="G1034" s="58"/>
      <c r="H1034"/>
      <c r="I1034" s="59"/>
      <c r="J1034" s="2"/>
      <c r="L1034" s="28"/>
    </row>
    <row r="1035" spans="1:12" x14ac:dyDescent="0.25">
      <c r="A1035"/>
      <c r="B1035" s="28"/>
      <c r="C1035" s="57"/>
      <c r="G1035" s="58"/>
      <c r="H1035"/>
      <c r="I1035" s="59"/>
      <c r="J1035" s="2"/>
      <c r="L1035" s="28"/>
    </row>
    <row r="1036" spans="1:12" x14ac:dyDescent="0.25">
      <c r="A1036"/>
      <c r="B1036" s="28"/>
      <c r="C1036" s="57"/>
      <c r="G1036" s="58"/>
      <c r="H1036"/>
      <c r="I1036" s="59"/>
      <c r="J1036" s="2"/>
      <c r="L1036" s="28"/>
    </row>
    <row r="1037" spans="1:12" x14ac:dyDescent="0.25">
      <c r="A1037"/>
      <c r="B1037" s="28"/>
      <c r="C1037" s="57"/>
      <c r="G1037" s="58"/>
      <c r="H1037"/>
      <c r="I1037" s="59"/>
      <c r="J1037" s="2"/>
      <c r="L1037" s="28"/>
    </row>
    <row r="1038" spans="1:12" x14ac:dyDescent="0.25">
      <c r="A1038"/>
      <c r="B1038" s="28"/>
      <c r="C1038" s="57"/>
      <c r="G1038" s="58"/>
      <c r="H1038"/>
      <c r="I1038" s="59"/>
      <c r="J1038" s="2"/>
      <c r="L1038" s="28"/>
    </row>
    <row r="1039" spans="1:12" x14ac:dyDescent="0.25">
      <c r="A1039"/>
      <c r="B1039" s="28"/>
      <c r="C1039" s="57"/>
      <c r="G1039" s="58"/>
      <c r="H1039"/>
      <c r="I1039" s="59"/>
      <c r="J1039" s="2"/>
      <c r="L1039" s="28"/>
    </row>
    <row r="1040" spans="1:12" x14ac:dyDescent="0.25">
      <c r="A1040"/>
      <c r="B1040" s="28"/>
      <c r="C1040" s="57"/>
      <c r="G1040" s="58"/>
      <c r="H1040"/>
      <c r="I1040" s="59"/>
      <c r="J1040" s="2"/>
      <c r="L1040" s="28"/>
    </row>
    <row r="1041" spans="1:12" x14ac:dyDescent="0.25">
      <c r="A1041"/>
      <c r="B1041" s="28"/>
      <c r="C1041" s="57"/>
      <c r="G1041" s="58"/>
      <c r="H1041"/>
      <c r="I1041" s="59"/>
      <c r="J1041" s="2"/>
      <c r="L1041" s="28"/>
    </row>
    <row r="1042" spans="1:12" x14ac:dyDescent="0.25">
      <c r="A1042"/>
      <c r="B1042" s="28"/>
      <c r="C1042" s="57"/>
      <c r="G1042" s="58"/>
      <c r="H1042"/>
      <c r="I1042" s="59"/>
      <c r="J1042" s="2"/>
      <c r="L1042" s="28"/>
    </row>
    <row r="1043" spans="1:12" x14ac:dyDescent="0.25">
      <c r="A1043"/>
      <c r="B1043" s="28"/>
      <c r="C1043" s="57"/>
      <c r="G1043" s="58"/>
      <c r="H1043"/>
      <c r="I1043" s="59"/>
      <c r="J1043" s="2"/>
      <c r="L1043" s="28"/>
    </row>
    <row r="1044" spans="1:12" x14ac:dyDescent="0.25">
      <c r="A1044"/>
      <c r="B1044" s="28"/>
      <c r="C1044" s="57"/>
      <c r="G1044" s="58"/>
      <c r="H1044"/>
      <c r="I1044" s="59"/>
      <c r="J1044" s="2"/>
      <c r="L1044" s="28"/>
    </row>
    <row r="1045" spans="1:12" x14ac:dyDescent="0.25">
      <c r="A1045"/>
      <c r="B1045" s="28"/>
      <c r="C1045" s="57"/>
      <c r="G1045" s="58"/>
      <c r="H1045"/>
      <c r="I1045" s="59"/>
      <c r="J1045" s="2"/>
      <c r="L1045" s="28"/>
    </row>
    <row r="1046" spans="1:12" x14ac:dyDescent="0.25">
      <c r="A1046"/>
      <c r="B1046" s="28"/>
      <c r="C1046" s="57"/>
      <c r="G1046" s="58"/>
      <c r="H1046"/>
      <c r="I1046" s="59"/>
      <c r="J1046" s="2"/>
      <c r="L1046" s="28"/>
    </row>
    <row r="1047" spans="1:12" x14ac:dyDescent="0.25">
      <c r="A1047"/>
      <c r="B1047" s="28"/>
      <c r="C1047" s="57"/>
      <c r="G1047" s="58"/>
      <c r="H1047"/>
      <c r="I1047" s="59"/>
      <c r="J1047" s="2"/>
      <c r="L1047" s="28"/>
    </row>
    <row r="1048" spans="1:12" x14ac:dyDescent="0.25">
      <c r="A1048"/>
      <c r="B1048" s="28"/>
      <c r="C1048" s="57"/>
      <c r="G1048" s="58"/>
      <c r="H1048"/>
      <c r="I1048" s="59"/>
      <c r="J1048" s="2"/>
      <c r="L1048" s="28"/>
    </row>
    <row r="1049" spans="1:12" x14ac:dyDescent="0.25">
      <c r="A1049"/>
      <c r="B1049" s="28"/>
      <c r="C1049" s="57"/>
      <c r="G1049" s="58"/>
      <c r="H1049"/>
      <c r="I1049" s="59"/>
      <c r="J1049" s="2"/>
      <c r="L1049" s="28"/>
    </row>
    <row r="1050" spans="1:12" x14ac:dyDescent="0.25">
      <c r="A1050"/>
      <c r="B1050" s="28"/>
      <c r="C1050" s="57"/>
      <c r="G1050" s="58"/>
      <c r="H1050"/>
      <c r="I1050" s="59"/>
      <c r="J1050" s="2"/>
      <c r="L1050" s="28"/>
    </row>
    <row r="1051" spans="1:12" x14ac:dyDescent="0.25">
      <c r="A1051"/>
      <c r="B1051" s="28"/>
      <c r="C1051" s="57"/>
      <c r="G1051" s="58"/>
      <c r="H1051"/>
      <c r="I1051" s="59"/>
      <c r="J1051" s="2"/>
      <c r="L1051" s="28"/>
    </row>
    <row r="1052" spans="1:12" x14ac:dyDescent="0.25">
      <c r="A1052"/>
      <c r="B1052" s="28"/>
      <c r="C1052" s="57"/>
      <c r="G1052" s="58"/>
      <c r="H1052"/>
      <c r="I1052" s="59"/>
      <c r="J1052" s="2"/>
      <c r="L1052" s="28"/>
    </row>
    <row r="1053" spans="1:12" x14ac:dyDescent="0.25">
      <c r="A1053"/>
      <c r="B1053" s="28"/>
      <c r="C1053" s="57"/>
      <c r="G1053" s="58"/>
      <c r="H1053"/>
      <c r="I1053" s="59"/>
      <c r="J1053" s="2"/>
      <c r="L1053" s="28"/>
    </row>
    <row r="1054" spans="1:12" x14ac:dyDescent="0.25">
      <c r="A1054"/>
      <c r="B1054" s="28"/>
      <c r="C1054" s="57"/>
      <c r="G1054" s="58"/>
      <c r="H1054"/>
      <c r="I1054" s="59"/>
      <c r="J1054" s="2"/>
      <c r="L1054" s="28"/>
    </row>
    <row r="1055" spans="1:12" x14ac:dyDescent="0.25">
      <c r="A1055"/>
      <c r="B1055" s="28"/>
      <c r="C1055" s="57"/>
      <c r="G1055" s="58"/>
      <c r="H1055"/>
      <c r="I1055" s="59"/>
      <c r="J1055" s="2"/>
      <c r="L1055" s="28"/>
    </row>
    <row r="1056" spans="1:12" x14ac:dyDescent="0.25">
      <c r="A1056"/>
      <c r="B1056" s="28"/>
      <c r="C1056" s="57"/>
      <c r="G1056" s="58"/>
      <c r="H1056"/>
      <c r="I1056" s="59"/>
      <c r="J1056" s="2"/>
      <c r="L1056" s="28"/>
    </row>
    <row r="1057" spans="1:12" x14ac:dyDescent="0.25">
      <c r="A1057"/>
      <c r="B1057" s="28"/>
      <c r="C1057" s="57"/>
      <c r="G1057" s="58"/>
      <c r="H1057"/>
      <c r="I1057" s="59"/>
      <c r="J1057" s="2"/>
      <c r="L1057" s="28"/>
    </row>
    <row r="1058" spans="1:12" x14ac:dyDescent="0.25">
      <c r="A1058"/>
      <c r="B1058" s="28"/>
      <c r="C1058" s="57"/>
      <c r="G1058" s="58"/>
      <c r="H1058"/>
      <c r="I1058" s="59"/>
      <c r="J1058" s="2"/>
      <c r="L1058" s="28"/>
    </row>
    <row r="1059" spans="1:12" x14ac:dyDescent="0.25">
      <c r="A1059"/>
      <c r="B1059" s="28"/>
      <c r="C1059" s="57"/>
      <c r="G1059" s="58"/>
      <c r="H1059"/>
      <c r="I1059" s="59"/>
      <c r="J1059" s="2"/>
      <c r="L1059" s="28"/>
    </row>
    <row r="1060" spans="1:12" x14ac:dyDescent="0.25">
      <c r="A1060"/>
      <c r="B1060" s="28"/>
      <c r="C1060" s="57"/>
      <c r="G1060" s="58"/>
      <c r="H1060"/>
      <c r="I1060" s="59"/>
      <c r="J1060" s="2"/>
      <c r="L1060" s="28"/>
    </row>
    <row r="1061" spans="1:12" x14ac:dyDescent="0.25">
      <c r="A1061"/>
      <c r="B1061" s="28"/>
      <c r="C1061" s="57"/>
      <c r="G1061" s="58"/>
      <c r="H1061"/>
      <c r="I1061" s="59"/>
      <c r="J1061" s="2"/>
      <c r="L1061" s="28"/>
    </row>
    <row r="1062" spans="1:12" x14ac:dyDescent="0.25">
      <c r="A1062"/>
      <c r="B1062" s="28"/>
      <c r="C1062" s="57"/>
      <c r="G1062" s="58"/>
      <c r="H1062"/>
      <c r="I1062" s="59"/>
      <c r="J1062" s="2"/>
      <c r="L1062" s="28"/>
    </row>
    <row r="1063" spans="1:12" x14ac:dyDescent="0.25">
      <c r="A1063"/>
      <c r="B1063" s="28"/>
      <c r="C1063" s="57"/>
      <c r="G1063" s="58"/>
      <c r="H1063"/>
      <c r="I1063" s="59"/>
      <c r="J1063" s="2"/>
      <c r="L1063" s="28"/>
    </row>
    <row r="1064" spans="1:12" x14ac:dyDescent="0.25">
      <c r="A1064"/>
      <c r="B1064" s="28"/>
      <c r="C1064" s="57"/>
      <c r="G1064" s="58"/>
      <c r="H1064"/>
      <c r="I1064" s="59"/>
      <c r="J1064" s="2"/>
      <c r="L1064" s="28"/>
    </row>
    <row r="1065" spans="1:12" x14ac:dyDescent="0.25">
      <c r="A1065"/>
      <c r="B1065" s="28"/>
      <c r="C1065" s="57"/>
      <c r="G1065" s="58"/>
      <c r="H1065"/>
      <c r="I1065" s="59"/>
      <c r="J1065" s="2"/>
      <c r="L1065" s="28"/>
    </row>
    <row r="1066" spans="1:12" x14ac:dyDescent="0.25">
      <c r="A1066"/>
      <c r="B1066" s="28"/>
      <c r="C1066" s="57"/>
      <c r="G1066" s="58"/>
      <c r="H1066"/>
      <c r="I1066" s="59"/>
      <c r="J1066" s="2"/>
      <c r="L1066" s="28"/>
    </row>
    <row r="1067" spans="1:12" x14ac:dyDescent="0.25">
      <c r="A1067"/>
      <c r="B1067" s="28"/>
      <c r="C1067" s="57"/>
      <c r="G1067" s="58"/>
      <c r="H1067"/>
      <c r="I1067" s="59"/>
      <c r="J1067" s="2"/>
      <c r="L1067" s="28"/>
    </row>
    <row r="1068" spans="1:12" x14ac:dyDescent="0.25">
      <c r="A1068"/>
      <c r="B1068" s="28"/>
      <c r="C1068" s="57"/>
      <c r="G1068" s="58"/>
      <c r="H1068"/>
      <c r="I1068" s="59"/>
      <c r="J1068" s="2"/>
      <c r="L1068" s="28"/>
    </row>
    <row r="1069" spans="1:12" x14ac:dyDescent="0.25">
      <c r="A1069"/>
      <c r="B1069" s="28"/>
      <c r="C1069" s="57"/>
      <c r="G1069" s="58"/>
      <c r="H1069"/>
      <c r="I1069" s="59"/>
      <c r="J1069" s="2"/>
      <c r="L1069" s="28"/>
    </row>
    <row r="1070" spans="1:12" x14ac:dyDescent="0.25">
      <c r="A1070"/>
      <c r="B1070" s="28"/>
      <c r="C1070" s="57"/>
      <c r="G1070" s="58"/>
      <c r="H1070"/>
      <c r="I1070" s="59"/>
      <c r="J1070" s="2"/>
      <c r="L1070" s="28"/>
    </row>
    <row r="1071" spans="1:12" x14ac:dyDescent="0.25">
      <c r="A1071"/>
      <c r="B1071" s="28"/>
      <c r="C1071" s="57"/>
      <c r="G1071" s="58"/>
      <c r="H1071"/>
      <c r="I1071" s="59"/>
      <c r="J1071" s="2"/>
      <c r="L1071" s="28"/>
    </row>
    <row r="1072" spans="1:12" x14ac:dyDescent="0.25">
      <c r="A1072"/>
      <c r="B1072" s="28"/>
      <c r="C1072" s="57"/>
      <c r="G1072" s="58"/>
      <c r="H1072"/>
      <c r="I1072" s="59"/>
      <c r="J1072" s="2"/>
      <c r="L1072" s="28"/>
    </row>
    <row r="1073" spans="1:12" x14ac:dyDescent="0.25">
      <c r="A1073"/>
      <c r="B1073" s="28"/>
      <c r="C1073" s="57"/>
      <c r="G1073" s="58"/>
      <c r="H1073"/>
      <c r="I1073" s="59"/>
      <c r="J1073" s="2"/>
      <c r="L1073" s="28"/>
    </row>
    <row r="1074" spans="1:12" x14ac:dyDescent="0.25">
      <c r="A1074"/>
      <c r="B1074" s="28"/>
      <c r="C1074" s="57"/>
      <c r="G1074" s="58"/>
      <c r="H1074"/>
      <c r="I1074" s="59"/>
      <c r="J1074" s="2"/>
      <c r="L1074" s="28"/>
    </row>
    <row r="1075" spans="1:12" x14ac:dyDescent="0.25">
      <c r="A1075"/>
      <c r="B1075" s="28"/>
      <c r="C1075" s="57"/>
      <c r="G1075" s="58"/>
      <c r="H1075"/>
      <c r="I1075" s="59"/>
      <c r="J1075" s="2"/>
      <c r="L1075" s="28"/>
    </row>
    <row r="1076" spans="1:12" x14ac:dyDescent="0.25">
      <c r="A1076"/>
      <c r="B1076" s="28"/>
      <c r="C1076" s="57"/>
      <c r="G1076" s="58"/>
      <c r="H1076"/>
      <c r="I1076" s="59"/>
      <c r="J1076" s="2"/>
      <c r="L1076" s="28"/>
    </row>
    <row r="1077" spans="1:12" x14ac:dyDescent="0.25">
      <c r="A1077"/>
      <c r="B1077" s="28"/>
      <c r="C1077" s="57"/>
      <c r="G1077" s="58"/>
      <c r="H1077"/>
      <c r="I1077" s="59"/>
      <c r="J1077" s="2"/>
      <c r="L1077" s="28"/>
    </row>
    <row r="1078" spans="1:12" x14ac:dyDescent="0.25">
      <c r="A1078"/>
      <c r="B1078" s="28"/>
      <c r="C1078" s="57"/>
      <c r="G1078" s="58"/>
      <c r="H1078"/>
      <c r="I1078" s="59"/>
      <c r="J1078" s="2"/>
      <c r="L1078" s="28"/>
    </row>
    <row r="1079" spans="1:12" x14ac:dyDescent="0.25">
      <c r="A1079"/>
      <c r="B1079" s="28"/>
      <c r="C1079" s="57"/>
      <c r="G1079" s="58"/>
      <c r="H1079"/>
      <c r="I1079" s="59"/>
      <c r="J1079" s="2"/>
      <c r="L1079" s="28"/>
    </row>
    <row r="1080" spans="1:12" x14ac:dyDescent="0.25">
      <c r="A1080"/>
      <c r="B1080" s="28"/>
      <c r="C1080" s="57"/>
      <c r="G1080" s="58"/>
      <c r="H1080"/>
      <c r="I1080" s="59"/>
      <c r="J1080" s="2"/>
      <c r="L1080" s="28"/>
    </row>
    <row r="1081" spans="1:12" x14ac:dyDescent="0.25">
      <c r="A1081"/>
      <c r="B1081" s="28"/>
      <c r="C1081" s="57"/>
      <c r="G1081" s="58"/>
      <c r="H1081"/>
      <c r="I1081" s="59"/>
      <c r="J1081" s="2"/>
      <c r="L1081" s="28"/>
    </row>
    <row r="1082" spans="1:12" x14ac:dyDescent="0.25">
      <c r="A1082"/>
      <c r="B1082" s="28"/>
      <c r="C1082" s="57"/>
      <c r="G1082" s="58"/>
      <c r="H1082"/>
      <c r="I1082" s="59"/>
      <c r="J1082" s="2"/>
      <c r="L1082" s="28"/>
    </row>
    <row r="1083" spans="1:12" x14ac:dyDescent="0.25">
      <c r="A1083"/>
      <c r="B1083" s="28"/>
      <c r="C1083" s="57"/>
      <c r="G1083" s="58"/>
      <c r="H1083"/>
      <c r="I1083" s="59"/>
      <c r="J1083" s="2"/>
      <c r="L1083" s="28"/>
    </row>
    <row r="1084" spans="1:12" x14ac:dyDescent="0.25">
      <c r="A1084"/>
      <c r="B1084" s="28"/>
      <c r="C1084" s="57"/>
      <c r="G1084" s="58"/>
      <c r="H1084"/>
      <c r="I1084" s="59"/>
      <c r="J1084" s="2"/>
      <c r="L1084" s="28"/>
    </row>
    <row r="1085" spans="1:12" x14ac:dyDescent="0.25">
      <c r="A1085"/>
      <c r="B1085" s="28"/>
      <c r="C1085" s="57"/>
      <c r="G1085" s="58"/>
      <c r="H1085"/>
      <c r="I1085" s="59"/>
      <c r="J1085" s="2"/>
      <c r="L1085" s="28"/>
    </row>
    <row r="1086" spans="1:12" x14ac:dyDescent="0.25">
      <c r="A1086"/>
      <c r="B1086" s="28"/>
      <c r="C1086" s="57"/>
      <c r="G1086" s="58"/>
      <c r="H1086"/>
      <c r="I1086" s="59"/>
      <c r="J1086" s="2"/>
      <c r="L1086" s="28"/>
    </row>
    <row r="1087" spans="1:12" x14ac:dyDescent="0.25">
      <c r="A1087"/>
      <c r="B1087" s="28"/>
      <c r="C1087" s="57"/>
      <c r="G1087" s="58"/>
      <c r="H1087"/>
      <c r="I1087" s="59"/>
      <c r="J1087" s="2"/>
      <c r="L1087" s="28"/>
    </row>
    <row r="1088" spans="1:12" x14ac:dyDescent="0.25">
      <c r="A1088"/>
      <c r="B1088" s="28"/>
      <c r="C1088" s="57"/>
      <c r="G1088" s="58"/>
      <c r="H1088"/>
      <c r="I1088" s="59"/>
      <c r="J1088" s="2"/>
      <c r="L1088" s="28"/>
    </row>
    <row r="1089" spans="1:12" x14ac:dyDescent="0.25">
      <c r="A1089"/>
      <c r="B1089" s="28"/>
      <c r="C1089" s="57"/>
      <c r="G1089" s="58"/>
      <c r="H1089"/>
      <c r="I1089" s="59"/>
      <c r="J1089" s="2"/>
      <c r="L1089" s="28"/>
    </row>
    <row r="1090" spans="1:12" x14ac:dyDescent="0.25">
      <c r="A1090"/>
      <c r="B1090" s="28"/>
      <c r="C1090" s="57"/>
      <c r="G1090" s="58"/>
      <c r="H1090"/>
      <c r="I1090" s="59"/>
      <c r="J1090" s="2"/>
      <c r="L1090" s="28"/>
    </row>
    <row r="1091" spans="1:12" x14ac:dyDescent="0.25">
      <c r="A1091"/>
      <c r="B1091" s="28"/>
      <c r="C1091" s="57"/>
      <c r="G1091" s="58"/>
      <c r="H1091"/>
      <c r="I1091" s="59"/>
      <c r="J1091" s="2"/>
      <c r="L1091" s="28"/>
    </row>
    <row r="1092" spans="1:12" x14ac:dyDescent="0.25">
      <c r="A1092"/>
      <c r="B1092" s="28"/>
      <c r="C1092" s="57"/>
      <c r="G1092" s="58"/>
      <c r="H1092"/>
      <c r="I1092" s="59"/>
      <c r="J1092" s="2"/>
      <c r="L1092" s="28"/>
    </row>
    <row r="1093" spans="1:12" x14ac:dyDescent="0.25">
      <c r="A1093"/>
      <c r="B1093" s="28"/>
      <c r="C1093" s="57"/>
      <c r="G1093" s="58"/>
      <c r="H1093"/>
      <c r="I1093" s="59"/>
      <c r="J1093" s="2"/>
      <c r="L1093" s="28"/>
    </row>
    <row r="1094" spans="1:12" x14ac:dyDescent="0.25">
      <c r="A1094"/>
      <c r="B1094" s="28"/>
      <c r="C1094" s="57"/>
      <c r="G1094" s="58"/>
      <c r="H1094"/>
      <c r="I1094" s="59"/>
      <c r="J1094" s="2"/>
      <c r="L1094" s="28"/>
    </row>
    <row r="1095" spans="1:12" x14ac:dyDescent="0.25">
      <c r="A1095"/>
      <c r="B1095" s="28"/>
      <c r="C1095" s="57"/>
      <c r="G1095" s="58"/>
      <c r="H1095"/>
      <c r="I1095" s="59"/>
      <c r="J1095" s="2"/>
      <c r="L1095" s="28"/>
    </row>
    <row r="1096" spans="1:12" x14ac:dyDescent="0.25">
      <c r="A1096"/>
      <c r="B1096" s="28"/>
      <c r="C1096" s="57"/>
      <c r="G1096" s="58"/>
      <c r="H1096"/>
      <c r="I1096" s="59"/>
      <c r="J1096" s="2"/>
      <c r="L1096" s="28"/>
    </row>
    <row r="1097" spans="1:12" x14ac:dyDescent="0.25">
      <c r="A1097"/>
      <c r="B1097" s="28"/>
      <c r="C1097" s="57"/>
      <c r="G1097" s="58"/>
      <c r="H1097"/>
      <c r="I1097" s="59"/>
      <c r="J1097" s="2"/>
      <c r="L1097" s="28"/>
    </row>
    <row r="1098" spans="1:12" x14ac:dyDescent="0.25">
      <c r="A1098"/>
      <c r="B1098" s="28"/>
      <c r="C1098" s="57"/>
      <c r="G1098" s="58"/>
      <c r="H1098"/>
      <c r="I1098" s="59"/>
      <c r="J1098" s="2"/>
      <c r="L1098" s="28"/>
    </row>
    <row r="1099" spans="1:12" x14ac:dyDescent="0.25">
      <c r="A1099"/>
      <c r="B1099" s="28"/>
      <c r="C1099" s="57"/>
      <c r="G1099" s="58"/>
      <c r="H1099"/>
      <c r="I1099" s="59"/>
      <c r="J1099" s="2"/>
      <c r="L1099" s="28"/>
    </row>
    <row r="1100" spans="1:12" x14ac:dyDescent="0.25">
      <c r="A1100"/>
      <c r="B1100" s="28"/>
      <c r="C1100" s="57"/>
      <c r="G1100" s="58"/>
      <c r="H1100"/>
      <c r="I1100" s="59"/>
      <c r="J1100" s="2"/>
      <c r="L1100" s="28"/>
    </row>
    <row r="1101" spans="1:12" x14ac:dyDescent="0.25">
      <c r="A1101"/>
      <c r="B1101" s="28"/>
      <c r="C1101" s="57"/>
      <c r="G1101" s="58"/>
      <c r="H1101"/>
      <c r="I1101" s="59"/>
      <c r="J1101" s="2"/>
      <c r="L1101" s="28"/>
    </row>
    <row r="1102" spans="1:12" x14ac:dyDescent="0.25">
      <c r="A1102"/>
      <c r="B1102" s="28"/>
      <c r="C1102" s="57"/>
      <c r="G1102" s="58"/>
      <c r="H1102"/>
      <c r="I1102" s="59"/>
      <c r="J1102" s="2"/>
      <c r="L1102" s="28"/>
    </row>
    <row r="1103" spans="1:12" x14ac:dyDescent="0.25">
      <c r="A1103"/>
      <c r="B1103" s="28"/>
      <c r="C1103" s="57"/>
      <c r="G1103" s="58"/>
      <c r="H1103"/>
      <c r="I1103" s="59"/>
      <c r="J1103" s="2"/>
      <c r="L1103" s="28"/>
    </row>
    <row r="1104" spans="1:12" x14ac:dyDescent="0.25">
      <c r="A1104"/>
      <c r="B1104" s="28"/>
      <c r="C1104" s="57"/>
      <c r="G1104" s="58"/>
      <c r="H1104"/>
      <c r="I1104" s="59"/>
      <c r="J1104" s="2"/>
      <c r="L1104" s="28"/>
    </row>
    <row r="1105" spans="1:12" x14ac:dyDescent="0.25">
      <c r="A1105"/>
      <c r="B1105" s="28"/>
      <c r="C1105" s="57"/>
      <c r="G1105" s="58"/>
      <c r="H1105"/>
      <c r="I1105" s="59"/>
      <c r="J1105" s="2"/>
      <c r="L1105" s="28"/>
    </row>
    <row r="1106" spans="1:12" x14ac:dyDescent="0.25">
      <c r="A1106"/>
      <c r="B1106" s="28"/>
      <c r="C1106" s="57"/>
      <c r="G1106" s="58"/>
      <c r="H1106"/>
      <c r="I1106" s="59"/>
      <c r="J1106" s="2"/>
      <c r="L1106" s="28"/>
    </row>
    <row r="1107" spans="1:12" x14ac:dyDescent="0.25">
      <c r="A1107"/>
      <c r="B1107" s="28"/>
      <c r="C1107" s="57"/>
      <c r="G1107" s="58"/>
      <c r="H1107"/>
      <c r="I1107" s="59"/>
      <c r="J1107" s="2"/>
      <c r="L1107" s="28"/>
    </row>
    <row r="1108" spans="1:12" x14ac:dyDescent="0.25">
      <c r="A1108"/>
      <c r="B1108" s="28"/>
      <c r="C1108" s="57"/>
      <c r="G1108" s="58"/>
      <c r="H1108"/>
      <c r="I1108" s="59"/>
      <c r="J1108" s="2"/>
      <c r="L1108" s="28"/>
    </row>
    <row r="1109" spans="1:12" x14ac:dyDescent="0.25">
      <c r="A1109"/>
      <c r="B1109" s="28"/>
      <c r="C1109" s="57"/>
      <c r="G1109" s="58"/>
      <c r="H1109"/>
      <c r="I1109" s="59"/>
      <c r="J1109" s="2"/>
      <c r="L1109" s="28"/>
    </row>
    <row r="1110" spans="1:12" x14ac:dyDescent="0.25">
      <c r="A1110"/>
      <c r="B1110" s="28"/>
      <c r="C1110" s="57"/>
      <c r="G1110" s="58"/>
      <c r="H1110"/>
      <c r="I1110" s="59"/>
      <c r="J1110" s="2"/>
      <c r="L1110" s="28"/>
    </row>
    <row r="1111" spans="1:12" x14ac:dyDescent="0.25">
      <c r="A1111"/>
      <c r="B1111" s="28"/>
      <c r="C1111" s="57"/>
      <c r="G1111" s="58"/>
      <c r="H1111"/>
      <c r="I1111" s="59"/>
      <c r="J1111" s="2"/>
      <c r="L1111" s="28"/>
    </row>
    <row r="1112" spans="1:12" x14ac:dyDescent="0.25">
      <c r="A1112"/>
      <c r="B1112" s="28"/>
      <c r="C1112" s="57"/>
      <c r="G1112" s="58"/>
      <c r="H1112"/>
      <c r="I1112" s="59"/>
      <c r="J1112" s="2"/>
      <c r="L1112" s="28"/>
    </row>
    <row r="1113" spans="1:12" x14ac:dyDescent="0.25">
      <c r="A1113"/>
      <c r="B1113" s="28"/>
      <c r="C1113" s="57"/>
      <c r="G1113" s="58"/>
      <c r="H1113"/>
      <c r="I1113" s="59"/>
      <c r="J1113" s="2"/>
      <c r="L1113" s="28"/>
    </row>
    <row r="1114" spans="1:12" x14ac:dyDescent="0.25">
      <c r="A1114"/>
      <c r="B1114" s="28"/>
      <c r="C1114" s="57"/>
      <c r="G1114" s="58"/>
      <c r="H1114"/>
      <c r="I1114" s="59"/>
      <c r="J1114" s="2"/>
      <c r="L1114" s="28"/>
    </row>
    <row r="1115" spans="1:12" x14ac:dyDescent="0.25">
      <c r="A1115"/>
      <c r="B1115" s="28"/>
      <c r="C1115" s="57"/>
      <c r="G1115" s="58"/>
      <c r="H1115"/>
      <c r="I1115" s="59"/>
      <c r="J1115" s="2"/>
      <c r="L1115" s="28"/>
    </row>
    <row r="1116" spans="1:12" x14ac:dyDescent="0.25">
      <c r="A1116"/>
      <c r="B1116" s="28"/>
      <c r="C1116" s="57"/>
      <c r="G1116" s="58"/>
      <c r="H1116"/>
      <c r="I1116" s="59"/>
      <c r="J1116" s="2"/>
      <c r="L1116" s="28"/>
    </row>
    <row r="1117" spans="1:12" x14ac:dyDescent="0.25">
      <c r="A1117"/>
      <c r="B1117" s="28"/>
      <c r="C1117" s="57"/>
      <c r="G1117" s="58"/>
      <c r="H1117"/>
      <c r="I1117" s="59"/>
      <c r="J1117" s="2"/>
      <c r="L1117" s="28"/>
    </row>
    <row r="1118" spans="1:12" x14ac:dyDescent="0.25">
      <c r="A1118"/>
      <c r="B1118" s="28"/>
      <c r="C1118" s="57"/>
      <c r="G1118" s="58"/>
      <c r="H1118"/>
      <c r="I1118" s="59"/>
      <c r="J1118" s="2"/>
      <c r="L1118" s="28"/>
    </row>
    <row r="1119" spans="1:12" x14ac:dyDescent="0.25">
      <c r="A1119"/>
      <c r="B1119" s="28"/>
      <c r="C1119" s="57"/>
      <c r="G1119" s="58"/>
      <c r="H1119"/>
      <c r="I1119" s="59"/>
      <c r="J1119" s="2"/>
      <c r="L1119" s="28"/>
    </row>
    <row r="1120" spans="1:12" x14ac:dyDescent="0.25">
      <c r="A1120"/>
      <c r="B1120" s="28"/>
      <c r="C1120" s="57"/>
      <c r="G1120" s="58"/>
      <c r="H1120"/>
      <c r="I1120" s="59"/>
      <c r="J1120" s="2"/>
      <c r="L1120" s="28"/>
    </row>
    <row r="1121" spans="1:12" x14ac:dyDescent="0.25">
      <c r="A1121"/>
      <c r="B1121" s="28"/>
      <c r="C1121" s="57"/>
      <c r="G1121" s="58"/>
      <c r="H1121"/>
      <c r="I1121" s="59"/>
      <c r="J1121" s="2"/>
      <c r="L1121" s="28"/>
    </row>
    <row r="1122" spans="1:12" x14ac:dyDescent="0.25">
      <c r="A1122"/>
      <c r="B1122" s="28"/>
      <c r="C1122" s="57"/>
      <c r="G1122" s="58"/>
      <c r="H1122"/>
      <c r="I1122" s="59"/>
      <c r="J1122" s="2"/>
      <c r="L1122" s="28"/>
    </row>
    <row r="1123" spans="1:12" x14ac:dyDescent="0.25">
      <c r="A1123"/>
      <c r="B1123" s="28"/>
      <c r="C1123" s="57"/>
      <c r="G1123" s="58"/>
      <c r="H1123"/>
      <c r="I1123" s="59"/>
      <c r="J1123" s="2"/>
      <c r="L1123" s="28"/>
    </row>
    <row r="1124" spans="1:12" x14ac:dyDescent="0.25">
      <c r="A1124"/>
      <c r="B1124" s="28"/>
      <c r="C1124" s="57"/>
      <c r="G1124" s="58"/>
      <c r="H1124"/>
      <c r="I1124" s="59"/>
      <c r="J1124" s="2"/>
      <c r="L1124" s="28"/>
    </row>
    <row r="1125" spans="1:12" x14ac:dyDescent="0.25">
      <c r="A1125"/>
      <c r="B1125" s="28"/>
      <c r="C1125" s="57"/>
      <c r="G1125" s="58"/>
      <c r="H1125"/>
      <c r="I1125" s="59"/>
      <c r="J1125" s="2"/>
      <c r="L1125" s="28"/>
    </row>
    <row r="1126" spans="1:12" x14ac:dyDescent="0.25">
      <c r="A1126"/>
      <c r="B1126" s="28"/>
      <c r="C1126" s="57"/>
      <c r="G1126" s="58"/>
      <c r="H1126"/>
      <c r="I1126" s="59"/>
      <c r="J1126" s="2"/>
      <c r="L1126" s="28"/>
    </row>
    <row r="1127" spans="1:12" x14ac:dyDescent="0.25">
      <c r="A1127"/>
      <c r="B1127" s="28"/>
      <c r="C1127" s="57"/>
      <c r="G1127" s="58"/>
      <c r="H1127"/>
      <c r="I1127" s="59"/>
      <c r="J1127" s="2"/>
      <c r="L1127" s="28"/>
    </row>
    <row r="1128" spans="1:12" x14ac:dyDescent="0.25">
      <c r="A1128"/>
      <c r="B1128" s="28"/>
      <c r="C1128" s="57"/>
      <c r="G1128" s="58"/>
      <c r="H1128"/>
      <c r="I1128" s="59"/>
      <c r="J1128" s="2"/>
      <c r="L1128" s="28"/>
    </row>
    <row r="1129" spans="1:12" x14ac:dyDescent="0.25">
      <c r="A1129"/>
      <c r="B1129" s="28"/>
      <c r="C1129" s="57"/>
      <c r="G1129" s="58"/>
      <c r="H1129"/>
      <c r="I1129" s="59"/>
      <c r="J1129" s="2"/>
      <c r="L1129" s="28"/>
    </row>
    <row r="1130" spans="1:12" x14ac:dyDescent="0.25">
      <c r="A1130"/>
      <c r="B1130" s="28"/>
      <c r="C1130" s="57"/>
      <c r="G1130" s="58"/>
      <c r="H1130"/>
      <c r="I1130" s="59"/>
      <c r="J1130" s="2"/>
      <c r="L1130" s="28"/>
    </row>
    <row r="1131" spans="1:12" x14ac:dyDescent="0.25">
      <c r="A1131"/>
      <c r="B1131" s="28"/>
      <c r="C1131" s="57"/>
      <c r="G1131" s="58"/>
      <c r="H1131"/>
      <c r="I1131" s="59"/>
      <c r="J1131" s="2"/>
      <c r="L1131" s="28"/>
    </row>
    <row r="1132" spans="1:12" x14ac:dyDescent="0.25">
      <c r="A1132"/>
      <c r="B1132" s="28"/>
      <c r="C1132" s="57"/>
      <c r="G1132" s="58"/>
      <c r="H1132"/>
      <c r="I1132" s="59"/>
      <c r="J1132" s="2"/>
      <c r="L1132" s="28"/>
    </row>
    <row r="1133" spans="1:12" x14ac:dyDescent="0.25">
      <c r="A1133"/>
      <c r="B1133" s="28"/>
      <c r="C1133" s="57"/>
      <c r="G1133" s="58"/>
      <c r="H1133"/>
      <c r="I1133" s="59"/>
      <c r="J1133" s="2"/>
      <c r="L1133" s="28"/>
    </row>
    <row r="1134" spans="1:12" x14ac:dyDescent="0.25">
      <c r="A1134"/>
      <c r="B1134" s="28"/>
      <c r="C1134" s="57"/>
      <c r="G1134" s="58"/>
      <c r="H1134"/>
      <c r="I1134" s="59"/>
      <c r="J1134" s="2"/>
      <c r="L1134" s="28"/>
    </row>
    <row r="1135" spans="1:12" x14ac:dyDescent="0.25">
      <c r="A1135"/>
      <c r="B1135" s="28"/>
      <c r="C1135" s="57"/>
      <c r="G1135" s="58"/>
      <c r="H1135"/>
      <c r="I1135" s="59"/>
      <c r="J1135" s="2"/>
      <c r="L1135" s="28"/>
    </row>
    <row r="1136" spans="1:12" x14ac:dyDescent="0.25">
      <c r="A1136"/>
      <c r="B1136" s="28"/>
      <c r="C1136" s="57"/>
      <c r="G1136" s="58"/>
      <c r="H1136"/>
      <c r="I1136" s="59"/>
      <c r="J1136" s="2"/>
      <c r="L1136" s="28"/>
    </row>
    <row r="1137" spans="1:12" x14ac:dyDescent="0.25">
      <c r="A1137"/>
      <c r="B1137" s="28"/>
      <c r="C1137" s="57"/>
      <c r="G1137" s="58"/>
      <c r="H1137"/>
      <c r="I1137" s="59"/>
      <c r="J1137" s="2"/>
      <c r="L1137" s="28"/>
    </row>
    <row r="1138" spans="1:12" x14ac:dyDescent="0.25">
      <c r="A1138"/>
      <c r="B1138" s="28"/>
      <c r="C1138" s="57"/>
      <c r="G1138" s="58"/>
      <c r="H1138"/>
      <c r="I1138" s="59"/>
      <c r="J1138" s="2"/>
      <c r="L1138" s="28"/>
    </row>
    <row r="1139" spans="1:12" x14ac:dyDescent="0.25">
      <c r="A1139"/>
      <c r="B1139" s="28"/>
      <c r="C1139" s="57"/>
      <c r="G1139" s="58"/>
      <c r="H1139"/>
      <c r="I1139" s="59"/>
      <c r="J1139" s="2"/>
      <c r="L1139" s="28"/>
    </row>
    <row r="1140" spans="1:12" x14ac:dyDescent="0.25">
      <c r="A1140"/>
      <c r="B1140" s="28"/>
      <c r="C1140" s="57"/>
      <c r="G1140" s="58"/>
      <c r="H1140"/>
      <c r="I1140" s="59"/>
      <c r="J1140" s="2"/>
      <c r="L1140" s="28"/>
    </row>
    <row r="1141" spans="1:12" x14ac:dyDescent="0.25">
      <c r="A1141"/>
      <c r="B1141" s="28"/>
      <c r="C1141" s="57"/>
      <c r="G1141" s="58"/>
      <c r="H1141"/>
      <c r="I1141" s="59"/>
      <c r="J1141" s="2"/>
      <c r="L1141" s="28"/>
    </row>
    <row r="1142" spans="1:12" x14ac:dyDescent="0.25">
      <c r="A1142"/>
      <c r="B1142" s="28"/>
      <c r="C1142" s="57"/>
      <c r="G1142" s="58"/>
      <c r="H1142"/>
      <c r="I1142" s="59"/>
      <c r="J1142" s="2"/>
      <c r="L1142" s="28"/>
    </row>
    <row r="1143" spans="1:12" x14ac:dyDescent="0.25">
      <c r="A1143"/>
      <c r="B1143" s="28"/>
      <c r="C1143" s="57"/>
      <c r="G1143" s="58"/>
      <c r="H1143"/>
      <c r="I1143" s="59"/>
      <c r="J1143" s="2"/>
      <c r="L1143" s="28"/>
    </row>
    <row r="1144" spans="1:12" x14ac:dyDescent="0.25">
      <c r="A1144"/>
      <c r="B1144" s="28"/>
      <c r="C1144" s="57"/>
      <c r="G1144" s="58"/>
      <c r="H1144"/>
      <c r="I1144" s="59"/>
      <c r="J1144" s="2"/>
      <c r="L1144" s="28"/>
    </row>
    <row r="1145" spans="1:12" x14ac:dyDescent="0.25">
      <c r="A1145"/>
      <c r="B1145" s="28"/>
      <c r="C1145" s="57"/>
      <c r="G1145" s="58"/>
      <c r="H1145"/>
      <c r="I1145" s="59"/>
      <c r="J1145" s="2"/>
      <c r="L1145" s="28"/>
    </row>
    <row r="1146" spans="1:12" x14ac:dyDescent="0.25">
      <c r="A1146"/>
      <c r="B1146" s="28"/>
      <c r="C1146" s="57"/>
      <c r="G1146" s="58"/>
      <c r="H1146"/>
      <c r="I1146" s="59"/>
      <c r="J1146" s="2"/>
      <c r="L1146" s="28"/>
    </row>
    <row r="1147" spans="1:12" x14ac:dyDescent="0.25">
      <c r="A1147"/>
      <c r="B1147" s="28"/>
      <c r="C1147" s="57"/>
      <c r="G1147" s="58"/>
      <c r="H1147"/>
      <c r="I1147" s="59"/>
      <c r="J1147" s="2"/>
      <c r="L1147" s="28"/>
    </row>
    <row r="1148" spans="1:12" x14ac:dyDescent="0.25">
      <c r="A1148"/>
      <c r="B1148" s="28"/>
      <c r="C1148" s="57"/>
      <c r="G1148" s="58"/>
      <c r="H1148"/>
      <c r="I1148" s="59"/>
      <c r="J1148" s="2"/>
      <c r="L1148" s="28"/>
    </row>
    <row r="1149" spans="1:12" x14ac:dyDescent="0.25">
      <c r="A1149"/>
      <c r="B1149" s="28"/>
      <c r="C1149" s="57"/>
      <c r="G1149" s="58"/>
      <c r="H1149"/>
      <c r="I1149" s="59"/>
      <c r="J1149" s="2"/>
      <c r="L1149" s="28"/>
    </row>
    <row r="1150" spans="1:12" x14ac:dyDescent="0.25">
      <c r="A1150"/>
      <c r="B1150" s="28"/>
      <c r="C1150" s="57"/>
      <c r="G1150" s="58"/>
      <c r="H1150"/>
      <c r="I1150" s="59"/>
      <c r="J1150" s="2"/>
      <c r="L1150" s="28"/>
    </row>
    <row r="1151" spans="1:12" x14ac:dyDescent="0.25">
      <c r="A1151"/>
      <c r="B1151" s="28"/>
      <c r="C1151" s="57"/>
      <c r="G1151" s="58"/>
      <c r="H1151"/>
      <c r="I1151" s="59"/>
      <c r="J1151" s="2"/>
      <c r="L1151" s="28"/>
    </row>
    <row r="1152" spans="1:12" x14ac:dyDescent="0.25">
      <c r="A1152"/>
      <c r="B1152" s="28"/>
      <c r="C1152" s="57"/>
      <c r="G1152" s="58"/>
      <c r="H1152"/>
      <c r="I1152" s="59"/>
      <c r="J1152" s="2"/>
      <c r="L1152" s="28"/>
    </row>
    <row r="1153" spans="1:12" x14ac:dyDescent="0.25">
      <c r="A1153"/>
      <c r="B1153" s="28"/>
      <c r="C1153" s="57"/>
      <c r="G1153" s="58"/>
      <c r="H1153"/>
      <c r="I1153" s="59"/>
      <c r="J1153" s="2"/>
      <c r="L1153" s="28"/>
    </row>
    <row r="1154" spans="1:12" x14ac:dyDescent="0.25">
      <c r="A1154"/>
      <c r="B1154" s="28"/>
      <c r="C1154" s="57"/>
      <c r="G1154" s="58"/>
      <c r="H1154"/>
      <c r="I1154" s="59"/>
      <c r="J1154" s="2"/>
      <c r="L1154" s="28"/>
    </row>
    <row r="1155" spans="1:12" x14ac:dyDescent="0.25">
      <c r="A1155"/>
      <c r="B1155" s="28"/>
      <c r="C1155" s="57"/>
      <c r="G1155" s="58"/>
      <c r="H1155"/>
      <c r="I1155" s="59"/>
      <c r="J1155" s="2"/>
      <c r="L1155" s="28"/>
    </row>
    <row r="1156" spans="1:12" x14ac:dyDescent="0.25">
      <c r="A1156"/>
      <c r="B1156" s="28"/>
      <c r="C1156" s="57"/>
      <c r="G1156" s="58"/>
      <c r="H1156"/>
      <c r="I1156" s="59"/>
      <c r="J1156" s="2"/>
      <c r="L1156" s="28"/>
    </row>
    <row r="1157" spans="1:12" x14ac:dyDescent="0.25">
      <c r="A1157"/>
      <c r="B1157" s="28"/>
      <c r="C1157" s="57"/>
      <c r="G1157" s="58"/>
      <c r="H1157"/>
      <c r="I1157" s="59"/>
      <c r="J1157" s="2"/>
      <c r="L1157" s="28"/>
    </row>
    <row r="1158" spans="1:12" x14ac:dyDescent="0.25">
      <c r="A1158"/>
      <c r="B1158" s="28"/>
      <c r="C1158" s="57"/>
      <c r="G1158" s="58"/>
      <c r="H1158"/>
      <c r="I1158" s="59"/>
      <c r="J1158" s="2"/>
      <c r="L1158" s="28"/>
    </row>
    <row r="1159" spans="1:12" x14ac:dyDescent="0.25">
      <c r="A1159"/>
      <c r="B1159" s="28"/>
      <c r="C1159" s="57"/>
      <c r="G1159" s="58"/>
      <c r="H1159"/>
      <c r="I1159" s="59"/>
      <c r="J1159" s="2"/>
      <c r="L1159" s="28"/>
    </row>
    <row r="1160" spans="1:12" x14ac:dyDescent="0.25">
      <c r="A1160"/>
      <c r="B1160" s="28"/>
      <c r="C1160" s="57"/>
      <c r="G1160" s="58"/>
      <c r="H1160"/>
      <c r="I1160" s="59"/>
      <c r="J1160" s="2"/>
      <c r="L1160" s="28"/>
    </row>
    <row r="1161" spans="1:12" x14ac:dyDescent="0.25">
      <c r="A1161"/>
      <c r="B1161" s="28"/>
      <c r="C1161" s="57"/>
      <c r="G1161" s="58"/>
      <c r="H1161"/>
      <c r="I1161" s="59"/>
      <c r="J1161" s="2"/>
      <c r="L1161" s="28"/>
    </row>
    <row r="1162" spans="1:12" x14ac:dyDescent="0.25">
      <c r="A1162"/>
      <c r="B1162" s="28"/>
      <c r="C1162" s="57"/>
      <c r="G1162" s="58"/>
      <c r="H1162"/>
      <c r="I1162" s="59"/>
      <c r="J1162" s="2"/>
      <c r="L1162" s="28"/>
    </row>
    <row r="1163" spans="1:12" x14ac:dyDescent="0.25">
      <c r="A1163"/>
      <c r="B1163" s="28"/>
      <c r="C1163" s="57"/>
      <c r="G1163" s="58"/>
      <c r="H1163"/>
      <c r="I1163" s="59"/>
      <c r="J1163" s="2"/>
      <c r="L1163" s="28"/>
    </row>
    <row r="1164" spans="1:12" x14ac:dyDescent="0.25">
      <c r="A1164"/>
      <c r="B1164" s="28"/>
      <c r="C1164" s="57"/>
      <c r="G1164" s="58"/>
      <c r="H1164"/>
      <c r="I1164" s="59"/>
      <c r="J1164" s="2"/>
      <c r="L1164" s="28"/>
    </row>
    <row r="1165" spans="1:12" x14ac:dyDescent="0.25">
      <c r="A1165"/>
      <c r="B1165" s="28"/>
      <c r="C1165" s="57"/>
      <c r="G1165" s="58"/>
      <c r="H1165"/>
      <c r="I1165" s="59"/>
      <c r="J1165" s="2"/>
      <c r="L1165" s="28"/>
    </row>
    <row r="1166" spans="1:12" x14ac:dyDescent="0.25">
      <c r="A1166"/>
      <c r="B1166" s="28"/>
      <c r="C1166" s="57"/>
      <c r="G1166" s="58"/>
      <c r="H1166"/>
      <c r="I1166" s="59"/>
      <c r="J1166" s="2"/>
      <c r="L1166" s="28"/>
    </row>
    <row r="1167" spans="1:12" x14ac:dyDescent="0.25">
      <c r="A1167"/>
      <c r="B1167" s="28"/>
      <c r="C1167" s="57"/>
      <c r="G1167" s="58"/>
      <c r="H1167"/>
      <c r="I1167" s="59"/>
      <c r="J1167" s="2"/>
      <c r="L1167" s="28"/>
    </row>
    <row r="1168" spans="1:12" x14ac:dyDescent="0.25">
      <c r="A1168"/>
      <c r="B1168" s="28"/>
      <c r="C1168" s="57"/>
      <c r="G1168" s="58"/>
      <c r="H1168"/>
      <c r="I1168" s="59"/>
      <c r="J1168" s="2"/>
      <c r="L1168" s="28"/>
    </row>
    <row r="1169" spans="1:12" x14ac:dyDescent="0.25">
      <c r="A1169"/>
      <c r="B1169" s="28"/>
      <c r="C1169" s="57"/>
      <c r="G1169" s="58"/>
      <c r="H1169"/>
      <c r="I1169" s="59"/>
      <c r="J1169" s="2"/>
      <c r="L1169" s="28"/>
    </row>
    <row r="1170" spans="1:12" x14ac:dyDescent="0.25">
      <c r="A1170"/>
      <c r="B1170" s="28"/>
      <c r="C1170" s="57"/>
      <c r="G1170" s="58"/>
      <c r="H1170"/>
      <c r="I1170" s="59"/>
      <c r="J1170" s="2"/>
      <c r="L1170" s="28"/>
    </row>
    <row r="1171" spans="1:12" x14ac:dyDescent="0.25">
      <c r="A1171"/>
      <c r="B1171" s="28"/>
      <c r="C1171" s="57"/>
      <c r="G1171" s="58"/>
      <c r="H1171"/>
      <c r="I1171" s="59"/>
      <c r="J1171" s="2"/>
      <c r="L1171" s="28"/>
    </row>
    <row r="1172" spans="1:12" x14ac:dyDescent="0.25">
      <c r="A1172"/>
      <c r="B1172" s="28"/>
      <c r="C1172" s="57"/>
      <c r="G1172" s="58"/>
      <c r="H1172"/>
      <c r="I1172" s="59"/>
      <c r="J1172" s="2"/>
      <c r="L1172" s="28"/>
    </row>
    <row r="1173" spans="1:12" x14ac:dyDescent="0.25">
      <c r="A1173"/>
      <c r="B1173" s="28"/>
      <c r="C1173" s="57"/>
      <c r="G1173" s="58"/>
      <c r="H1173"/>
      <c r="I1173" s="59"/>
      <c r="J1173" s="2"/>
      <c r="L1173" s="28"/>
    </row>
    <row r="1174" spans="1:12" x14ac:dyDescent="0.25">
      <c r="A1174"/>
      <c r="B1174" s="28"/>
      <c r="C1174" s="57"/>
      <c r="G1174" s="58"/>
      <c r="H1174"/>
      <c r="I1174" s="59"/>
      <c r="J1174" s="2"/>
      <c r="L1174" s="28"/>
    </row>
    <row r="1175" spans="1:12" x14ac:dyDescent="0.25">
      <c r="A1175"/>
      <c r="B1175" s="28"/>
      <c r="C1175" s="57"/>
      <c r="G1175" s="58"/>
      <c r="H1175"/>
      <c r="I1175" s="59"/>
      <c r="J1175" s="2"/>
      <c r="L1175" s="28"/>
    </row>
    <row r="1176" spans="1:12" x14ac:dyDescent="0.25">
      <c r="A1176"/>
      <c r="B1176" s="28"/>
      <c r="C1176" s="57"/>
      <c r="G1176" s="58"/>
      <c r="H1176"/>
      <c r="I1176" s="59"/>
      <c r="J1176" s="2"/>
      <c r="L1176" s="28"/>
    </row>
    <row r="1177" spans="1:12" x14ac:dyDescent="0.25">
      <c r="A1177"/>
      <c r="B1177" s="28"/>
      <c r="C1177" s="57"/>
      <c r="G1177" s="58"/>
      <c r="H1177"/>
      <c r="I1177" s="59"/>
      <c r="J1177" s="2"/>
      <c r="L1177" s="28"/>
    </row>
    <row r="1178" spans="1:12" x14ac:dyDescent="0.25">
      <c r="A1178"/>
      <c r="B1178" s="28"/>
      <c r="C1178" s="57"/>
      <c r="G1178" s="58"/>
      <c r="H1178"/>
      <c r="I1178" s="59"/>
      <c r="J1178" s="2"/>
      <c r="L1178" s="28"/>
    </row>
    <row r="1179" spans="1:12" x14ac:dyDescent="0.25">
      <c r="A1179"/>
      <c r="B1179" s="28"/>
      <c r="C1179" s="57"/>
      <c r="G1179" s="58"/>
      <c r="H1179"/>
      <c r="I1179" s="59"/>
      <c r="J1179" s="2"/>
      <c r="L1179" s="28"/>
    </row>
    <row r="1180" spans="1:12" x14ac:dyDescent="0.25">
      <c r="A1180"/>
      <c r="B1180" s="28"/>
      <c r="C1180" s="57"/>
      <c r="G1180" s="58"/>
      <c r="H1180"/>
      <c r="I1180" s="59"/>
      <c r="J1180" s="2"/>
      <c r="L1180" s="28"/>
    </row>
    <row r="1181" spans="1:12" x14ac:dyDescent="0.25">
      <c r="A1181"/>
      <c r="B1181" s="28"/>
      <c r="C1181" s="57"/>
      <c r="G1181" s="58"/>
      <c r="H1181"/>
      <c r="I1181" s="59"/>
      <c r="J1181" s="2"/>
      <c r="L1181" s="28"/>
    </row>
    <row r="1182" spans="1:12" x14ac:dyDescent="0.25">
      <c r="A1182"/>
      <c r="B1182" s="28"/>
      <c r="C1182" s="57"/>
      <c r="G1182" s="58"/>
      <c r="H1182"/>
      <c r="I1182" s="59"/>
      <c r="J1182" s="2"/>
      <c r="L1182" s="28"/>
    </row>
    <row r="1183" spans="1:12" x14ac:dyDescent="0.25">
      <c r="A1183"/>
      <c r="B1183" s="28"/>
      <c r="C1183" s="57"/>
      <c r="G1183" s="58"/>
      <c r="H1183"/>
      <c r="I1183" s="59"/>
      <c r="J1183" s="2"/>
      <c r="L1183" s="28"/>
    </row>
    <row r="1184" spans="1:12" x14ac:dyDescent="0.25">
      <c r="A1184"/>
      <c r="B1184" s="28"/>
      <c r="C1184" s="57"/>
      <c r="G1184" s="58"/>
      <c r="H1184"/>
      <c r="I1184" s="59"/>
      <c r="J1184" s="2"/>
      <c r="L1184" s="28"/>
    </row>
    <row r="1185" spans="1:12" x14ac:dyDescent="0.25">
      <c r="A1185"/>
      <c r="B1185" s="28"/>
      <c r="C1185" s="57"/>
      <c r="G1185" s="58"/>
      <c r="H1185"/>
      <c r="I1185" s="59"/>
      <c r="J1185" s="2"/>
      <c r="L1185" s="28"/>
    </row>
    <row r="1186" spans="1:12" x14ac:dyDescent="0.25">
      <c r="A1186"/>
      <c r="B1186" s="28"/>
      <c r="C1186" s="57"/>
      <c r="G1186" s="58"/>
      <c r="H1186"/>
      <c r="I1186" s="59"/>
      <c r="J1186" s="2"/>
      <c r="L1186" s="28"/>
    </row>
    <row r="1187" spans="1:12" x14ac:dyDescent="0.25">
      <c r="A1187"/>
      <c r="B1187" s="28"/>
      <c r="C1187" s="57"/>
      <c r="G1187" s="58"/>
      <c r="H1187"/>
      <c r="I1187" s="59"/>
      <c r="J1187" s="2"/>
      <c r="L1187" s="28"/>
    </row>
    <row r="1188" spans="1:12" x14ac:dyDescent="0.25">
      <c r="A1188"/>
      <c r="B1188" s="28"/>
      <c r="C1188" s="57"/>
      <c r="G1188" s="58"/>
      <c r="H1188"/>
      <c r="I1188" s="59"/>
      <c r="J1188" s="2"/>
      <c r="L1188" s="28"/>
    </row>
    <row r="1189" spans="1:12" x14ac:dyDescent="0.25">
      <c r="A1189"/>
      <c r="B1189" s="28"/>
      <c r="C1189" s="57"/>
      <c r="G1189" s="58"/>
      <c r="H1189"/>
      <c r="I1189" s="59"/>
      <c r="J1189" s="2"/>
      <c r="L1189" s="28"/>
    </row>
    <row r="1190" spans="1:12" x14ac:dyDescent="0.25">
      <c r="A1190"/>
      <c r="B1190" s="28"/>
      <c r="C1190" s="57"/>
      <c r="G1190" s="58"/>
      <c r="H1190"/>
      <c r="I1190" s="59"/>
      <c r="J1190" s="2"/>
      <c r="L1190" s="28"/>
    </row>
    <row r="1191" spans="1:12" x14ac:dyDescent="0.25">
      <c r="A1191"/>
      <c r="B1191" s="28"/>
      <c r="C1191" s="57"/>
      <c r="G1191" s="58"/>
      <c r="H1191"/>
      <c r="I1191" s="59"/>
      <c r="J1191" s="2"/>
      <c r="L1191" s="28"/>
    </row>
    <row r="1192" spans="1:12" x14ac:dyDescent="0.25">
      <c r="A1192"/>
      <c r="B1192" s="28"/>
      <c r="C1192" s="57"/>
      <c r="G1192" s="58"/>
      <c r="H1192"/>
      <c r="I1192" s="59"/>
      <c r="J1192" s="2"/>
      <c r="L1192" s="28"/>
    </row>
    <row r="1193" spans="1:12" x14ac:dyDescent="0.25">
      <c r="A1193"/>
      <c r="B1193" s="28"/>
      <c r="C1193" s="57"/>
      <c r="G1193" s="58"/>
      <c r="H1193"/>
      <c r="I1193" s="59"/>
      <c r="J1193" s="2"/>
      <c r="L1193" s="28"/>
    </row>
    <row r="1194" spans="1:12" x14ac:dyDescent="0.25">
      <c r="A1194"/>
      <c r="B1194" s="28"/>
      <c r="C1194" s="57"/>
      <c r="G1194" s="58"/>
      <c r="H1194"/>
      <c r="I1194" s="59"/>
      <c r="J1194" s="2"/>
      <c r="L1194" s="28"/>
    </row>
    <row r="1195" spans="1:12" x14ac:dyDescent="0.25">
      <c r="A1195"/>
      <c r="B1195" s="28"/>
      <c r="C1195" s="57"/>
      <c r="G1195" s="58"/>
      <c r="H1195"/>
      <c r="I1195" s="59"/>
      <c r="J1195" s="2"/>
      <c r="L1195" s="28"/>
    </row>
    <row r="1196" spans="1:12" x14ac:dyDescent="0.25">
      <c r="A1196"/>
      <c r="B1196" s="28"/>
      <c r="C1196" s="57"/>
      <c r="G1196" s="58"/>
      <c r="H1196"/>
      <c r="I1196" s="59"/>
      <c r="J1196" s="2"/>
      <c r="L1196" s="28"/>
    </row>
    <row r="1197" spans="1:12" x14ac:dyDescent="0.25">
      <c r="A1197"/>
      <c r="B1197" s="28"/>
      <c r="C1197" s="57"/>
      <c r="G1197" s="58"/>
      <c r="H1197"/>
      <c r="I1197" s="59"/>
      <c r="J1197" s="2"/>
      <c r="L1197" s="28"/>
    </row>
    <row r="1198" spans="1:12" x14ac:dyDescent="0.25">
      <c r="A1198"/>
      <c r="B1198" s="28"/>
      <c r="C1198" s="57"/>
      <c r="G1198" s="58"/>
      <c r="H1198"/>
      <c r="I1198" s="59"/>
      <c r="J1198" s="2"/>
      <c r="L1198" s="28"/>
    </row>
    <row r="1199" spans="1:12" x14ac:dyDescent="0.25">
      <c r="A1199"/>
      <c r="B1199" s="28"/>
      <c r="C1199" s="57"/>
      <c r="G1199" s="58"/>
      <c r="H1199"/>
      <c r="I1199" s="59"/>
      <c r="J1199" s="2"/>
      <c r="L1199" s="28"/>
    </row>
    <row r="1200" spans="1:12" x14ac:dyDescent="0.25">
      <c r="A1200"/>
      <c r="B1200" s="28"/>
      <c r="C1200" s="57"/>
      <c r="G1200" s="58"/>
      <c r="H1200"/>
      <c r="I1200" s="59"/>
      <c r="J1200" s="2"/>
      <c r="L1200" s="28"/>
    </row>
    <row r="1201" spans="1:12" x14ac:dyDescent="0.25">
      <c r="A1201"/>
      <c r="B1201" s="28"/>
      <c r="C1201" s="57"/>
      <c r="G1201" s="58"/>
      <c r="H1201"/>
      <c r="I1201" s="59"/>
      <c r="J1201" s="2"/>
      <c r="L1201" s="28"/>
    </row>
    <row r="1202" spans="1:12" x14ac:dyDescent="0.25">
      <c r="A1202"/>
      <c r="B1202" s="28"/>
      <c r="C1202" s="57"/>
      <c r="G1202" s="58"/>
      <c r="H1202"/>
      <c r="I1202" s="59"/>
      <c r="J1202" s="2"/>
      <c r="L1202" s="28"/>
    </row>
    <row r="1203" spans="1:12" x14ac:dyDescent="0.25">
      <c r="A1203"/>
      <c r="B1203" s="28"/>
      <c r="C1203" s="57"/>
      <c r="G1203" s="58"/>
      <c r="H1203"/>
      <c r="I1203" s="59"/>
      <c r="J1203" s="2"/>
      <c r="L1203" s="28"/>
    </row>
    <row r="1204" spans="1:12" x14ac:dyDescent="0.25">
      <c r="A1204"/>
      <c r="B1204" s="28"/>
      <c r="C1204" s="57"/>
      <c r="G1204" s="58"/>
      <c r="H1204"/>
      <c r="I1204" s="59"/>
      <c r="J1204" s="2"/>
      <c r="L1204" s="28"/>
    </row>
    <row r="1205" spans="1:12" x14ac:dyDescent="0.25">
      <c r="A1205"/>
      <c r="B1205" s="28"/>
      <c r="C1205" s="57"/>
      <c r="G1205" s="58"/>
      <c r="H1205"/>
      <c r="I1205" s="59"/>
      <c r="J1205" s="2"/>
      <c r="L1205" s="28"/>
    </row>
    <row r="1206" spans="1:12" x14ac:dyDescent="0.25">
      <c r="A1206"/>
      <c r="B1206" s="28"/>
      <c r="C1206" s="57"/>
      <c r="G1206" s="58"/>
      <c r="H1206"/>
      <c r="I1206" s="59"/>
      <c r="J1206" s="2"/>
      <c r="L1206" s="28"/>
    </row>
    <row r="1207" spans="1:12" x14ac:dyDescent="0.25">
      <c r="A1207"/>
      <c r="B1207" s="28"/>
      <c r="C1207" s="57"/>
      <c r="G1207" s="58"/>
      <c r="H1207"/>
      <c r="I1207" s="59"/>
      <c r="J1207" s="2"/>
      <c r="L1207" s="28"/>
    </row>
    <row r="1208" spans="1:12" x14ac:dyDescent="0.25">
      <c r="A1208"/>
      <c r="B1208" s="28"/>
      <c r="C1208" s="57"/>
      <c r="G1208" s="58"/>
      <c r="H1208"/>
      <c r="I1208" s="59"/>
      <c r="J1208" s="2"/>
      <c r="L1208" s="28"/>
    </row>
    <row r="1209" spans="1:12" x14ac:dyDescent="0.25">
      <c r="A1209"/>
      <c r="B1209" s="28"/>
      <c r="C1209" s="57"/>
      <c r="G1209" s="58"/>
      <c r="H1209"/>
      <c r="I1209" s="59"/>
      <c r="J1209" s="2"/>
      <c r="L1209" s="28"/>
    </row>
    <row r="1210" spans="1:12" x14ac:dyDescent="0.25">
      <c r="A1210"/>
      <c r="B1210" s="28"/>
      <c r="C1210" s="57"/>
      <c r="G1210" s="58"/>
      <c r="H1210"/>
      <c r="I1210" s="59"/>
      <c r="J1210" s="2"/>
      <c r="L1210" s="28"/>
    </row>
    <row r="1211" spans="1:12" x14ac:dyDescent="0.25">
      <c r="A1211"/>
      <c r="B1211" s="28"/>
      <c r="C1211" s="57"/>
      <c r="G1211" s="58"/>
      <c r="H1211"/>
      <c r="I1211" s="59"/>
      <c r="J1211" s="2"/>
      <c r="L1211" s="28"/>
    </row>
    <row r="1212" spans="1:12" x14ac:dyDescent="0.25">
      <c r="A1212"/>
      <c r="B1212" s="28"/>
      <c r="C1212" s="57"/>
      <c r="G1212" s="58"/>
      <c r="H1212"/>
      <c r="I1212" s="59"/>
      <c r="J1212" s="2"/>
      <c r="L1212" s="28"/>
    </row>
    <row r="1213" spans="1:12" x14ac:dyDescent="0.25">
      <c r="A1213"/>
      <c r="B1213" s="28"/>
      <c r="C1213" s="57"/>
      <c r="G1213" s="58"/>
      <c r="H1213"/>
      <c r="I1213" s="59"/>
      <c r="J1213" s="2"/>
      <c r="L1213" s="28"/>
    </row>
    <row r="1214" spans="1:12" x14ac:dyDescent="0.25">
      <c r="A1214"/>
      <c r="B1214" s="28"/>
      <c r="C1214" s="57"/>
      <c r="G1214" s="58"/>
      <c r="H1214"/>
      <c r="I1214" s="59"/>
      <c r="J1214" s="2"/>
      <c r="L1214" s="28"/>
    </row>
    <row r="1215" spans="1:12" x14ac:dyDescent="0.25">
      <c r="A1215"/>
      <c r="B1215" s="28"/>
      <c r="C1215" s="57"/>
      <c r="G1215" s="58"/>
      <c r="H1215"/>
      <c r="I1215" s="59"/>
      <c r="J1215" s="2"/>
      <c r="L1215" s="28"/>
    </row>
    <row r="1216" spans="1:12" x14ac:dyDescent="0.25">
      <c r="A1216"/>
      <c r="B1216" s="28"/>
      <c r="C1216" s="57"/>
      <c r="G1216" s="58"/>
      <c r="H1216"/>
      <c r="I1216" s="59"/>
      <c r="J1216" s="2"/>
      <c r="L1216" s="28"/>
    </row>
    <row r="1217" spans="1:12" x14ac:dyDescent="0.25">
      <c r="A1217"/>
      <c r="B1217" s="28"/>
      <c r="C1217" s="57"/>
      <c r="G1217" s="58"/>
      <c r="H1217"/>
      <c r="I1217" s="59"/>
      <c r="J1217" s="2"/>
      <c r="L1217" s="28"/>
    </row>
    <row r="1218" spans="1:12" x14ac:dyDescent="0.25">
      <c r="A1218"/>
      <c r="B1218" s="28"/>
      <c r="C1218" s="57"/>
      <c r="G1218" s="58"/>
      <c r="H1218"/>
      <c r="I1218" s="59"/>
      <c r="J1218" s="2"/>
      <c r="L1218" s="28"/>
    </row>
    <row r="1219" spans="1:12" x14ac:dyDescent="0.25">
      <c r="A1219"/>
      <c r="B1219" s="28"/>
      <c r="C1219" s="57"/>
      <c r="G1219" s="58"/>
      <c r="H1219"/>
      <c r="I1219" s="59"/>
      <c r="J1219" s="2"/>
      <c r="L1219" s="28"/>
    </row>
    <row r="1220" spans="1:12" x14ac:dyDescent="0.25">
      <c r="A1220"/>
      <c r="B1220" s="28"/>
      <c r="C1220" s="57"/>
      <c r="G1220" s="58"/>
      <c r="H1220"/>
      <c r="I1220" s="59"/>
      <c r="J1220" s="2"/>
      <c r="L1220" s="28"/>
    </row>
    <row r="1221" spans="1:12" x14ac:dyDescent="0.25">
      <c r="A1221"/>
      <c r="B1221" s="28"/>
      <c r="C1221" s="57"/>
      <c r="G1221" s="58"/>
      <c r="H1221"/>
      <c r="I1221" s="59"/>
      <c r="J1221" s="2"/>
      <c r="L1221" s="28"/>
    </row>
    <row r="1222" spans="1:12" x14ac:dyDescent="0.25">
      <c r="A1222"/>
      <c r="B1222" s="28"/>
      <c r="C1222" s="57"/>
      <c r="G1222" s="58"/>
      <c r="H1222"/>
      <c r="I1222" s="59"/>
      <c r="J1222" s="2"/>
      <c r="L1222" s="28"/>
    </row>
    <row r="1223" spans="1:12" x14ac:dyDescent="0.25">
      <c r="A1223"/>
      <c r="B1223" s="28"/>
      <c r="C1223" s="57"/>
      <c r="G1223" s="58"/>
      <c r="H1223"/>
      <c r="I1223" s="59"/>
      <c r="J1223" s="2"/>
      <c r="L1223" s="28"/>
    </row>
    <row r="1224" spans="1:12" x14ac:dyDescent="0.25">
      <c r="A1224"/>
      <c r="B1224" s="28"/>
      <c r="C1224" s="57"/>
      <c r="G1224" s="58"/>
      <c r="H1224"/>
      <c r="I1224" s="59"/>
      <c r="J1224" s="2"/>
      <c r="L1224" s="28"/>
    </row>
    <row r="1225" spans="1:12" x14ac:dyDescent="0.25">
      <c r="A1225"/>
      <c r="B1225" s="28"/>
      <c r="C1225" s="57"/>
      <c r="G1225" s="58"/>
      <c r="H1225"/>
      <c r="I1225" s="59"/>
      <c r="J1225" s="2"/>
      <c r="L1225" s="28"/>
    </row>
    <row r="1226" spans="1:12" x14ac:dyDescent="0.25">
      <c r="A1226"/>
      <c r="B1226" s="28"/>
      <c r="C1226" s="57"/>
      <c r="G1226" s="58"/>
      <c r="H1226"/>
      <c r="I1226" s="59"/>
      <c r="J1226" s="2"/>
      <c r="L1226" s="28"/>
    </row>
    <row r="1227" spans="1:12" x14ac:dyDescent="0.25">
      <c r="A1227"/>
      <c r="B1227" s="28"/>
      <c r="C1227" s="57"/>
      <c r="G1227" s="58"/>
      <c r="H1227"/>
      <c r="I1227" s="59"/>
      <c r="J1227" s="2"/>
      <c r="L1227" s="28"/>
    </row>
    <row r="1228" spans="1:12" x14ac:dyDescent="0.25">
      <c r="A1228"/>
      <c r="B1228" s="28"/>
      <c r="C1228" s="57"/>
      <c r="G1228" s="58"/>
      <c r="H1228"/>
      <c r="I1228" s="59"/>
      <c r="J1228" s="2"/>
      <c r="L1228" s="28"/>
    </row>
    <row r="1229" spans="1:12" x14ac:dyDescent="0.25">
      <c r="A1229"/>
      <c r="B1229" s="28"/>
      <c r="C1229" s="57"/>
      <c r="G1229" s="58"/>
      <c r="H1229"/>
      <c r="I1229" s="59"/>
      <c r="J1229" s="2"/>
      <c r="L1229" s="28"/>
    </row>
    <row r="1230" spans="1:12" x14ac:dyDescent="0.25">
      <c r="A1230"/>
      <c r="B1230" s="28"/>
      <c r="C1230" s="57"/>
      <c r="G1230" s="58"/>
      <c r="H1230"/>
      <c r="I1230" s="59"/>
      <c r="J1230" s="2"/>
      <c r="L1230" s="28"/>
    </row>
    <row r="1231" spans="1:12" x14ac:dyDescent="0.25">
      <c r="A1231"/>
      <c r="B1231" s="28"/>
      <c r="C1231" s="57"/>
      <c r="G1231" s="58"/>
      <c r="H1231"/>
      <c r="I1231" s="59"/>
      <c r="J1231" s="2"/>
      <c r="L1231" s="28"/>
    </row>
    <row r="1232" spans="1:12" x14ac:dyDescent="0.25">
      <c r="A1232"/>
      <c r="B1232" s="28"/>
      <c r="C1232" s="57"/>
      <c r="G1232" s="58"/>
      <c r="H1232"/>
      <c r="I1232" s="59"/>
      <c r="J1232" s="2"/>
      <c r="L1232" s="28"/>
    </row>
    <row r="1233" spans="1:12" x14ac:dyDescent="0.25">
      <c r="A1233"/>
      <c r="B1233" s="28"/>
      <c r="C1233" s="57"/>
      <c r="G1233" s="58"/>
      <c r="H1233"/>
      <c r="I1233" s="59"/>
      <c r="J1233" s="2"/>
      <c r="L1233" s="28"/>
    </row>
    <row r="1234" spans="1:12" x14ac:dyDescent="0.25">
      <c r="A1234"/>
      <c r="B1234" s="28"/>
      <c r="C1234" s="57"/>
      <c r="G1234" s="58"/>
      <c r="H1234"/>
      <c r="I1234" s="59"/>
      <c r="J1234" s="2"/>
      <c r="L1234" s="28"/>
    </row>
    <row r="1235" spans="1:12" x14ac:dyDescent="0.25">
      <c r="A1235"/>
      <c r="B1235" s="28"/>
      <c r="C1235" s="57"/>
      <c r="G1235" s="58"/>
      <c r="H1235"/>
      <c r="I1235" s="59"/>
      <c r="J1235" s="2"/>
      <c r="L1235" s="28"/>
    </row>
    <row r="1236" spans="1:12" x14ac:dyDescent="0.25">
      <c r="A1236"/>
      <c r="B1236" s="28"/>
      <c r="C1236" s="57"/>
      <c r="G1236" s="58"/>
      <c r="H1236"/>
      <c r="I1236" s="59"/>
      <c r="J1236" s="2"/>
      <c r="L1236" s="28"/>
    </row>
    <row r="1237" spans="1:12" x14ac:dyDescent="0.25">
      <c r="A1237"/>
      <c r="B1237" s="28"/>
      <c r="C1237" s="57"/>
      <c r="G1237" s="58"/>
      <c r="H1237"/>
      <c r="I1237" s="59"/>
      <c r="J1237" s="2"/>
      <c r="L1237" s="28"/>
    </row>
    <row r="1238" spans="1:12" x14ac:dyDescent="0.25">
      <c r="A1238"/>
      <c r="B1238" s="28"/>
      <c r="C1238" s="57"/>
      <c r="G1238" s="58"/>
      <c r="H1238"/>
      <c r="I1238" s="59"/>
      <c r="J1238" s="2"/>
      <c r="L1238" s="28"/>
    </row>
    <row r="1239" spans="1:12" x14ac:dyDescent="0.25">
      <c r="A1239"/>
      <c r="B1239" s="28"/>
      <c r="C1239" s="57"/>
      <c r="G1239" s="58"/>
      <c r="H1239"/>
      <c r="I1239" s="59"/>
      <c r="J1239" s="2"/>
      <c r="L1239" s="28"/>
    </row>
    <row r="1240" spans="1:12" x14ac:dyDescent="0.25">
      <c r="A1240"/>
      <c r="B1240" s="28"/>
      <c r="C1240" s="57"/>
      <c r="G1240" s="58"/>
      <c r="H1240"/>
      <c r="I1240" s="59"/>
      <c r="J1240" s="2"/>
      <c r="L1240" s="28"/>
    </row>
    <row r="1241" spans="1:12" x14ac:dyDescent="0.25">
      <c r="A1241"/>
      <c r="B1241" s="28"/>
      <c r="C1241" s="57"/>
      <c r="G1241" s="58"/>
      <c r="H1241"/>
      <c r="I1241" s="59"/>
      <c r="J1241" s="2"/>
      <c r="L1241" s="28"/>
    </row>
    <row r="1242" spans="1:12" x14ac:dyDescent="0.25">
      <c r="A1242"/>
      <c r="B1242" s="28"/>
      <c r="C1242" s="57"/>
      <c r="G1242" s="58"/>
      <c r="H1242"/>
      <c r="I1242" s="59"/>
      <c r="J1242" s="2"/>
      <c r="L1242" s="28"/>
    </row>
    <row r="1243" spans="1:12" x14ac:dyDescent="0.25">
      <c r="A1243"/>
      <c r="B1243" s="28"/>
      <c r="C1243" s="57"/>
      <c r="G1243" s="58"/>
      <c r="H1243"/>
      <c r="I1243" s="59"/>
      <c r="J1243" s="2"/>
      <c r="L1243" s="28"/>
    </row>
    <row r="1244" spans="1:12" x14ac:dyDescent="0.25">
      <c r="A1244"/>
      <c r="B1244" s="28"/>
      <c r="C1244" s="57"/>
      <c r="G1244" s="58"/>
      <c r="H1244"/>
      <c r="I1244" s="59"/>
      <c r="J1244" s="2"/>
      <c r="L1244" s="28"/>
    </row>
    <row r="1245" spans="1:12" x14ac:dyDescent="0.25">
      <c r="A1245"/>
      <c r="B1245" s="28"/>
      <c r="C1245" s="57"/>
      <c r="G1245" s="58"/>
      <c r="H1245"/>
      <c r="I1245" s="59"/>
      <c r="J1245" s="2"/>
      <c r="L1245" s="28"/>
    </row>
    <row r="1246" spans="1:12" x14ac:dyDescent="0.25">
      <c r="A1246"/>
      <c r="B1246" s="28"/>
      <c r="C1246" s="57"/>
      <c r="G1246" s="58"/>
      <c r="H1246"/>
      <c r="I1246" s="59"/>
      <c r="J1246" s="2"/>
      <c r="L1246" s="28"/>
    </row>
    <row r="1247" spans="1:12" x14ac:dyDescent="0.25">
      <c r="A1247"/>
      <c r="B1247" s="28"/>
      <c r="C1247" s="57"/>
      <c r="G1247" s="58"/>
      <c r="H1247"/>
      <c r="I1247" s="59"/>
      <c r="J1247" s="2"/>
      <c r="L1247" s="28"/>
    </row>
    <row r="1248" spans="1:12" x14ac:dyDescent="0.25">
      <c r="A1248"/>
      <c r="B1248" s="28"/>
      <c r="C1248" s="57"/>
      <c r="G1248" s="58"/>
      <c r="H1248"/>
      <c r="I1248" s="59"/>
      <c r="J1248" s="2"/>
      <c r="L1248" s="28"/>
    </row>
    <row r="1249" spans="1:12" x14ac:dyDescent="0.25">
      <c r="A1249"/>
      <c r="B1249" s="28"/>
      <c r="C1249" s="57"/>
      <c r="G1249" s="58"/>
      <c r="H1249"/>
      <c r="I1249" s="59"/>
      <c r="J1249" s="2"/>
      <c r="L1249" s="28"/>
    </row>
    <row r="1250" spans="1:12" x14ac:dyDescent="0.25">
      <c r="A1250"/>
      <c r="B1250" s="28"/>
      <c r="C1250" s="57"/>
      <c r="G1250" s="58"/>
      <c r="H1250"/>
      <c r="I1250" s="59"/>
      <c r="J1250" s="2"/>
      <c r="L1250" s="28"/>
    </row>
    <row r="1251" spans="1:12" x14ac:dyDescent="0.25">
      <c r="A1251"/>
      <c r="B1251" s="28"/>
      <c r="C1251" s="57"/>
      <c r="G1251" s="58"/>
      <c r="H1251"/>
      <c r="I1251" s="59"/>
      <c r="J1251" s="2"/>
      <c r="L1251" s="28"/>
    </row>
    <row r="1252" spans="1:12" x14ac:dyDescent="0.25">
      <c r="A1252"/>
      <c r="B1252" s="28"/>
      <c r="C1252" s="57"/>
      <c r="G1252" s="58"/>
      <c r="H1252"/>
      <c r="I1252" s="59"/>
      <c r="J1252" s="2"/>
      <c r="L1252" s="28"/>
    </row>
    <row r="1253" spans="1:12" x14ac:dyDescent="0.25">
      <c r="A1253"/>
      <c r="B1253" s="28"/>
      <c r="C1253" s="57"/>
      <c r="G1253" s="58"/>
      <c r="H1253"/>
      <c r="I1253" s="59"/>
      <c r="J1253" s="2"/>
      <c r="L1253" s="28"/>
    </row>
    <row r="1254" spans="1:12" x14ac:dyDescent="0.25">
      <c r="A1254"/>
      <c r="B1254" s="28"/>
      <c r="C1254" s="57"/>
      <c r="G1254" s="58"/>
      <c r="H1254"/>
      <c r="I1254" s="59"/>
      <c r="J1254" s="2"/>
      <c r="L1254" s="28"/>
    </row>
    <row r="1255" spans="1:12" x14ac:dyDescent="0.25">
      <c r="A1255"/>
      <c r="B1255" s="28"/>
      <c r="C1255" s="57"/>
      <c r="G1255" s="58"/>
      <c r="H1255"/>
      <c r="I1255" s="59"/>
      <c r="J1255" s="2"/>
      <c r="L1255" s="28"/>
    </row>
    <row r="1256" spans="1:12" x14ac:dyDescent="0.25">
      <c r="A1256"/>
      <c r="B1256" s="28"/>
      <c r="C1256" s="57"/>
      <c r="G1256" s="58"/>
      <c r="H1256"/>
      <c r="I1256" s="59"/>
      <c r="J1256" s="2"/>
      <c r="L1256" s="28"/>
    </row>
    <row r="1257" spans="1:12" x14ac:dyDescent="0.25">
      <c r="A1257"/>
      <c r="B1257" s="28"/>
      <c r="C1257" s="57"/>
      <c r="G1257" s="58"/>
      <c r="H1257"/>
      <c r="I1257" s="59"/>
      <c r="J1257" s="2"/>
      <c r="L1257" s="28"/>
    </row>
    <row r="1258" spans="1:12" x14ac:dyDescent="0.25">
      <c r="A1258"/>
      <c r="B1258" s="28"/>
      <c r="C1258" s="57"/>
      <c r="G1258" s="58"/>
      <c r="H1258"/>
      <c r="I1258" s="59"/>
      <c r="J1258" s="2"/>
      <c r="L1258" s="28"/>
    </row>
    <row r="1259" spans="1:12" x14ac:dyDescent="0.25">
      <c r="A1259"/>
      <c r="B1259" s="28"/>
      <c r="C1259" s="57"/>
      <c r="G1259" s="58"/>
      <c r="H1259"/>
      <c r="I1259" s="59"/>
      <c r="J1259" s="2"/>
      <c r="L1259" s="28"/>
    </row>
    <row r="1260" spans="1:12" x14ac:dyDescent="0.25">
      <c r="A1260"/>
      <c r="B1260" s="28"/>
      <c r="C1260" s="57"/>
      <c r="G1260" s="58"/>
      <c r="H1260"/>
      <c r="I1260" s="59"/>
      <c r="J1260" s="2"/>
      <c r="L1260" s="28"/>
    </row>
    <row r="1261" spans="1:12" x14ac:dyDescent="0.25">
      <c r="A1261"/>
      <c r="B1261" s="28"/>
      <c r="C1261" s="57"/>
      <c r="G1261" s="58"/>
      <c r="H1261"/>
      <c r="I1261" s="59"/>
      <c r="J1261" s="2"/>
      <c r="L1261" s="28"/>
    </row>
    <row r="1262" spans="1:12" x14ac:dyDescent="0.25">
      <c r="A1262"/>
      <c r="B1262" s="28"/>
      <c r="C1262" s="57"/>
      <c r="G1262" s="58"/>
      <c r="H1262"/>
      <c r="I1262" s="59"/>
      <c r="J1262" s="2"/>
      <c r="L1262" s="28"/>
    </row>
    <row r="1263" spans="1:12" x14ac:dyDescent="0.25">
      <c r="A1263"/>
      <c r="B1263" s="28"/>
      <c r="C1263" s="57"/>
      <c r="G1263" s="58"/>
      <c r="H1263"/>
      <c r="I1263" s="59"/>
      <c r="J1263" s="2"/>
      <c r="L1263" s="28"/>
    </row>
    <row r="1264" spans="1:12" x14ac:dyDescent="0.25">
      <c r="A1264"/>
      <c r="B1264" s="28"/>
      <c r="C1264" s="57"/>
      <c r="G1264" s="58"/>
      <c r="H1264"/>
      <c r="I1264" s="59"/>
      <c r="J1264" s="2"/>
      <c r="L1264" s="28"/>
    </row>
    <row r="1265" spans="1:12" x14ac:dyDescent="0.25">
      <c r="A1265"/>
      <c r="B1265" s="28"/>
      <c r="C1265" s="57"/>
      <c r="G1265" s="58"/>
      <c r="H1265"/>
      <c r="I1265" s="59"/>
      <c r="J1265" s="2"/>
      <c r="L1265" s="28"/>
    </row>
    <row r="1266" spans="1:12" x14ac:dyDescent="0.25">
      <c r="A1266"/>
      <c r="B1266" s="28"/>
      <c r="C1266" s="57"/>
      <c r="G1266" s="58"/>
      <c r="H1266"/>
      <c r="I1266" s="59"/>
      <c r="J1266" s="2"/>
      <c r="L1266" s="28"/>
    </row>
    <row r="1267" spans="1:12" x14ac:dyDescent="0.25">
      <c r="A1267"/>
      <c r="B1267" s="28"/>
      <c r="C1267" s="57"/>
      <c r="G1267" s="58"/>
      <c r="H1267"/>
      <c r="I1267" s="59"/>
      <c r="J1267" s="2"/>
      <c r="L1267" s="28"/>
    </row>
    <row r="1268" spans="1:12" x14ac:dyDescent="0.25">
      <c r="A1268"/>
      <c r="B1268" s="28"/>
      <c r="C1268" s="57"/>
      <c r="G1268" s="58"/>
      <c r="H1268"/>
      <c r="I1268" s="59"/>
      <c r="J1268" s="2"/>
      <c r="L1268" s="28"/>
    </row>
    <row r="1269" spans="1:12" x14ac:dyDescent="0.25">
      <c r="A1269"/>
      <c r="B1269" s="28"/>
      <c r="C1269" s="57"/>
      <c r="G1269" s="58"/>
      <c r="H1269"/>
      <c r="I1269" s="59"/>
      <c r="J1269" s="2"/>
      <c r="L1269" s="28"/>
    </row>
    <row r="1270" spans="1:12" x14ac:dyDescent="0.25">
      <c r="A1270"/>
      <c r="B1270" s="28"/>
      <c r="C1270" s="57"/>
      <c r="G1270" s="58"/>
      <c r="H1270"/>
      <c r="I1270" s="59"/>
      <c r="J1270" s="2"/>
      <c r="L1270" s="28"/>
    </row>
    <row r="1271" spans="1:12" x14ac:dyDescent="0.25">
      <c r="A1271"/>
      <c r="B1271" s="28"/>
      <c r="C1271" s="57"/>
      <c r="G1271" s="58"/>
      <c r="H1271"/>
      <c r="I1271" s="59"/>
      <c r="J1271" s="2"/>
      <c r="L1271" s="28"/>
    </row>
    <row r="1272" spans="1:12" x14ac:dyDescent="0.25">
      <c r="A1272"/>
      <c r="B1272" s="28"/>
      <c r="C1272" s="57"/>
      <c r="G1272" s="58"/>
      <c r="H1272"/>
      <c r="I1272" s="59"/>
      <c r="J1272" s="2"/>
      <c r="L1272" s="28"/>
    </row>
    <row r="1273" spans="1:12" x14ac:dyDescent="0.25">
      <c r="A1273"/>
      <c r="B1273" s="28"/>
      <c r="C1273" s="57"/>
      <c r="G1273" s="58"/>
      <c r="H1273"/>
      <c r="I1273" s="59"/>
      <c r="J1273" s="2"/>
      <c r="L1273" s="28"/>
    </row>
    <row r="1274" spans="1:12" x14ac:dyDescent="0.25">
      <c r="A1274"/>
      <c r="B1274" s="28"/>
      <c r="C1274" s="57"/>
      <c r="G1274" s="58"/>
      <c r="H1274"/>
      <c r="I1274" s="59"/>
      <c r="J1274" s="2"/>
      <c r="L1274" s="28"/>
    </row>
    <row r="1275" spans="1:12" x14ac:dyDescent="0.25">
      <c r="A1275"/>
      <c r="B1275" s="28"/>
      <c r="C1275" s="57"/>
      <c r="G1275" s="58"/>
      <c r="H1275"/>
      <c r="I1275" s="59"/>
      <c r="J1275" s="2"/>
      <c r="L1275" s="28"/>
    </row>
    <row r="1276" spans="1:12" x14ac:dyDescent="0.25">
      <c r="A1276"/>
      <c r="B1276" s="28"/>
      <c r="C1276" s="57"/>
      <c r="G1276" s="58"/>
      <c r="H1276"/>
      <c r="I1276" s="59"/>
      <c r="J1276" s="2"/>
      <c r="L1276" s="28"/>
    </row>
    <row r="1277" spans="1:12" x14ac:dyDescent="0.25">
      <c r="A1277"/>
      <c r="B1277" s="28"/>
      <c r="C1277" s="57"/>
      <c r="G1277" s="58"/>
      <c r="H1277"/>
      <c r="I1277" s="59"/>
      <c r="J1277" s="2"/>
      <c r="L1277" s="28"/>
    </row>
    <row r="1278" spans="1:12" x14ac:dyDescent="0.25">
      <c r="A1278"/>
      <c r="B1278" s="28"/>
      <c r="C1278" s="57"/>
      <c r="G1278" s="58"/>
      <c r="H1278"/>
      <c r="I1278" s="59"/>
      <c r="J1278" s="2"/>
      <c r="L1278" s="28"/>
    </row>
    <row r="1279" spans="1:12" x14ac:dyDescent="0.25">
      <c r="A1279"/>
      <c r="B1279" s="28"/>
      <c r="C1279" s="57"/>
      <c r="G1279" s="58"/>
      <c r="H1279"/>
      <c r="I1279" s="59"/>
      <c r="J1279" s="2"/>
      <c r="L1279" s="28"/>
    </row>
    <row r="1280" spans="1:12" x14ac:dyDescent="0.25">
      <c r="A1280"/>
      <c r="B1280" s="28"/>
      <c r="C1280" s="57"/>
      <c r="G1280" s="58"/>
      <c r="H1280"/>
      <c r="I1280" s="59"/>
      <c r="J1280" s="2"/>
      <c r="L1280" s="28"/>
    </row>
    <row r="1281" spans="1:12" x14ac:dyDescent="0.25">
      <c r="A1281"/>
      <c r="B1281" s="28"/>
      <c r="C1281" s="57"/>
      <c r="G1281" s="58"/>
      <c r="H1281"/>
      <c r="I1281" s="59"/>
      <c r="J1281" s="2"/>
      <c r="L1281" s="28"/>
    </row>
    <row r="1282" spans="1:12" x14ac:dyDescent="0.25">
      <c r="A1282"/>
      <c r="B1282" s="28"/>
      <c r="C1282" s="57"/>
      <c r="G1282" s="58"/>
      <c r="H1282"/>
      <c r="I1282" s="59"/>
      <c r="J1282" s="2"/>
      <c r="L1282" s="28"/>
    </row>
    <row r="1283" spans="1:12" x14ac:dyDescent="0.25">
      <c r="A1283"/>
      <c r="B1283" s="28"/>
      <c r="C1283" s="57"/>
      <c r="G1283" s="58"/>
      <c r="H1283"/>
      <c r="I1283" s="59"/>
      <c r="J1283" s="2"/>
      <c r="L1283" s="28"/>
    </row>
    <row r="1284" spans="1:12" x14ac:dyDescent="0.25">
      <c r="A1284"/>
      <c r="B1284" s="28"/>
      <c r="C1284" s="57"/>
      <c r="G1284" s="58"/>
      <c r="H1284"/>
      <c r="I1284" s="59"/>
      <c r="J1284" s="2"/>
      <c r="L1284" s="28"/>
    </row>
    <row r="1285" spans="1:12" x14ac:dyDescent="0.25">
      <c r="A1285"/>
      <c r="B1285" s="28"/>
      <c r="C1285" s="57"/>
      <c r="G1285" s="58"/>
      <c r="H1285"/>
      <c r="I1285" s="59"/>
      <c r="J1285" s="2"/>
      <c r="L1285" s="28"/>
    </row>
    <row r="1286" spans="1:12" x14ac:dyDescent="0.25">
      <c r="A1286"/>
      <c r="B1286" s="28"/>
      <c r="C1286" s="57"/>
      <c r="G1286" s="58"/>
      <c r="H1286"/>
      <c r="I1286" s="59"/>
      <c r="J1286" s="2"/>
      <c r="L1286" s="28"/>
    </row>
    <row r="1287" spans="1:12" x14ac:dyDescent="0.25">
      <c r="A1287"/>
      <c r="B1287" s="28"/>
      <c r="C1287" s="57"/>
      <c r="G1287" s="58"/>
      <c r="H1287"/>
      <c r="I1287" s="59"/>
      <c r="J1287" s="2"/>
      <c r="L1287" s="28"/>
    </row>
    <row r="1288" spans="1:12" x14ac:dyDescent="0.25">
      <c r="A1288"/>
      <c r="B1288" s="28"/>
      <c r="C1288" s="57"/>
      <c r="G1288" s="58"/>
      <c r="H1288"/>
      <c r="I1288" s="59"/>
      <c r="J1288" s="2"/>
      <c r="L1288" s="28"/>
    </row>
    <row r="1289" spans="1:12" x14ac:dyDescent="0.25">
      <c r="A1289"/>
      <c r="B1289" s="28"/>
      <c r="C1289" s="57"/>
      <c r="G1289" s="58"/>
      <c r="H1289"/>
      <c r="I1289" s="59"/>
      <c r="J1289" s="2"/>
      <c r="L1289" s="28"/>
    </row>
    <row r="1290" spans="1:12" x14ac:dyDescent="0.25">
      <c r="A1290"/>
      <c r="B1290" s="28"/>
      <c r="C1290" s="57"/>
      <c r="G1290" s="58"/>
      <c r="H1290"/>
      <c r="I1290" s="59"/>
      <c r="J1290" s="2"/>
      <c r="L1290" s="28"/>
    </row>
    <row r="1291" spans="1:12" x14ac:dyDescent="0.25">
      <c r="A1291"/>
      <c r="B1291" s="28"/>
      <c r="C1291" s="57"/>
      <c r="G1291" s="58"/>
      <c r="H1291"/>
      <c r="I1291" s="59"/>
      <c r="J1291" s="2"/>
      <c r="L1291" s="28"/>
    </row>
    <row r="1292" spans="1:12" x14ac:dyDescent="0.25">
      <c r="A1292"/>
      <c r="B1292" s="28"/>
      <c r="C1292" s="57"/>
      <c r="G1292" s="58"/>
      <c r="H1292"/>
      <c r="I1292" s="59"/>
      <c r="J1292" s="2"/>
      <c r="L1292" s="28"/>
    </row>
    <row r="1293" spans="1:12" x14ac:dyDescent="0.25">
      <c r="A1293"/>
      <c r="B1293" s="28"/>
      <c r="C1293" s="57"/>
      <c r="G1293" s="58"/>
      <c r="H1293"/>
      <c r="I1293" s="59"/>
      <c r="J1293" s="2"/>
      <c r="L1293" s="28"/>
    </row>
    <row r="1294" spans="1:12" x14ac:dyDescent="0.25">
      <c r="A1294"/>
      <c r="B1294" s="28"/>
      <c r="C1294" s="57"/>
      <c r="G1294" s="58"/>
      <c r="H1294"/>
      <c r="I1294" s="59"/>
      <c r="J1294" s="2"/>
      <c r="L1294" s="28"/>
    </row>
    <row r="1295" spans="1:12" x14ac:dyDescent="0.25">
      <c r="A1295"/>
      <c r="B1295" s="28"/>
      <c r="C1295" s="57"/>
      <c r="G1295" s="58"/>
      <c r="H1295"/>
      <c r="I1295" s="59"/>
      <c r="J1295" s="2"/>
      <c r="L1295" s="28"/>
    </row>
    <row r="1296" spans="1:12" x14ac:dyDescent="0.25">
      <c r="A1296"/>
      <c r="B1296" s="28"/>
      <c r="C1296" s="57"/>
      <c r="G1296" s="58"/>
      <c r="H1296"/>
      <c r="I1296" s="59"/>
      <c r="J1296" s="2"/>
      <c r="L1296" s="28"/>
    </row>
    <row r="1297" spans="1:12" x14ac:dyDescent="0.25">
      <c r="A1297"/>
      <c r="B1297" s="28"/>
      <c r="C1297" s="57"/>
      <c r="G1297" s="58"/>
      <c r="H1297"/>
      <c r="I1297" s="59"/>
      <c r="J1297" s="2"/>
      <c r="L1297" s="28"/>
    </row>
    <row r="1298" spans="1:12" x14ac:dyDescent="0.25">
      <c r="A1298"/>
      <c r="B1298" s="28"/>
      <c r="C1298" s="57"/>
      <c r="G1298" s="58"/>
      <c r="H1298"/>
      <c r="I1298" s="59"/>
      <c r="J1298" s="2"/>
      <c r="L1298" s="28"/>
    </row>
    <row r="1299" spans="1:12" x14ac:dyDescent="0.25">
      <c r="A1299"/>
      <c r="B1299" s="28"/>
      <c r="C1299" s="57"/>
      <c r="G1299" s="58"/>
      <c r="H1299"/>
      <c r="I1299" s="59"/>
      <c r="J1299" s="2"/>
      <c r="L1299" s="28"/>
    </row>
    <row r="1300" spans="1:12" x14ac:dyDescent="0.25">
      <c r="A1300"/>
      <c r="B1300" s="28"/>
      <c r="C1300" s="57"/>
      <c r="G1300" s="58"/>
      <c r="H1300"/>
      <c r="I1300" s="59"/>
      <c r="J1300" s="2"/>
      <c r="L1300" s="28"/>
    </row>
    <row r="1301" spans="1:12" x14ac:dyDescent="0.25">
      <c r="A1301"/>
      <c r="B1301" s="28"/>
      <c r="C1301" s="57"/>
      <c r="G1301" s="58"/>
      <c r="H1301"/>
      <c r="I1301" s="59"/>
      <c r="J1301" s="2"/>
      <c r="L1301" s="28"/>
    </row>
    <row r="1302" spans="1:12" x14ac:dyDescent="0.25">
      <c r="A1302"/>
      <c r="B1302" s="28"/>
      <c r="C1302" s="57"/>
      <c r="G1302" s="58"/>
      <c r="H1302"/>
      <c r="I1302" s="59"/>
      <c r="J1302" s="2"/>
      <c r="L1302" s="28"/>
    </row>
    <row r="1303" spans="1:12" x14ac:dyDescent="0.25">
      <c r="A1303"/>
      <c r="B1303" s="28"/>
      <c r="C1303" s="57"/>
      <c r="G1303" s="58"/>
      <c r="H1303"/>
      <c r="I1303" s="59"/>
      <c r="J1303" s="2"/>
      <c r="L1303" s="28"/>
    </row>
    <row r="1304" spans="1:12" x14ac:dyDescent="0.25">
      <c r="A1304"/>
      <c r="B1304" s="28"/>
      <c r="C1304" s="57"/>
      <c r="G1304" s="58"/>
      <c r="H1304"/>
      <c r="I1304" s="59"/>
      <c r="J1304" s="2"/>
      <c r="L1304" s="28"/>
    </row>
    <row r="1305" spans="1:12" x14ac:dyDescent="0.25">
      <c r="A1305"/>
      <c r="B1305" s="28"/>
      <c r="C1305" s="57"/>
      <c r="G1305" s="58"/>
      <c r="H1305"/>
      <c r="I1305" s="59"/>
      <c r="J1305" s="2"/>
      <c r="L1305" s="28"/>
    </row>
    <row r="1306" spans="1:12" x14ac:dyDescent="0.25">
      <c r="A1306"/>
      <c r="B1306" s="28"/>
      <c r="C1306" s="57"/>
      <c r="G1306" s="58"/>
      <c r="H1306"/>
      <c r="I1306" s="59"/>
      <c r="J1306" s="2"/>
      <c r="L1306" s="28"/>
    </row>
    <row r="1307" spans="1:12" x14ac:dyDescent="0.25">
      <c r="A1307"/>
      <c r="B1307" s="28"/>
      <c r="C1307" s="57"/>
      <c r="G1307" s="58"/>
      <c r="H1307"/>
      <c r="I1307" s="59"/>
      <c r="J1307" s="2"/>
      <c r="L1307" s="28"/>
    </row>
    <row r="1308" spans="1:12" x14ac:dyDescent="0.25">
      <c r="A1308"/>
      <c r="B1308" s="28"/>
      <c r="C1308" s="57"/>
      <c r="G1308" s="58"/>
      <c r="H1308"/>
      <c r="I1308" s="59"/>
      <c r="J1308" s="2"/>
      <c r="L1308" s="28"/>
    </row>
    <row r="1309" spans="1:12" x14ac:dyDescent="0.25">
      <c r="A1309"/>
      <c r="B1309" s="28"/>
      <c r="C1309" s="57"/>
      <c r="G1309" s="58"/>
      <c r="H1309"/>
      <c r="I1309" s="59"/>
      <c r="J1309" s="2"/>
      <c r="L1309" s="28"/>
    </row>
    <row r="1310" spans="1:12" x14ac:dyDescent="0.25">
      <c r="A1310"/>
      <c r="B1310" s="28"/>
      <c r="C1310" s="57"/>
      <c r="G1310" s="58"/>
      <c r="H1310"/>
      <c r="I1310" s="59"/>
      <c r="J1310" s="2"/>
      <c r="L1310" s="28"/>
    </row>
    <row r="1311" spans="1:12" x14ac:dyDescent="0.25">
      <c r="A1311"/>
      <c r="B1311" s="28"/>
      <c r="C1311" s="57"/>
      <c r="G1311" s="58"/>
      <c r="H1311"/>
      <c r="I1311" s="59"/>
      <c r="J1311" s="2"/>
      <c r="L1311" s="28"/>
    </row>
    <row r="1312" spans="1:12" x14ac:dyDescent="0.25">
      <c r="A1312"/>
      <c r="B1312" s="28"/>
      <c r="C1312" s="57"/>
      <c r="G1312" s="58"/>
      <c r="H1312"/>
      <c r="I1312" s="59"/>
      <c r="J1312" s="2"/>
      <c r="L1312" s="28"/>
    </row>
    <row r="1313" spans="1:12" x14ac:dyDescent="0.25">
      <c r="A1313"/>
      <c r="B1313" s="28"/>
      <c r="C1313" s="57"/>
      <c r="G1313" s="58"/>
      <c r="H1313"/>
      <c r="I1313" s="59"/>
      <c r="J1313" s="2"/>
      <c r="L1313" s="28"/>
    </row>
    <row r="1314" spans="1:12" x14ac:dyDescent="0.25">
      <c r="A1314"/>
      <c r="B1314" s="28"/>
      <c r="C1314" s="57"/>
      <c r="G1314" s="58"/>
      <c r="H1314"/>
      <c r="I1314" s="59"/>
      <c r="J1314" s="2"/>
      <c r="L1314" s="28"/>
    </row>
    <row r="1315" spans="1:12" x14ac:dyDescent="0.25">
      <c r="A1315"/>
      <c r="B1315" s="28"/>
      <c r="C1315" s="57"/>
      <c r="G1315" s="58"/>
      <c r="H1315"/>
      <c r="I1315" s="59"/>
      <c r="J1315" s="2"/>
      <c r="L1315" s="28"/>
    </row>
    <row r="1316" spans="1:12" x14ac:dyDescent="0.25">
      <c r="A1316"/>
      <c r="B1316" s="28"/>
      <c r="C1316" s="57"/>
      <c r="G1316" s="58"/>
      <c r="H1316"/>
      <c r="I1316" s="59"/>
      <c r="J1316" s="2"/>
      <c r="L1316" s="28"/>
    </row>
    <row r="1317" spans="1:12" x14ac:dyDescent="0.25">
      <c r="A1317"/>
      <c r="B1317" s="28"/>
      <c r="C1317" s="57"/>
      <c r="G1317" s="58"/>
      <c r="H1317"/>
      <c r="I1317" s="59"/>
      <c r="J1317" s="2"/>
      <c r="L1317" s="28"/>
    </row>
    <row r="1318" spans="1:12" x14ac:dyDescent="0.25">
      <c r="A1318"/>
      <c r="B1318" s="28"/>
      <c r="C1318" s="57"/>
      <c r="G1318" s="58"/>
      <c r="H1318"/>
      <c r="I1318" s="59"/>
      <c r="J1318" s="2"/>
      <c r="L1318" s="28"/>
    </row>
    <row r="1319" spans="1:12" x14ac:dyDescent="0.25">
      <c r="A1319"/>
      <c r="B1319" s="28"/>
      <c r="C1319" s="57"/>
      <c r="G1319" s="58"/>
      <c r="H1319"/>
      <c r="I1319" s="59"/>
      <c r="J1319" s="2"/>
      <c r="L1319" s="28"/>
    </row>
    <row r="1320" spans="1:12" x14ac:dyDescent="0.25">
      <c r="A1320"/>
      <c r="B1320" s="28"/>
      <c r="C1320" s="57"/>
      <c r="G1320" s="58"/>
      <c r="H1320"/>
      <c r="I1320" s="59"/>
      <c r="J1320" s="2"/>
      <c r="L1320" s="28"/>
    </row>
    <row r="1321" spans="1:12" x14ac:dyDescent="0.25">
      <c r="A1321"/>
      <c r="B1321" s="28"/>
      <c r="C1321" s="57"/>
      <c r="G1321" s="58"/>
      <c r="H1321"/>
      <c r="I1321" s="59"/>
      <c r="J1321" s="2"/>
      <c r="L1321" s="28"/>
    </row>
    <row r="1322" spans="1:12" x14ac:dyDescent="0.25">
      <c r="A1322"/>
      <c r="B1322" s="28"/>
      <c r="C1322" s="57"/>
      <c r="G1322" s="58"/>
      <c r="H1322"/>
      <c r="I1322" s="59"/>
      <c r="J1322" s="2"/>
      <c r="L1322" s="28"/>
    </row>
    <row r="1323" spans="1:12" x14ac:dyDescent="0.25">
      <c r="A1323"/>
      <c r="B1323" s="28"/>
      <c r="C1323" s="57"/>
      <c r="G1323" s="58"/>
      <c r="H1323"/>
      <c r="I1323" s="59"/>
      <c r="J1323" s="2"/>
      <c r="L1323" s="28"/>
    </row>
    <row r="1324" spans="1:12" x14ac:dyDescent="0.25">
      <c r="A1324"/>
      <c r="B1324" s="28"/>
      <c r="C1324" s="57"/>
      <c r="G1324" s="58"/>
      <c r="H1324"/>
      <c r="I1324" s="59"/>
      <c r="J1324" s="2"/>
      <c r="L1324" s="28"/>
    </row>
    <row r="1325" spans="1:12" x14ac:dyDescent="0.25">
      <c r="A1325"/>
      <c r="B1325" s="28"/>
      <c r="C1325" s="57"/>
      <c r="G1325" s="58"/>
      <c r="H1325"/>
      <c r="I1325" s="59"/>
      <c r="J1325" s="2"/>
      <c r="L1325" s="28"/>
    </row>
    <row r="1326" spans="1:12" x14ac:dyDescent="0.25">
      <c r="A1326"/>
      <c r="B1326" s="28"/>
      <c r="C1326" s="57"/>
      <c r="G1326" s="58"/>
      <c r="H1326"/>
      <c r="I1326" s="59"/>
      <c r="J1326" s="2"/>
      <c r="L1326" s="28"/>
    </row>
    <row r="1327" spans="1:12" x14ac:dyDescent="0.25">
      <c r="A1327"/>
      <c r="B1327" s="28"/>
      <c r="C1327" s="57"/>
      <c r="G1327" s="58"/>
      <c r="H1327"/>
      <c r="I1327" s="59"/>
      <c r="J1327" s="2"/>
      <c r="L1327" s="28"/>
    </row>
    <row r="1328" spans="1:12" x14ac:dyDescent="0.25">
      <c r="A1328"/>
      <c r="B1328" s="28"/>
      <c r="C1328" s="57"/>
      <c r="G1328" s="58"/>
      <c r="H1328"/>
      <c r="I1328" s="59"/>
      <c r="J1328" s="2"/>
      <c r="L1328" s="28"/>
    </row>
    <row r="1329" spans="1:12" x14ac:dyDescent="0.25">
      <c r="A1329"/>
      <c r="B1329" s="28"/>
      <c r="C1329" s="57"/>
      <c r="G1329" s="58"/>
      <c r="H1329"/>
      <c r="I1329" s="59"/>
      <c r="J1329" s="2"/>
      <c r="L1329" s="28"/>
    </row>
    <row r="1330" spans="1:12" x14ac:dyDescent="0.25">
      <c r="A1330"/>
      <c r="B1330" s="28"/>
      <c r="C1330" s="57"/>
      <c r="G1330" s="58"/>
      <c r="H1330"/>
      <c r="I1330" s="59"/>
      <c r="J1330" s="2"/>
      <c r="L1330" s="28"/>
    </row>
    <row r="1331" spans="1:12" x14ac:dyDescent="0.25">
      <c r="A1331"/>
      <c r="B1331" s="28"/>
      <c r="C1331" s="57"/>
      <c r="G1331" s="58"/>
      <c r="H1331"/>
      <c r="I1331" s="59"/>
      <c r="J1331" s="2"/>
      <c r="L1331" s="28"/>
    </row>
    <row r="1332" spans="1:12" x14ac:dyDescent="0.25">
      <c r="A1332"/>
      <c r="B1332" s="28"/>
      <c r="C1332" s="57"/>
      <c r="G1332" s="58"/>
      <c r="H1332"/>
      <c r="I1332" s="59"/>
      <c r="J1332" s="2"/>
      <c r="L1332" s="28"/>
    </row>
    <row r="1333" spans="1:12" x14ac:dyDescent="0.25">
      <c r="A1333"/>
      <c r="B1333" s="28"/>
      <c r="C1333" s="57"/>
      <c r="G1333" s="58"/>
      <c r="H1333"/>
      <c r="I1333" s="59"/>
      <c r="J1333" s="2"/>
      <c r="L1333" s="28"/>
    </row>
    <row r="1334" spans="1:12" x14ac:dyDescent="0.25">
      <c r="A1334"/>
      <c r="B1334" s="28"/>
      <c r="C1334" s="57"/>
      <c r="G1334" s="58"/>
      <c r="H1334"/>
      <c r="I1334" s="59"/>
      <c r="J1334" s="2"/>
      <c r="L1334" s="28"/>
    </row>
    <row r="1335" spans="1:12" x14ac:dyDescent="0.25">
      <c r="A1335"/>
      <c r="B1335" s="28"/>
      <c r="C1335" s="57"/>
      <c r="G1335" s="58"/>
      <c r="H1335"/>
      <c r="I1335" s="59"/>
      <c r="J1335" s="2"/>
      <c r="L1335" s="28"/>
    </row>
    <row r="1336" spans="1:12" x14ac:dyDescent="0.25">
      <c r="A1336"/>
      <c r="B1336" s="28"/>
      <c r="C1336" s="57"/>
      <c r="G1336" s="58"/>
      <c r="H1336"/>
      <c r="I1336" s="59"/>
      <c r="J1336" s="2"/>
      <c r="L1336" s="28"/>
    </row>
    <row r="1337" spans="1:12" x14ac:dyDescent="0.25">
      <c r="A1337"/>
      <c r="B1337" s="28"/>
      <c r="C1337" s="57"/>
      <c r="G1337" s="58"/>
      <c r="H1337"/>
      <c r="I1337" s="59"/>
      <c r="J1337" s="2"/>
      <c r="L1337" s="28"/>
    </row>
    <row r="1338" spans="1:12" x14ac:dyDescent="0.25">
      <c r="A1338"/>
      <c r="B1338" s="28"/>
      <c r="C1338" s="57"/>
      <c r="G1338" s="58"/>
      <c r="H1338"/>
      <c r="I1338" s="59"/>
      <c r="J1338" s="2"/>
      <c r="L1338" s="28"/>
    </row>
    <row r="1339" spans="1:12" x14ac:dyDescent="0.25">
      <c r="A1339"/>
      <c r="B1339" s="28"/>
      <c r="C1339" s="57"/>
      <c r="G1339" s="58"/>
      <c r="H1339"/>
      <c r="I1339" s="59"/>
      <c r="J1339" s="2"/>
      <c r="L1339" s="28"/>
    </row>
    <row r="1340" spans="1:12" x14ac:dyDescent="0.25">
      <c r="A1340"/>
      <c r="B1340" s="28"/>
      <c r="C1340" s="57"/>
      <c r="G1340" s="58"/>
      <c r="H1340"/>
      <c r="I1340" s="59"/>
      <c r="J1340" s="2"/>
      <c r="L1340" s="28"/>
    </row>
    <row r="1341" spans="1:12" x14ac:dyDescent="0.25">
      <c r="A1341"/>
      <c r="B1341" s="28"/>
      <c r="C1341" s="57"/>
      <c r="G1341" s="58"/>
      <c r="H1341"/>
      <c r="I1341" s="59"/>
      <c r="J1341" s="2"/>
      <c r="L1341" s="28"/>
    </row>
    <row r="1342" spans="1:12" x14ac:dyDescent="0.25">
      <c r="A1342"/>
      <c r="B1342" s="28"/>
      <c r="C1342" s="57"/>
      <c r="G1342" s="58"/>
      <c r="H1342"/>
      <c r="I1342" s="59"/>
      <c r="J1342" s="2"/>
      <c r="L1342" s="28"/>
    </row>
    <row r="1343" spans="1:12" x14ac:dyDescent="0.25">
      <c r="A1343"/>
      <c r="B1343" s="28"/>
      <c r="C1343" s="57"/>
      <c r="G1343" s="58"/>
      <c r="H1343"/>
      <c r="I1343" s="59"/>
      <c r="J1343" s="2"/>
      <c r="L1343" s="28"/>
    </row>
    <row r="1344" spans="1:12" x14ac:dyDescent="0.25">
      <c r="A1344"/>
      <c r="B1344" s="28"/>
      <c r="C1344" s="57"/>
      <c r="G1344" s="58"/>
      <c r="H1344"/>
      <c r="I1344" s="59"/>
      <c r="J1344" s="2"/>
      <c r="L1344" s="28"/>
    </row>
    <row r="1345" spans="1:12" x14ac:dyDescent="0.25">
      <c r="A1345"/>
      <c r="B1345" s="28"/>
      <c r="C1345" s="57"/>
      <c r="G1345" s="58"/>
      <c r="H1345"/>
      <c r="I1345" s="59"/>
      <c r="J1345" s="2"/>
      <c r="L1345" s="28"/>
    </row>
    <row r="1346" spans="1:12" x14ac:dyDescent="0.25">
      <c r="A1346"/>
      <c r="B1346" s="28"/>
      <c r="C1346" s="57"/>
      <c r="G1346" s="58"/>
      <c r="H1346"/>
      <c r="I1346" s="59"/>
      <c r="J1346" s="2"/>
      <c r="L1346" s="28"/>
    </row>
    <row r="1347" spans="1:12" x14ac:dyDescent="0.25">
      <c r="A1347"/>
      <c r="B1347" s="28"/>
      <c r="C1347" s="57"/>
      <c r="G1347" s="58"/>
      <c r="H1347"/>
      <c r="I1347" s="59"/>
      <c r="J1347" s="2"/>
      <c r="L1347" s="28"/>
    </row>
    <row r="1348" spans="1:12" x14ac:dyDescent="0.25">
      <c r="A1348"/>
      <c r="B1348" s="28"/>
      <c r="C1348" s="57"/>
      <c r="G1348" s="58"/>
      <c r="H1348"/>
      <c r="I1348" s="59"/>
      <c r="J1348" s="2"/>
      <c r="L1348" s="28"/>
    </row>
    <row r="1349" spans="1:12" x14ac:dyDescent="0.25">
      <c r="A1349"/>
      <c r="B1349" s="28"/>
      <c r="C1349" s="57"/>
      <c r="G1349" s="58"/>
      <c r="H1349"/>
      <c r="I1349" s="59"/>
      <c r="J1349" s="2"/>
      <c r="L1349" s="28"/>
    </row>
    <row r="1350" spans="1:12" x14ac:dyDescent="0.25">
      <c r="A1350"/>
      <c r="B1350" s="28"/>
      <c r="C1350" s="57"/>
      <c r="G1350" s="58"/>
      <c r="H1350"/>
      <c r="I1350" s="59"/>
      <c r="J1350" s="2"/>
      <c r="L1350" s="28"/>
    </row>
    <row r="1351" spans="1:12" x14ac:dyDescent="0.25">
      <c r="A1351"/>
      <c r="B1351" s="28"/>
      <c r="C1351" s="57"/>
      <c r="G1351" s="58"/>
      <c r="H1351"/>
      <c r="I1351" s="59"/>
      <c r="J1351" s="2"/>
      <c r="L1351" s="28"/>
    </row>
    <row r="1352" spans="1:12" x14ac:dyDescent="0.25">
      <c r="A1352"/>
      <c r="B1352" s="28"/>
      <c r="C1352" s="57"/>
      <c r="G1352" s="58"/>
      <c r="H1352"/>
      <c r="I1352" s="59"/>
      <c r="J1352" s="2"/>
      <c r="L1352" s="28"/>
    </row>
    <row r="1353" spans="1:12" x14ac:dyDescent="0.25">
      <c r="A1353"/>
      <c r="B1353" s="28"/>
      <c r="C1353" s="57"/>
      <c r="G1353" s="58"/>
      <c r="H1353"/>
      <c r="I1353" s="59"/>
      <c r="J1353" s="2"/>
      <c r="L1353" s="28"/>
    </row>
    <row r="1354" spans="1:12" x14ac:dyDescent="0.25">
      <c r="A1354"/>
      <c r="B1354" s="28"/>
      <c r="C1354" s="57"/>
      <c r="G1354" s="58"/>
      <c r="H1354"/>
      <c r="I1354" s="59"/>
      <c r="J1354" s="2"/>
      <c r="L1354" s="28"/>
    </row>
    <row r="1355" spans="1:12" x14ac:dyDescent="0.25">
      <c r="A1355"/>
      <c r="B1355" s="28"/>
      <c r="C1355" s="57"/>
      <c r="G1355" s="58"/>
      <c r="H1355"/>
      <c r="I1355" s="59"/>
      <c r="J1355" s="2"/>
      <c r="L1355" s="28"/>
    </row>
    <row r="1356" spans="1:12" x14ac:dyDescent="0.25">
      <c r="A1356"/>
      <c r="B1356" s="28"/>
      <c r="C1356" s="57"/>
      <c r="G1356" s="58"/>
      <c r="H1356"/>
      <c r="I1356" s="59"/>
      <c r="J1356" s="2"/>
      <c r="L1356" s="28"/>
    </row>
    <row r="1357" spans="1:12" x14ac:dyDescent="0.25">
      <c r="A1357"/>
      <c r="B1357" s="28"/>
      <c r="C1357" s="57"/>
      <c r="G1357" s="58"/>
      <c r="H1357"/>
      <c r="I1357" s="59"/>
      <c r="J1357" s="2"/>
      <c r="L1357" s="28"/>
    </row>
    <row r="1358" spans="1:12" x14ac:dyDescent="0.25">
      <c r="A1358"/>
      <c r="B1358" s="28"/>
      <c r="C1358" s="57"/>
      <c r="G1358" s="58"/>
      <c r="H1358"/>
      <c r="I1358" s="59"/>
      <c r="J1358" s="2"/>
      <c r="L1358" s="28"/>
    </row>
    <row r="1359" spans="1:12" x14ac:dyDescent="0.25">
      <c r="A1359"/>
      <c r="B1359" s="28"/>
      <c r="C1359" s="57"/>
      <c r="G1359" s="58"/>
      <c r="H1359"/>
      <c r="I1359" s="59"/>
      <c r="J1359" s="2"/>
      <c r="L1359" s="28"/>
    </row>
    <row r="1360" spans="1:12" x14ac:dyDescent="0.25">
      <c r="A1360"/>
      <c r="B1360" s="28"/>
      <c r="C1360" s="57"/>
      <c r="G1360" s="58"/>
      <c r="H1360"/>
      <c r="I1360" s="59"/>
      <c r="J1360" s="2"/>
      <c r="L1360" s="28"/>
    </row>
    <row r="1361" spans="1:12" x14ac:dyDescent="0.25">
      <c r="A1361"/>
      <c r="B1361" s="28"/>
      <c r="C1361" s="57"/>
      <c r="G1361" s="58"/>
      <c r="H1361"/>
      <c r="I1361" s="59"/>
      <c r="J1361" s="2"/>
      <c r="L1361" s="28"/>
    </row>
    <row r="1362" spans="1:12" x14ac:dyDescent="0.25">
      <c r="A1362"/>
      <c r="B1362" s="28"/>
      <c r="C1362" s="57"/>
      <c r="G1362" s="58"/>
      <c r="H1362"/>
      <c r="I1362" s="59"/>
      <c r="J1362" s="2"/>
      <c r="L1362" s="28"/>
    </row>
    <row r="1363" spans="1:12" x14ac:dyDescent="0.25">
      <c r="A1363"/>
      <c r="B1363" s="28"/>
      <c r="C1363" s="57"/>
      <c r="G1363" s="58"/>
      <c r="H1363"/>
      <c r="I1363" s="59"/>
      <c r="J1363" s="2"/>
      <c r="L1363" s="28"/>
    </row>
    <row r="1364" spans="1:12" x14ac:dyDescent="0.25">
      <c r="A1364"/>
      <c r="B1364" s="28"/>
      <c r="C1364" s="57"/>
      <c r="G1364" s="58"/>
      <c r="H1364"/>
      <c r="I1364" s="59"/>
      <c r="J1364" s="2"/>
      <c r="L1364" s="28"/>
    </row>
    <row r="1365" spans="1:12" x14ac:dyDescent="0.25">
      <c r="A1365"/>
      <c r="B1365" s="28"/>
      <c r="C1365" s="57"/>
      <c r="G1365" s="58"/>
      <c r="H1365"/>
      <c r="I1365" s="59"/>
      <c r="J1365" s="2"/>
      <c r="L1365" s="28"/>
    </row>
    <row r="1366" spans="1:12" x14ac:dyDescent="0.25">
      <c r="A1366"/>
      <c r="B1366" s="28"/>
      <c r="C1366" s="57"/>
      <c r="G1366" s="58"/>
      <c r="H1366"/>
      <c r="I1366" s="59"/>
      <c r="J1366" s="2"/>
      <c r="L1366" s="28"/>
    </row>
    <row r="1367" spans="1:12" x14ac:dyDescent="0.25">
      <c r="A1367"/>
      <c r="B1367" s="28"/>
      <c r="C1367" s="57"/>
      <c r="G1367" s="58"/>
      <c r="H1367"/>
      <c r="I1367" s="59"/>
      <c r="J1367" s="2"/>
      <c r="L1367" s="28"/>
    </row>
    <row r="1368" spans="1:12" x14ac:dyDescent="0.25">
      <c r="A1368"/>
      <c r="B1368" s="28"/>
      <c r="C1368" s="57"/>
      <c r="G1368" s="58"/>
      <c r="H1368"/>
      <c r="I1368" s="59"/>
      <c r="J1368" s="2"/>
      <c r="L1368" s="28"/>
    </row>
    <row r="1369" spans="1:12" x14ac:dyDescent="0.25">
      <c r="A1369"/>
      <c r="B1369" s="28"/>
      <c r="C1369" s="57"/>
      <c r="G1369" s="58"/>
      <c r="H1369"/>
      <c r="I1369" s="59"/>
      <c r="J1369" s="2"/>
      <c r="L1369" s="28"/>
    </row>
    <row r="1370" spans="1:12" x14ac:dyDescent="0.25">
      <c r="A1370"/>
      <c r="B1370" s="28"/>
      <c r="C1370" s="57"/>
      <c r="G1370" s="58"/>
      <c r="H1370"/>
      <c r="I1370" s="59"/>
      <c r="J1370" s="2"/>
      <c r="L1370" s="28"/>
    </row>
    <row r="1371" spans="1:12" x14ac:dyDescent="0.25">
      <c r="A1371"/>
      <c r="B1371" s="28"/>
      <c r="C1371" s="57"/>
      <c r="G1371" s="58"/>
      <c r="H1371"/>
      <c r="I1371" s="59"/>
      <c r="J1371" s="2"/>
      <c r="L1371" s="28"/>
    </row>
    <row r="1372" spans="1:12" x14ac:dyDescent="0.25">
      <c r="A1372"/>
      <c r="B1372" s="28"/>
      <c r="C1372" s="57"/>
      <c r="G1372" s="58"/>
      <c r="H1372"/>
      <c r="I1372" s="59"/>
      <c r="J1372" s="2"/>
      <c r="L1372" s="28"/>
    </row>
    <row r="1373" spans="1:12" x14ac:dyDescent="0.25">
      <c r="A1373"/>
      <c r="B1373" s="28"/>
      <c r="C1373" s="57"/>
      <c r="G1373" s="58"/>
      <c r="H1373"/>
      <c r="I1373" s="59"/>
      <c r="J1373" s="2"/>
      <c r="L1373" s="28"/>
    </row>
    <row r="1374" spans="1:12" x14ac:dyDescent="0.25">
      <c r="A1374"/>
      <c r="B1374" s="28"/>
      <c r="C1374" s="57"/>
      <c r="G1374" s="58"/>
      <c r="H1374"/>
      <c r="I1374" s="59"/>
      <c r="J1374" s="2"/>
      <c r="L1374" s="28"/>
    </row>
    <row r="1375" spans="1:12" x14ac:dyDescent="0.25">
      <c r="A1375"/>
      <c r="B1375" s="28"/>
      <c r="C1375" s="57"/>
      <c r="G1375" s="58"/>
      <c r="H1375"/>
      <c r="I1375" s="59"/>
      <c r="J1375" s="2"/>
      <c r="L1375" s="28"/>
    </row>
    <row r="1376" spans="1:12" x14ac:dyDescent="0.25">
      <c r="A1376"/>
      <c r="B1376" s="28"/>
      <c r="C1376" s="57"/>
      <c r="G1376" s="58"/>
      <c r="H1376"/>
      <c r="I1376" s="59"/>
      <c r="J1376" s="2"/>
      <c r="L1376" s="28"/>
    </row>
    <row r="1377" spans="1:12" x14ac:dyDescent="0.25">
      <c r="A1377"/>
      <c r="B1377" s="28"/>
      <c r="C1377" s="57"/>
      <c r="G1377" s="58"/>
      <c r="H1377"/>
      <c r="I1377" s="59"/>
      <c r="J1377" s="2"/>
      <c r="L1377" s="28"/>
    </row>
    <row r="1378" spans="1:12" x14ac:dyDescent="0.25">
      <c r="A1378"/>
      <c r="B1378" s="28"/>
      <c r="C1378" s="57"/>
      <c r="G1378" s="58"/>
      <c r="H1378"/>
      <c r="I1378" s="59"/>
      <c r="J1378" s="2"/>
      <c r="L1378" s="28"/>
    </row>
    <row r="1379" spans="1:12" x14ac:dyDescent="0.25">
      <c r="A1379"/>
      <c r="B1379" s="28"/>
      <c r="C1379" s="57"/>
      <c r="G1379" s="58"/>
      <c r="H1379"/>
      <c r="I1379" s="59"/>
      <c r="J1379" s="2"/>
      <c r="L1379" s="28"/>
    </row>
    <row r="1380" spans="1:12" x14ac:dyDescent="0.25">
      <c r="A1380"/>
      <c r="B1380" s="28"/>
      <c r="C1380" s="57"/>
      <c r="G1380" s="58"/>
      <c r="H1380"/>
      <c r="I1380" s="59"/>
      <c r="J1380" s="2"/>
      <c r="L1380" s="28"/>
    </row>
    <row r="1381" spans="1:12" x14ac:dyDescent="0.25">
      <c r="A1381"/>
      <c r="B1381" s="28"/>
      <c r="C1381" s="57"/>
      <c r="G1381" s="58"/>
      <c r="H1381"/>
      <c r="I1381" s="59"/>
      <c r="J1381" s="2"/>
      <c r="L1381" s="28"/>
    </row>
    <row r="1382" spans="1:12" x14ac:dyDescent="0.25">
      <c r="A1382"/>
      <c r="B1382" s="28"/>
      <c r="C1382" s="57"/>
      <c r="G1382" s="58"/>
      <c r="H1382"/>
      <c r="I1382" s="59"/>
      <c r="J1382" s="2"/>
      <c r="L1382" s="28"/>
    </row>
    <row r="1383" spans="1:12" x14ac:dyDescent="0.25">
      <c r="A1383"/>
      <c r="B1383" s="28"/>
      <c r="C1383" s="57"/>
      <c r="G1383" s="58"/>
      <c r="H1383"/>
      <c r="I1383" s="59"/>
      <c r="J1383" s="2"/>
      <c r="L1383" s="28"/>
    </row>
    <row r="1384" spans="1:12" x14ac:dyDescent="0.25">
      <c r="A1384"/>
      <c r="B1384" s="28"/>
      <c r="C1384" s="57"/>
      <c r="G1384" s="58"/>
      <c r="H1384"/>
      <c r="I1384" s="59"/>
      <c r="J1384" s="2"/>
      <c r="L1384" s="28"/>
    </row>
    <row r="1385" spans="1:12" x14ac:dyDescent="0.25">
      <c r="A1385"/>
      <c r="B1385" s="28"/>
      <c r="C1385" s="57"/>
      <c r="G1385" s="58"/>
      <c r="H1385"/>
      <c r="I1385" s="59"/>
      <c r="J1385" s="2"/>
      <c r="L1385" s="28"/>
    </row>
    <row r="1386" spans="1:12" x14ac:dyDescent="0.25">
      <c r="A1386"/>
      <c r="B1386" s="28"/>
      <c r="C1386" s="57"/>
      <c r="G1386" s="58"/>
      <c r="H1386"/>
      <c r="I1386" s="59"/>
      <c r="J1386" s="2"/>
      <c r="L1386" s="28"/>
    </row>
    <row r="1387" spans="1:12" x14ac:dyDescent="0.25">
      <c r="A1387"/>
      <c r="B1387" s="28"/>
      <c r="C1387" s="57"/>
      <c r="G1387" s="58"/>
      <c r="H1387"/>
      <c r="I1387" s="59"/>
      <c r="J1387" s="2"/>
      <c r="L1387" s="28"/>
    </row>
    <row r="1388" spans="1:12" x14ac:dyDescent="0.25">
      <c r="A1388"/>
      <c r="B1388" s="28"/>
      <c r="C1388" s="57"/>
      <c r="G1388" s="58"/>
      <c r="H1388"/>
      <c r="I1388" s="59"/>
      <c r="J1388" s="2"/>
      <c r="L1388" s="28"/>
    </row>
    <row r="1389" spans="1:12" x14ac:dyDescent="0.25">
      <c r="A1389"/>
      <c r="B1389" s="28"/>
      <c r="C1389" s="57"/>
      <c r="G1389" s="58"/>
      <c r="H1389"/>
      <c r="I1389" s="59"/>
      <c r="J1389" s="2"/>
      <c r="L1389" s="28"/>
    </row>
    <row r="1390" spans="1:12" x14ac:dyDescent="0.25">
      <c r="A1390"/>
      <c r="B1390" s="28"/>
      <c r="C1390" s="57"/>
      <c r="G1390" s="58"/>
      <c r="H1390"/>
      <c r="I1390" s="59"/>
      <c r="J1390" s="2"/>
      <c r="L1390" s="28"/>
    </row>
    <row r="1391" spans="1:12" x14ac:dyDescent="0.25">
      <c r="A1391"/>
      <c r="B1391" s="28"/>
      <c r="C1391" s="57"/>
      <c r="G1391" s="58"/>
      <c r="H1391"/>
      <c r="I1391" s="59"/>
      <c r="J1391" s="2"/>
      <c r="L1391" s="28"/>
    </row>
    <row r="1392" spans="1:12" x14ac:dyDescent="0.25">
      <c r="A1392"/>
      <c r="B1392" s="28"/>
      <c r="C1392" s="57"/>
      <c r="G1392" s="58"/>
      <c r="H1392"/>
      <c r="I1392" s="59"/>
      <c r="J1392" s="2"/>
      <c r="L1392" s="28"/>
    </row>
    <row r="1393" spans="1:12" x14ac:dyDescent="0.25">
      <c r="A1393"/>
      <c r="B1393" s="28"/>
      <c r="C1393" s="57"/>
      <c r="G1393" s="58"/>
      <c r="H1393"/>
      <c r="I1393" s="59"/>
      <c r="J1393" s="2"/>
      <c r="L1393" s="28"/>
    </row>
    <row r="1394" spans="1:12" x14ac:dyDescent="0.25">
      <c r="A1394"/>
      <c r="B1394" s="28"/>
      <c r="C1394" s="57"/>
      <c r="G1394" s="58"/>
      <c r="H1394"/>
      <c r="I1394" s="59"/>
      <c r="J1394" s="2"/>
      <c r="L1394" s="28"/>
    </row>
    <row r="1395" spans="1:12" x14ac:dyDescent="0.25">
      <c r="A1395"/>
      <c r="B1395" s="28"/>
      <c r="C1395" s="57"/>
      <c r="G1395" s="58"/>
      <c r="H1395"/>
      <c r="I1395" s="59"/>
      <c r="J1395" s="2"/>
      <c r="L1395" s="28"/>
    </row>
    <row r="1396" spans="1:12" x14ac:dyDescent="0.25">
      <c r="A1396"/>
      <c r="B1396" s="28"/>
      <c r="C1396" s="57"/>
      <c r="G1396" s="58"/>
      <c r="H1396"/>
      <c r="I1396" s="59"/>
      <c r="J1396" s="2"/>
      <c r="L1396" s="28"/>
    </row>
    <row r="1397" spans="1:12" x14ac:dyDescent="0.25">
      <c r="A1397"/>
      <c r="B1397" s="28"/>
      <c r="C1397" s="57"/>
      <c r="G1397" s="58"/>
      <c r="H1397"/>
      <c r="I1397" s="59"/>
      <c r="J1397" s="2"/>
      <c r="L1397" s="28"/>
    </row>
    <row r="1398" spans="1:12" x14ac:dyDescent="0.25">
      <c r="A1398"/>
      <c r="B1398" s="28"/>
      <c r="C1398" s="57"/>
      <c r="G1398" s="58"/>
      <c r="H1398"/>
      <c r="I1398" s="59"/>
      <c r="J1398" s="2"/>
      <c r="L1398" s="28"/>
    </row>
    <row r="1399" spans="1:12" x14ac:dyDescent="0.25">
      <c r="A1399"/>
      <c r="B1399" s="28"/>
      <c r="C1399" s="57"/>
      <c r="G1399" s="58"/>
      <c r="H1399"/>
      <c r="I1399" s="59"/>
      <c r="J1399" s="2"/>
      <c r="L1399" s="28"/>
    </row>
    <row r="1400" spans="1:12" x14ac:dyDescent="0.25">
      <c r="A1400"/>
      <c r="B1400" s="28"/>
      <c r="C1400" s="57"/>
      <c r="G1400" s="58"/>
      <c r="H1400"/>
      <c r="I1400" s="59"/>
      <c r="J1400" s="2"/>
      <c r="L1400" s="28"/>
    </row>
    <row r="1401" spans="1:12" x14ac:dyDescent="0.25">
      <c r="A1401"/>
      <c r="B1401" s="28"/>
      <c r="C1401" s="57"/>
      <c r="G1401" s="58"/>
      <c r="H1401"/>
      <c r="I1401" s="59"/>
      <c r="J1401" s="2"/>
      <c r="L1401" s="28"/>
    </row>
    <row r="1402" spans="1:12" x14ac:dyDescent="0.25">
      <c r="A1402"/>
      <c r="B1402" s="28"/>
      <c r="C1402" s="57"/>
      <c r="G1402" s="58"/>
      <c r="H1402"/>
      <c r="I1402" s="59"/>
      <c r="J1402" s="2"/>
      <c r="L1402" s="28"/>
    </row>
    <row r="1403" spans="1:12" x14ac:dyDescent="0.25">
      <c r="A1403"/>
      <c r="B1403" s="28"/>
      <c r="C1403" s="57"/>
      <c r="G1403" s="58"/>
      <c r="H1403"/>
      <c r="I1403" s="59"/>
      <c r="J1403" s="2"/>
      <c r="L1403" s="28"/>
    </row>
    <row r="1404" spans="1:12" x14ac:dyDescent="0.25">
      <c r="A1404"/>
      <c r="B1404" s="28"/>
      <c r="C1404" s="57"/>
      <c r="G1404" s="58"/>
      <c r="H1404"/>
      <c r="I1404" s="59"/>
      <c r="J1404" s="2"/>
      <c r="L1404" s="28"/>
    </row>
    <row r="1405" spans="1:12" x14ac:dyDescent="0.25">
      <c r="A1405"/>
      <c r="B1405" s="28"/>
      <c r="C1405" s="57"/>
      <c r="G1405" s="58"/>
      <c r="H1405"/>
      <c r="I1405" s="59"/>
      <c r="J1405" s="2"/>
      <c r="L1405" s="28"/>
    </row>
    <row r="1406" spans="1:12" x14ac:dyDescent="0.25">
      <c r="A1406"/>
      <c r="B1406" s="28"/>
      <c r="C1406" s="57"/>
      <c r="G1406" s="58"/>
      <c r="H1406"/>
      <c r="I1406" s="59"/>
      <c r="J1406" s="2"/>
      <c r="L1406" s="28"/>
    </row>
    <row r="1407" spans="1:12" x14ac:dyDescent="0.25">
      <c r="A1407"/>
      <c r="B1407" s="28"/>
      <c r="C1407" s="57"/>
      <c r="G1407" s="58"/>
      <c r="H1407"/>
      <c r="I1407" s="59"/>
      <c r="J1407" s="2"/>
      <c r="L1407" s="28"/>
    </row>
    <row r="1408" spans="1:12" x14ac:dyDescent="0.25">
      <c r="A1408"/>
      <c r="B1408" s="28"/>
      <c r="C1408" s="57"/>
      <c r="G1408" s="58"/>
      <c r="H1408"/>
      <c r="I1408" s="59"/>
      <c r="J1408" s="2"/>
      <c r="L1408" s="28"/>
    </row>
    <row r="1409" spans="1:12" x14ac:dyDescent="0.25">
      <c r="A1409"/>
      <c r="B1409" s="28"/>
      <c r="C1409" s="57"/>
      <c r="G1409" s="58"/>
      <c r="H1409"/>
      <c r="I1409" s="59"/>
      <c r="J1409" s="2"/>
      <c r="L1409" s="28"/>
    </row>
    <row r="1410" spans="1:12" x14ac:dyDescent="0.25">
      <c r="A1410"/>
      <c r="B1410" s="28"/>
      <c r="C1410" s="57"/>
      <c r="G1410" s="58"/>
      <c r="H1410"/>
      <c r="I1410" s="59"/>
      <c r="J1410" s="2"/>
      <c r="L1410" s="28"/>
    </row>
    <row r="1411" spans="1:12" x14ac:dyDescent="0.25">
      <c r="A1411"/>
      <c r="B1411" s="28"/>
      <c r="C1411" s="57"/>
      <c r="G1411" s="58"/>
      <c r="H1411"/>
      <c r="I1411" s="59"/>
      <c r="J1411" s="2"/>
      <c r="L1411" s="28"/>
    </row>
    <row r="1412" spans="1:12" x14ac:dyDescent="0.25">
      <c r="A1412"/>
      <c r="B1412" s="28"/>
      <c r="C1412" s="57"/>
      <c r="G1412" s="58"/>
      <c r="H1412"/>
      <c r="I1412" s="59"/>
      <c r="J1412" s="2"/>
      <c r="L1412" s="28"/>
    </row>
    <row r="1413" spans="1:12" x14ac:dyDescent="0.25">
      <c r="A1413"/>
      <c r="B1413" s="28"/>
      <c r="C1413" s="57"/>
      <c r="G1413" s="58"/>
      <c r="H1413"/>
      <c r="I1413" s="59"/>
      <c r="J1413" s="2"/>
      <c r="L1413" s="28"/>
    </row>
    <row r="1414" spans="1:12" x14ac:dyDescent="0.25">
      <c r="A1414"/>
      <c r="B1414" s="28"/>
      <c r="C1414" s="57"/>
      <c r="G1414" s="58"/>
      <c r="H1414"/>
      <c r="I1414" s="59"/>
      <c r="J1414" s="2"/>
      <c r="L1414" s="28"/>
    </row>
    <row r="1415" spans="1:12" x14ac:dyDescent="0.25">
      <c r="A1415"/>
      <c r="B1415" s="28"/>
      <c r="C1415" s="57"/>
      <c r="G1415" s="58"/>
      <c r="H1415"/>
      <c r="I1415" s="59"/>
      <c r="J1415" s="2"/>
      <c r="L1415" s="28"/>
    </row>
    <row r="1416" spans="1:12" x14ac:dyDescent="0.25">
      <c r="A1416"/>
      <c r="B1416" s="28"/>
      <c r="C1416" s="57"/>
      <c r="G1416" s="58"/>
      <c r="H1416"/>
      <c r="I1416" s="59"/>
      <c r="J1416" s="2"/>
      <c r="L1416" s="28"/>
    </row>
    <row r="1417" spans="1:12" x14ac:dyDescent="0.25">
      <c r="A1417"/>
      <c r="B1417" s="28"/>
      <c r="C1417" s="57"/>
      <c r="G1417" s="58"/>
      <c r="H1417"/>
      <c r="I1417" s="59"/>
      <c r="J1417" s="2"/>
      <c r="L1417" s="28"/>
    </row>
    <row r="1418" spans="1:12" x14ac:dyDescent="0.25">
      <c r="A1418"/>
      <c r="B1418" s="28"/>
      <c r="C1418" s="57"/>
      <c r="G1418" s="58"/>
      <c r="H1418"/>
      <c r="I1418" s="59"/>
      <c r="J1418" s="2"/>
      <c r="L1418" s="28"/>
    </row>
    <row r="1419" spans="1:12" x14ac:dyDescent="0.25">
      <c r="A1419"/>
      <c r="B1419" s="28"/>
      <c r="C1419" s="57"/>
      <c r="G1419" s="58"/>
      <c r="H1419"/>
      <c r="I1419" s="59"/>
      <c r="J1419" s="2"/>
      <c r="L1419" s="28"/>
    </row>
    <row r="1420" spans="1:12" x14ac:dyDescent="0.25">
      <c r="A1420"/>
      <c r="B1420" s="28"/>
      <c r="C1420" s="57"/>
      <c r="G1420" s="58"/>
      <c r="H1420"/>
      <c r="I1420" s="59"/>
      <c r="J1420" s="2"/>
      <c r="L1420" s="28"/>
    </row>
    <row r="1421" spans="1:12" x14ac:dyDescent="0.25">
      <c r="A1421"/>
      <c r="B1421" s="28"/>
      <c r="C1421" s="57"/>
      <c r="G1421" s="58"/>
      <c r="H1421"/>
      <c r="I1421" s="59"/>
      <c r="J1421" s="2"/>
      <c r="L1421" s="28"/>
    </row>
    <row r="1422" spans="1:12" x14ac:dyDescent="0.25">
      <c r="A1422"/>
      <c r="B1422" s="28"/>
      <c r="C1422" s="57"/>
      <c r="G1422" s="58"/>
      <c r="H1422"/>
      <c r="I1422" s="59"/>
      <c r="J1422" s="2"/>
      <c r="L1422" s="28"/>
    </row>
    <row r="1423" spans="1:12" x14ac:dyDescent="0.25">
      <c r="A1423"/>
      <c r="B1423" s="28"/>
      <c r="C1423" s="57"/>
      <c r="G1423" s="58"/>
      <c r="H1423"/>
      <c r="I1423" s="59"/>
      <c r="J1423" s="2"/>
      <c r="L1423" s="28"/>
    </row>
    <row r="1424" spans="1:12" x14ac:dyDescent="0.25">
      <c r="A1424"/>
      <c r="B1424" s="28"/>
      <c r="C1424" s="57"/>
      <c r="G1424" s="58"/>
      <c r="H1424"/>
      <c r="I1424" s="59"/>
      <c r="J1424" s="2"/>
      <c r="L1424" s="28"/>
    </row>
    <row r="1425" spans="1:12" x14ac:dyDescent="0.25">
      <c r="A1425"/>
      <c r="B1425" s="28"/>
      <c r="C1425" s="57"/>
      <c r="G1425" s="58"/>
      <c r="H1425"/>
      <c r="I1425" s="59"/>
      <c r="J1425" s="2"/>
      <c r="L1425" s="28"/>
    </row>
    <row r="1426" spans="1:12" x14ac:dyDescent="0.25">
      <c r="A1426"/>
      <c r="B1426" s="28"/>
      <c r="C1426" s="57"/>
      <c r="G1426" s="58"/>
      <c r="H1426"/>
      <c r="I1426" s="59"/>
      <c r="J1426" s="2"/>
      <c r="L1426" s="28"/>
    </row>
    <row r="1427" spans="1:12" x14ac:dyDescent="0.25">
      <c r="A1427"/>
      <c r="B1427" s="28"/>
      <c r="C1427" s="57"/>
      <c r="G1427" s="58"/>
      <c r="H1427"/>
      <c r="I1427" s="59"/>
      <c r="J1427" s="2"/>
      <c r="L1427" s="28"/>
    </row>
    <row r="1428" spans="1:12" x14ac:dyDescent="0.25">
      <c r="A1428"/>
      <c r="B1428" s="28"/>
      <c r="C1428" s="57"/>
      <c r="G1428" s="58"/>
      <c r="H1428"/>
      <c r="I1428" s="59"/>
      <c r="J1428" s="2"/>
      <c r="L1428" s="28"/>
    </row>
    <row r="1429" spans="1:12" x14ac:dyDescent="0.25">
      <c r="A1429"/>
      <c r="B1429" s="28"/>
      <c r="C1429" s="57"/>
      <c r="G1429" s="58"/>
      <c r="H1429"/>
      <c r="I1429" s="59"/>
      <c r="J1429" s="2"/>
      <c r="L1429" s="28"/>
    </row>
    <row r="1430" spans="1:12" x14ac:dyDescent="0.25">
      <c r="A1430"/>
      <c r="B1430" s="28"/>
      <c r="C1430" s="57"/>
      <c r="G1430" s="58"/>
      <c r="H1430"/>
      <c r="I1430" s="59"/>
      <c r="J1430" s="2"/>
      <c r="L1430" s="28"/>
    </row>
    <row r="1431" spans="1:12" x14ac:dyDescent="0.25">
      <c r="A1431"/>
      <c r="B1431" s="28"/>
      <c r="C1431" s="57"/>
      <c r="G1431" s="58"/>
      <c r="H1431"/>
      <c r="I1431" s="59"/>
      <c r="J1431" s="2"/>
      <c r="L1431" s="28"/>
    </row>
    <row r="1432" spans="1:12" x14ac:dyDescent="0.25">
      <c r="A1432"/>
      <c r="B1432" s="28"/>
      <c r="C1432" s="57"/>
      <c r="G1432" s="58"/>
      <c r="H1432"/>
      <c r="I1432" s="59"/>
      <c r="J1432" s="2"/>
      <c r="L1432" s="28"/>
    </row>
    <row r="1433" spans="1:12" x14ac:dyDescent="0.25">
      <c r="A1433"/>
      <c r="B1433" s="28"/>
      <c r="C1433" s="57"/>
      <c r="G1433" s="58"/>
      <c r="H1433"/>
      <c r="I1433" s="59"/>
      <c r="J1433" s="2"/>
      <c r="L1433" s="28"/>
    </row>
    <row r="1434" spans="1:12" x14ac:dyDescent="0.25">
      <c r="A1434"/>
      <c r="B1434" s="28"/>
      <c r="C1434" s="57"/>
      <c r="G1434" s="58"/>
      <c r="H1434"/>
      <c r="I1434" s="59"/>
      <c r="J1434" s="2"/>
      <c r="L1434" s="28"/>
    </row>
    <row r="1435" spans="1:12" x14ac:dyDescent="0.25">
      <c r="A1435"/>
      <c r="B1435" s="28"/>
      <c r="C1435" s="57"/>
      <c r="G1435" s="58"/>
      <c r="H1435"/>
      <c r="I1435" s="59"/>
      <c r="J1435" s="2"/>
      <c r="L1435" s="28"/>
    </row>
    <row r="1436" spans="1:12" x14ac:dyDescent="0.25">
      <c r="A1436"/>
      <c r="B1436" s="28"/>
      <c r="C1436" s="57"/>
      <c r="G1436" s="58"/>
      <c r="H1436"/>
      <c r="I1436" s="59"/>
      <c r="J1436" s="2"/>
      <c r="L1436" s="28"/>
    </row>
    <row r="1437" spans="1:12" x14ac:dyDescent="0.25">
      <c r="A1437"/>
      <c r="B1437" s="28"/>
      <c r="C1437" s="57"/>
      <c r="G1437" s="58"/>
      <c r="H1437"/>
      <c r="I1437" s="59"/>
      <c r="J1437" s="2"/>
      <c r="L1437" s="28"/>
    </row>
    <row r="1438" spans="1:12" x14ac:dyDescent="0.25">
      <c r="A1438"/>
      <c r="B1438" s="28"/>
      <c r="C1438" s="57"/>
      <c r="G1438" s="58"/>
      <c r="H1438"/>
      <c r="I1438" s="59"/>
      <c r="J1438" s="2"/>
      <c r="L1438" s="28"/>
    </row>
    <row r="1439" spans="1:12" x14ac:dyDescent="0.25">
      <c r="A1439"/>
      <c r="B1439" s="28"/>
      <c r="C1439" s="57"/>
      <c r="G1439" s="58"/>
      <c r="H1439"/>
      <c r="I1439" s="59"/>
      <c r="J1439" s="2"/>
      <c r="L1439" s="28"/>
    </row>
    <row r="1440" spans="1:12" x14ac:dyDescent="0.25">
      <c r="A1440"/>
      <c r="B1440" s="28"/>
      <c r="C1440" s="57"/>
      <c r="G1440" s="58"/>
      <c r="H1440"/>
      <c r="I1440" s="59"/>
      <c r="J1440" s="2"/>
      <c r="L1440" s="28"/>
    </row>
    <row r="1441" spans="1:12" x14ac:dyDescent="0.25">
      <c r="A1441"/>
      <c r="B1441" s="28"/>
      <c r="C1441" s="57"/>
      <c r="G1441" s="58"/>
      <c r="H1441"/>
      <c r="I1441" s="59"/>
      <c r="J1441" s="2"/>
      <c r="L1441" s="28"/>
    </row>
    <row r="1442" spans="1:12" x14ac:dyDescent="0.25">
      <c r="A1442"/>
      <c r="B1442" s="28"/>
      <c r="C1442" s="57"/>
      <c r="G1442" s="58"/>
      <c r="H1442"/>
      <c r="I1442" s="59"/>
      <c r="J1442" s="2"/>
      <c r="L1442" s="28"/>
    </row>
    <row r="1443" spans="1:12" x14ac:dyDescent="0.25">
      <c r="A1443"/>
      <c r="B1443" s="28"/>
      <c r="C1443" s="57"/>
      <c r="G1443" s="58"/>
      <c r="H1443"/>
      <c r="I1443" s="59"/>
      <c r="J1443" s="2"/>
      <c r="L1443" s="28"/>
    </row>
    <row r="1444" spans="1:12" x14ac:dyDescent="0.25">
      <c r="A1444"/>
      <c r="B1444" s="28"/>
      <c r="C1444" s="57"/>
      <c r="G1444" s="58"/>
      <c r="H1444"/>
      <c r="I1444" s="59"/>
      <c r="J1444" s="2"/>
      <c r="L1444" s="28"/>
    </row>
    <row r="1445" spans="1:12" x14ac:dyDescent="0.25">
      <c r="A1445"/>
      <c r="B1445" s="28"/>
      <c r="C1445" s="57"/>
      <c r="G1445" s="58"/>
      <c r="H1445"/>
      <c r="I1445" s="59"/>
      <c r="J1445" s="2"/>
      <c r="L1445" s="28"/>
    </row>
    <row r="1446" spans="1:12" x14ac:dyDescent="0.25">
      <c r="A1446"/>
      <c r="B1446" s="28"/>
      <c r="C1446" s="57"/>
      <c r="G1446" s="58"/>
      <c r="H1446"/>
      <c r="I1446" s="59"/>
      <c r="J1446" s="2"/>
      <c r="L1446" s="28"/>
    </row>
    <row r="1447" spans="1:12" x14ac:dyDescent="0.25">
      <c r="A1447"/>
      <c r="B1447" s="28"/>
      <c r="C1447" s="57"/>
      <c r="G1447" s="58"/>
      <c r="H1447"/>
      <c r="I1447" s="59"/>
      <c r="J1447" s="2"/>
      <c r="L1447" s="28"/>
    </row>
    <row r="1448" spans="1:12" x14ac:dyDescent="0.25">
      <c r="A1448"/>
      <c r="B1448" s="28"/>
      <c r="C1448" s="57"/>
      <c r="G1448" s="58"/>
      <c r="H1448"/>
      <c r="I1448" s="59"/>
      <c r="J1448" s="2"/>
      <c r="L1448" s="28"/>
    </row>
    <row r="1449" spans="1:12" x14ac:dyDescent="0.25">
      <c r="A1449"/>
      <c r="B1449" s="28"/>
      <c r="C1449" s="57"/>
      <c r="G1449" s="58"/>
      <c r="H1449"/>
      <c r="I1449" s="59"/>
      <c r="J1449" s="2"/>
      <c r="L1449" s="28"/>
    </row>
    <row r="1450" spans="1:12" x14ac:dyDescent="0.25">
      <c r="A1450"/>
      <c r="B1450" s="28"/>
      <c r="C1450" s="57"/>
      <c r="G1450" s="58"/>
      <c r="H1450"/>
      <c r="I1450" s="59"/>
      <c r="J1450" s="2"/>
      <c r="L1450" s="28"/>
    </row>
    <row r="1451" spans="1:12" x14ac:dyDescent="0.25">
      <c r="A1451"/>
      <c r="B1451" s="28"/>
      <c r="C1451" s="57"/>
      <c r="G1451" s="58"/>
      <c r="H1451"/>
      <c r="I1451" s="59"/>
      <c r="J1451" s="2"/>
      <c r="L1451" s="28"/>
    </row>
    <row r="1452" spans="1:12" x14ac:dyDescent="0.25">
      <c r="A1452"/>
      <c r="B1452" s="28"/>
      <c r="C1452" s="57"/>
      <c r="G1452" s="58"/>
      <c r="H1452"/>
      <c r="I1452" s="59"/>
      <c r="J1452" s="2"/>
      <c r="L1452" s="28"/>
    </row>
    <row r="1453" spans="1:12" x14ac:dyDescent="0.25">
      <c r="A1453"/>
      <c r="B1453" s="28"/>
      <c r="C1453" s="57"/>
      <c r="G1453" s="58"/>
      <c r="H1453"/>
      <c r="I1453" s="59"/>
      <c r="J1453" s="2"/>
      <c r="L1453" s="28"/>
    </row>
    <row r="1454" spans="1:12" x14ac:dyDescent="0.25">
      <c r="A1454"/>
      <c r="B1454" s="28"/>
      <c r="C1454" s="57"/>
      <c r="G1454" s="58"/>
      <c r="H1454"/>
      <c r="I1454" s="59"/>
      <c r="J1454" s="2"/>
      <c r="L1454" s="28"/>
    </row>
    <row r="1455" spans="1:12" x14ac:dyDescent="0.25">
      <c r="A1455"/>
      <c r="B1455" s="28"/>
      <c r="C1455" s="57"/>
      <c r="G1455" s="58"/>
      <c r="H1455"/>
      <c r="I1455" s="59"/>
      <c r="J1455" s="2"/>
      <c r="L1455" s="28"/>
    </row>
    <row r="1456" spans="1:12" x14ac:dyDescent="0.25">
      <c r="A1456"/>
      <c r="B1456" s="28"/>
      <c r="C1456" s="57"/>
      <c r="G1456" s="58"/>
      <c r="H1456"/>
      <c r="I1456" s="59"/>
      <c r="J1456" s="2"/>
      <c r="L1456" s="28"/>
    </row>
    <row r="1457" spans="1:12" x14ac:dyDescent="0.25">
      <c r="A1457"/>
      <c r="B1457" s="28"/>
      <c r="C1457" s="57"/>
      <c r="G1457" s="58"/>
      <c r="H1457"/>
      <c r="I1457" s="59"/>
      <c r="J1457" s="2"/>
      <c r="L1457" s="28"/>
    </row>
    <row r="1458" spans="1:12" x14ac:dyDescent="0.25">
      <c r="A1458"/>
      <c r="B1458" s="28"/>
      <c r="C1458" s="57"/>
      <c r="G1458" s="58"/>
      <c r="H1458"/>
      <c r="I1458" s="59"/>
      <c r="J1458" s="2"/>
      <c r="L1458" s="28"/>
    </row>
    <row r="1459" spans="1:12" x14ac:dyDescent="0.25">
      <c r="A1459"/>
      <c r="B1459" s="28"/>
      <c r="C1459" s="57"/>
      <c r="G1459" s="58"/>
      <c r="H1459"/>
      <c r="I1459" s="59"/>
      <c r="J1459" s="2"/>
      <c r="L1459" s="28"/>
    </row>
    <row r="1460" spans="1:12" x14ac:dyDescent="0.25">
      <c r="A1460"/>
      <c r="B1460" s="28"/>
      <c r="C1460" s="57"/>
      <c r="G1460" s="58"/>
      <c r="H1460"/>
      <c r="I1460" s="59"/>
      <c r="J1460" s="2"/>
      <c r="L1460" s="28"/>
    </row>
    <row r="1461" spans="1:12" x14ac:dyDescent="0.25">
      <c r="A1461"/>
      <c r="B1461" s="28"/>
      <c r="C1461" s="57"/>
      <c r="G1461" s="58"/>
      <c r="H1461"/>
      <c r="I1461" s="59"/>
      <c r="J1461" s="2"/>
      <c r="L1461" s="28"/>
    </row>
    <row r="1462" spans="1:12" x14ac:dyDescent="0.25">
      <c r="A1462"/>
      <c r="B1462" s="28"/>
      <c r="C1462" s="57"/>
      <c r="G1462" s="58"/>
      <c r="H1462"/>
      <c r="I1462" s="59"/>
      <c r="J1462" s="2"/>
      <c r="L1462" s="28"/>
    </row>
    <row r="1463" spans="1:12" x14ac:dyDescent="0.25">
      <c r="A1463"/>
      <c r="B1463" s="28"/>
      <c r="C1463" s="57"/>
      <c r="G1463" s="58"/>
      <c r="H1463"/>
      <c r="I1463" s="59"/>
      <c r="J1463" s="2"/>
      <c r="L1463" s="28"/>
    </row>
    <row r="1464" spans="1:12" x14ac:dyDescent="0.25">
      <c r="A1464"/>
      <c r="B1464" s="28"/>
      <c r="C1464" s="57"/>
      <c r="G1464" s="58"/>
      <c r="H1464"/>
      <c r="I1464" s="59"/>
      <c r="J1464" s="2"/>
      <c r="L1464" s="28"/>
    </row>
    <row r="1465" spans="1:12" x14ac:dyDescent="0.25">
      <c r="A1465"/>
      <c r="B1465" s="28"/>
      <c r="C1465" s="57"/>
      <c r="G1465" s="58"/>
      <c r="H1465"/>
      <c r="I1465" s="59"/>
      <c r="J1465" s="2"/>
      <c r="L1465" s="28"/>
    </row>
    <row r="1466" spans="1:12" x14ac:dyDescent="0.25">
      <c r="A1466"/>
      <c r="B1466" s="28"/>
      <c r="C1466" s="57"/>
      <c r="G1466" s="58"/>
      <c r="H1466"/>
      <c r="I1466" s="59"/>
      <c r="J1466" s="2"/>
      <c r="L1466" s="28"/>
    </row>
    <row r="1467" spans="1:12" x14ac:dyDescent="0.25">
      <c r="A1467"/>
      <c r="B1467" s="28"/>
      <c r="C1467" s="57"/>
      <c r="G1467" s="58"/>
      <c r="H1467"/>
      <c r="I1467" s="59"/>
      <c r="J1467" s="2"/>
      <c r="L1467" s="28"/>
    </row>
    <row r="1468" spans="1:12" x14ac:dyDescent="0.25">
      <c r="A1468"/>
      <c r="B1468" s="28"/>
      <c r="C1468" s="57"/>
      <c r="G1468" s="58"/>
      <c r="H1468"/>
      <c r="I1468" s="59"/>
      <c r="J1468" s="2"/>
      <c r="L1468" s="28"/>
    </row>
    <row r="1469" spans="1:12" x14ac:dyDescent="0.25">
      <c r="A1469"/>
      <c r="B1469" s="28"/>
      <c r="C1469" s="57"/>
      <c r="G1469" s="58"/>
      <c r="H1469"/>
      <c r="I1469" s="59"/>
      <c r="J1469" s="2"/>
      <c r="L1469" s="28"/>
    </row>
    <row r="1470" spans="1:12" x14ac:dyDescent="0.25">
      <c r="A1470"/>
      <c r="B1470" s="28"/>
      <c r="C1470" s="57"/>
      <c r="G1470" s="58"/>
      <c r="H1470"/>
      <c r="I1470" s="59"/>
      <c r="J1470" s="2"/>
      <c r="L1470" s="28"/>
    </row>
    <row r="1471" spans="1:12" x14ac:dyDescent="0.25">
      <c r="A1471"/>
      <c r="B1471" s="28"/>
      <c r="C1471" s="57"/>
      <c r="G1471" s="58"/>
      <c r="H1471"/>
      <c r="I1471" s="59"/>
      <c r="J1471" s="2"/>
      <c r="L1471" s="28"/>
    </row>
    <row r="1472" spans="1:12" x14ac:dyDescent="0.25">
      <c r="A1472"/>
      <c r="B1472" s="28"/>
      <c r="C1472" s="57"/>
      <c r="G1472" s="58"/>
      <c r="H1472"/>
      <c r="I1472" s="59"/>
      <c r="J1472" s="2"/>
      <c r="L1472" s="28"/>
    </row>
    <row r="1473" spans="1:12" x14ac:dyDescent="0.25">
      <c r="A1473"/>
      <c r="B1473" s="28"/>
      <c r="C1473" s="57"/>
      <c r="G1473" s="58"/>
      <c r="H1473"/>
      <c r="I1473" s="59"/>
      <c r="J1473" s="2"/>
      <c r="L1473" s="28"/>
    </row>
    <row r="1474" spans="1:12" x14ac:dyDescent="0.25">
      <c r="A1474"/>
      <c r="B1474" s="28"/>
      <c r="C1474" s="57"/>
      <c r="G1474" s="58"/>
      <c r="H1474"/>
      <c r="I1474" s="59"/>
      <c r="J1474" s="2"/>
      <c r="L1474" s="28"/>
    </row>
    <row r="1475" spans="1:12" x14ac:dyDescent="0.25">
      <c r="A1475"/>
      <c r="B1475" s="28"/>
      <c r="C1475" s="57"/>
      <c r="G1475" s="58"/>
      <c r="H1475"/>
      <c r="I1475" s="59"/>
      <c r="J1475" s="2"/>
      <c r="L1475" s="28"/>
    </row>
    <row r="1476" spans="1:12" x14ac:dyDescent="0.25">
      <c r="A1476"/>
      <c r="B1476" s="28"/>
      <c r="C1476" s="57"/>
      <c r="G1476" s="58"/>
      <c r="H1476"/>
      <c r="I1476" s="59"/>
      <c r="J1476" s="2"/>
      <c r="L1476" s="28"/>
    </row>
    <row r="1477" spans="1:12" x14ac:dyDescent="0.25">
      <c r="A1477"/>
      <c r="B1477" s="28"/>
      <c r="C1477" s="57"/>
      <c r="G1477" s="58"/>
      <c r="H1477"/>
      <c r="I1477" s="59"/>
      <c r="J1477" s="2"/>
      <c r="L1477" s="28"/>
    </row>
    <row r="1478" spans="1:12" x14ac:dyDescent="0.25">
      <c r="A1478"/>
      <c r="B1478" s="28"/>
      <c r="C1478" s="57"/>
      <c r="G1478" s="58"/>
      <c r="H1478"/>
      <c r="I1478" s="59"/>
      <c r="J1478" s="2"/>
      <c r="L1478" s="28"/>
    </row>
    <row r="1479" spans="1:12" x14ac:dyDescent="0.25">
      <c r="A1479"/>
      <c r="B1479" s="28"/>
      <c r="C1479" s="57"/>
      <c r="G1479" s="58"/>
      <c r="H1479"/>
      <c r="I1479" s="59"/>
      <c r="J1479" s="2"/>
      <c r="L1479" s="28"/>
    </row>
    <row r="1480" spans="1:12" x14ac:dyDescent="0.25">
      <c r="A1480"/>
      <c r="B1480" s="28"/>
      <c r="C1480" s="57"/>
      <c r="G1480" s="58"/>
      <c r="H1480"/>
      <c r="I1480" s="59"/>
      <c r="J1480" s="2"/>
      <c r="L1480" s="28"/>
    </row>
    <row r="1481" spans="1:12" x14ac:dyDescent="0.25">
      <c r="A1481"/>
      <c r="B1481" s="28"/>
      <c r="C1481" s="57"/>
      <c r="G1481" s="58"/>
      <c r="H1481"/>
      <c r="I1481" s="59"/>
      <c r="J1481" s="2"/>
      <c r="L1481" s="28"/>
    </row>
    <row r="1482" spans="1:12" x14ac:dyDescent="0.25">
      <c r="A1482"/>
      <c r="B1482" s="28"/>
      <c r="C1482" s="57"/>
      <c r="G1482" s="58"/>
      <c r="H1482"/>
      <c r="I1482" s="59"/>
      <c r="J1482" s="2"/>
      <c r="L1482" s="28"/>
    </row>
    <row r="1483" spans="1:12" x14ac:dyDescent="0.25">
      <c r="A1483"/>
      <c r="B1483" s="28"/>
      <c r="C1483" s="57"/>
      <c r="G1483" s="58"/>
      <c r="H1483"/>
      <c r="I1483" s="59"/>
      <c r="J1483" s="2"/>
      <c r="L1483" s="28"/>
    </row>
    <row r="1484" spans="1:12" x14ac:dyDescent="0.25">
      <c r="A1484"/>
      <c r="B1484" s="28"/>
      <c r="C1484" s="57"/>
      <c r="G1484" s="58"/>
      <c r="H1484"/>
      <c r="I1484" s="59"/>
      <c r="J1484" s="2"/>
      <c r="L1484" s="28"/>
    </row>
    <row r="1485" spans="1:12" x14ac:dyDescent="0.25">
      <c r="A1485"/>
      <c r="B1485" s="28"/>
      <c r="C1485" s="57"/>
      <c r="G1485" s="58"/>
      <c r="H1485"/>
      <c r="I1485" s="59"/>
      <c r="J1485" s="2"/>
      <c r="L1485" s="28"/>
    </row>
    <row r="1486" spans="1:12" x14ac:dyDescent="0.25">
      <c r="A1486"/>
      <c r="B1486" s="28"/>
      <c r="C1486" s="57"/>
      <c r="G1486" s="58"/>
      <c r="H1486"/>
      <c r="I1486" s="59"/>
      <c r="J1486" s="2"/>
      <c r="L1486" s="28"/>
    </row>
    <row r="1487" spans="1:12" x14ac:dyDescent="0.25">
      <c r="A1487"/>
      <c r="B1487" s="28"/>
      <c r="C1487" s="57"/>
      <c r="G1487" s="58"/>
      <c r="H1487"/>
      <c r="I1487" s="59"/>
      <c r="J1487" s="2"/>
      <c r="L1487" s="28"/>
    </row>
    <row r="1488" spans="1:12" x14ac:dyDescent="0.25">
      <c r="A1488"/>
      <c r="B1488" s="28"/>
      <c r="C1488" s="57"/>
      <c r="G1488" s="58"/>
      <c r="H1488"/>
      <c r="I1488" s="59"/>
      <c r="J1488" s="2"/>
      <c r="L1488" s="28"/>
    </row>
    <row r="1489" spans="1:12" x14ac:dyDescent="0.25">
      <c r="A1489"/>
      <c r="B1489" s="28"/>
      <c r="C1489" s="57"/>
      <c r="G1489" s="58"/>
      <c r="H1489"/>
      <c r="I1489" s="59"/>
      <c r="J1489" s="2"/>
      <c r="L1489" s="28"/>
    </row>
    <row r="1490" spans="1:12" x14ac:dyDescent="0.25">
      <c r="A1490"/>
      <c r="B1490" s="28"/>
      <c r="C1490" s="57"/>
      <c r="G1490" s="58"/>
      <c r="H1490"/>
      <c r="I1490" s="59"/>
      <c r="J1490" s="2"/>
      <c r="L1490" s="28"/>
    </row>
    <row r="1491" spans="1:12" x14ac:dyDescent="0.25">
      <c r="A1491"/>
      <c r="B1491" s="28"/>
      <c r="C1491" s="57"/>
      <c r="G1491" s="58"/>
      <c r="H1491"/>
      <c r="I1491" s="59"/>
      <c r="J1491" s="2"/>
      <c r="L1491" s="28"/>
    </row>
    <row r="1492" spans="1:12" x14ac:dyDescent="0.25">
      <c r="A1492"/>
      <c r="B1492" s="28"/>
      <c r="C1492" s="57"/>
      <c r="G1492" s="58"/>
      <c r="H1492"/>
      <c r="I1492" s="59"/>
      <c r="J1492" s="2"/>
      <c r="L1492" s="28"/>
    </row>
    <row r="1493" spans="1:12" x14ac:dyDescent="0.25">
      <c r="A1493"/>
      <c r="B1493" s="28"/>
      <c r="C1493" s="57"/>
      <c r="G1493" s="58"/>
      <c r="H1493"/>
      <c r="I1493" s="59"/>
      <c r="J1493" s="2"/>
      <c r="L1493" s="28"/>
    </row>
    <row r="1494" spans="1:12" x14ac:dyDescent="0.25">
      <c r="A1494"/>
      <c r="B1494" s="28"/>
      <c r="C1494" s="57"/>
      <c r="G1494" s="58"/>
      <c r="H1494"/>
      <c r="I1494" s="59"/>
      <c r="J1494" s="2"/>
      <c r="L1494" s="28"/>
    </row>
    <row r="1495" spans="1:12" x14ac:dyDescent="0.25">
      <c r="A1495"/>
      <c r="B1495" s="28"/>
      <c r="C1495" s="57"/>
      <c r="G1495" s="58"/>
      <c r="H1495"/>
      <c r="I1495" s="59"/>
      <c r="J1495" s="2"/>
      <c r="L1495" s="28"/>
    </row>
    <row r="1496" spans="1:12" x14ac:dyDescent="0.25">
      <c r="A1496"/>
      <c r="B1496" s="28"/>
      <c r="C1496" s="57"/>
      <c r="G1496" s="58"/>
      <c r="H1496"/>
      <c r="I1496" s="59"/>
      <c r="J1496" s="2"/>
      <c r="L1496" s="28"/>
    </row>
    <row r="1497" spans="1:12" x14ac:dyDescent="0.25">
      <c r="A1497"/>
      <c r="B1497" s="28"/>
      <c r="C1497" s="57"/>
      <c r="G1497" s="58"/>
      <c r="H1497"/>
      <c r="I1497" s="59"/>
      <c r="J1497" s="2"/>
      <c r="L1497" s="28"/>
    </row>
    <row r="1498" spans="1:12" x14ac:dyDescent="0.25">
      <c r="A1498"/>
      <c r="B1498" s="28"/>
      <c r="C1498" s="57"/>
      <c r="G1498" s="58"/>
      <c r="H1498"/>
      <c r="I1498" s="59"/>
      <c r="J1498" s="2"/>
      <c r="L1498" s="28"/>
    </row>
    <row r="1499" spans="1:12" x14ac:dyDescent="0.25">
      <c r="A1499"/>
      <c r="B1499" s="28"/>
      <c r="C1499" s="57"/>
      <c r="G1499" s="58"/>
      <c r="H1499"/>
      <c r="I1499" s="59"/>
      <c r="J1499" s="2"/>
      <c r="L1499" s="28"/>
    </row>
    <row r="1500" spans="1:12" x14ac:dyDescent="0.25">
      <c r="A1500"/>
      <c r="B1500" s="28"/>
      <c r="C1500" s="57"/>
      <c r="G1500" s="58"/>
      <c r="H1500"/>
      <c r="I1500" s="59"/>
      <c r="J1500" s="2"/>
      <c r="L1500" s="28"/>
    </row>
    <row r="1501" spans="1:12" x14ac:dyDescent="0.25">
      <c r="A1501"/>
      <c r="B1501" s="28"/>
      <c r="C1501" s="57"/>
      <c r="G1501" s="58"/>
      <c r="H1501"/>
      <c r="I1501" s="59"/>
      <c r="J1501" s="2"/>
      <c r="L1501" s="28"/>
    </row>
    <row r="1502" spans="1:12" x14ac:dyDescent="0.25">
      <c r="A1502"/>
      <c r="B1502" s="28"/>
      <c r="C1502" s="57"/>
      <c r="G1502" s="58"/>
      <c r="H1502"/>
      <c r="I1502" s="59"/>
      <c r="J1502" s="2"/>
      <c r="L1502" s="28"/>
    </row>
    <row r="1503" spans="1:12" x14ac:dyDescent="0.25">
      <c r="A1503"/>
      <c r="B1503" s="28"/>
      <c r="C1503" s="57"/>
      <c r="G1503" s="58"/>
      <c r="H1503"/>
      <c r="I1503" s="59"/>
      <c r="J1503" s="2"/>
      <c r="L1503" s="28"/>
    </row>
    <row r="1504" spans="1:12" x14ac:dyDescent="0.25">
      <c r="A1504"/>
      <c r="B1504" s="28"/>
      <c r="C1504" s="57"/>
      <c r="G1504" s="58"/>
      <c r="H1504"/>
      <c r="I1504" s="59"/>
      <c r="J1504" s="2"/>
      <c r="L1504" s="28"/>
    </row>
    <row r="1505" spans="1:12" x14ac:dyDescent="0.25">
      <c r="A1505"/>
      <c r="B1505" s="28"/>
      <c r="C1505" s="57"/>
      <c r="G1505" s="58"/>
      <c r="H1505"/>
      <c r="I1505" s="59"/>
      <c r="J1505" s="2"/>
      <c r="L1505" s="28"/>
    </row>
    <row r="1506" spans="1:12" x14ac:dyDescent="0.25">
      <c r="A1506"/>
      <c r="B1506" s="28"/>
      <c r="C1506" s="57"/>
      <c r="G1506" s="58"/>
      <c r="H1506"/>
      <c r="I1506" s="59"/>
      <c r="J1506" s="2"/>
      <c r="L1506" s="28"/>
    </row>
    <row r="1507" spans="1:12" x14ac:dyDescent="0.25">
      <c r="A1507"/>
      <c r="B1507" s="28"/>
      <c r="C1507" s="57"/>
      <c r="G1507" s="58"/>
      <c r="H1507"/>
      <c r="I1507" s="59"/>
      <c r="J1507" s="2"/>
      <c r="L1507" s="28"/>
    </row>
    <row r="1508" spans="1:12" x14ac:dyDescent="0.25">
      <c r="A1508"/>
      <c r="B1508" s="28"/>
      <c r="C1508" s="57"/>
      <c r="G1508" s="58"/>
      <c r="H1508"/>
      <c r="I1508" s="59"/>
      <c r="J1508" s="2"/>
      <c r="L1508" s="28"/>
    </row>
    <row r="1509" spans="1:12" x14ac:dyDescent="0.25">
      <c r="A1509"/>
      <c r="B1509" s="28"/>
      <c r="C1509" s="57"/>
      <c r="G1509" s="58"/>
      <c r="H1509"/>
      <c r="I1509" s="59"/>
      <c r="J1509" s="2"/>
      <c r="L1509" s="28"/>
    </row>
    <row r="1510" spans="1:12" x14ac:dyDescent="0.25">
      <c r="A1510"/>
      <c r="B1510" s="28"/>
      <c r="C1510" s="57"/>
      <c r="G1510" s="58"/>
      <c r="H1510"/>
      <c r="I1510" s="59"/>
      <c r="J1510" s="2"/>
      <c r="L1510" s="28"/>
    </row>
    <row r="1511" spans="1:12" x14ac:dyDescent="0.25">
      <c r="A1511"/>
      <c r="B1511" s="28"/>
      <c r="C1511" s="57"/>
      <c r="G1511" s="58"/>
      <c r="H1511"/>
      <c r="I1511" s="59"/>
      <c r="J1511" s="2"/>
      <c r="L1511" s="28"/>
    </row>
    <row r="1512" spans="1:12" x14ac:dyDescent="0.25">
      <c r="A1512"/>
      <c r="B1512" s="28"/>
      <c r="C1512" s="57"/>
      <c r="G1512" s="58"/>
      <c r="H1512"/>
      <c r="I1512" s="59"/>
      <c r="J1512" s="2"/>
      <c r="L1512" s="28"/>
    </row>
    <row r="1513" spans="1:12" x14ac:dyDescent="0.25">
      <c r="A1513"/>
      <c r="B1513" s="28"/>
      <c r="C1513" s="57"/>
      <c r="G1513" s="58"/>
      <c r="H1513"/>
      <c r="I1513" s="59"/>
      <c r="J1513" s="2"/>
      <c r="L1513" s="28"/>
    </row>
    <row r="1514" spans="1:12" x14ac:dyDescent="0.25">
      <c r="A1514"/>
      <c r="B1514" s="28"/>
      <c r="C1514" s="57"/>
      <c r="G1514" s="58"/>
      <c r="H1514"/>
      <c r="I1514" s="59"/>
      <c r="J1514" s="2"/>
      <c r="L1514" s="28"/>
    </row>
    <row r="1515" spans="1:12" x14ac:dyDescent="0.25">
      <c r="A1515"/>
      <c r="B1515" s="28"/>
      <c r="C1515" s="57"/>
      <c r="G1515" s="58"/>
      <c r="H1515"/>
      <c r="I1515" s="59"/>
      <c r="J1515" s="2"/>
      <c r="L1515" s="28"/>
    </row>
    <row r="1516" spans="1:12" x14ac:dyDescent="0.25">
      <c r="A1516"/>
      <c r="B1516" s="28"/>
      <c r="C1516" s="57"/>
      <c r="G1516" s="58"/>
      <c r="H1516"/>
      <c r="I1516" s="59"/>
      <c r="J1516" s="2"/>
      <c r="L1516" s="28"/>
    </row>
    <row r="1517" spans="1:12" x14ac:dyDescent="0.25">
      <c r="A1517"/>
      <c r="B1517" s="28"/>
      <c r="C1517" s="57"/>
      <c r="G1517" s="58"/>
      <c r="H1517"/>
      <c r="I1517" s="59"/>
      <c r="J1517" s="2"/>
      <c r="L1517" s="28"/>
    </row>
    <row r="1518" spans="1:12" x14ac:dyDescent="0.25">
      <c r="A1518"/>
      <c r="B1518" s="28"/>
      <c r="C1518" s="57"/>
      <c r="G1518" s="58"/>
      <c r="H1518"/>
      <c r="I1518" s="59"/>
      <c r="J1518" s="2"/>
      <c r="L1518" s="28"/>
    </row>
    <row r="1519" spans="1:12" x14ac:dyDescent="0.25">
      <c r="A1519"/>
      <c r="B1519" s="28"/>
      <c r="C1519" s="57"/>
      <c r="G1519" s="58"/>
      <c r="H1519"/>
      <c r="I1519" s="59"/>
      <c r="J1519" s="2"/>
      <c r="L1519" s="28"/>
    </row>
    <row r="1520" spans="1:12" x14ac:dyDescent="0.25">
      <c r="A1520"/>
      <c r="B1520" s="28"/>
      <c r="C1520" s="57"/>
      <c r="G1520" s="58"/>
      <c r="H1520"/>
      <c r="I1520" s="59"/>
      <c r="J1520" s="2"/>
      <c r="L1520" s="28"/>
    </row>
    <row r="1521" spans="1:12" x14ac:dyDescent="0.25">
      <c r="A1521"/>
      <c r="B1521" s="28"/>
      <c r="C1521" s="57"/>
      <c r="G1521" s="58"/>
      <c r="H1521"/>
      <c r="I1521" s="59"/>
      <c r="J1521" s="2"/>
      <c r="L1521" s="28"/>
    </row>
    <row r="1522" spans="1:12" x14ac:dyDescent="0.25">
      <c r="A1522"/>
      <c r="B1522" s="28"/>
      <c r="C1522" s="57"/>
      <c r="G1522" s="58"/>
      <c r="H1522"/>
      <c r="I1522" s="59"/>
      <c r="J1522" s="2"/>
      <c r="L1522" s="28"/>
    </row>
    <row r="1523" spans="1:12" x14ac:dyDescent="0.25">
      <c r="A1523"/>
      <c r="B1523" s="28"/>
      <c r="C1523" s="57"/>
      <c r="G1523" s="58"/>
      <c r="H1523"/>
      <c r="I1523" s="59"/>
      <c r="J1523" s="2"/>
      <c r="L1523" s="28"/>
    </row>
    <row r="1524" spans="1:12" x14ac:dyDescent="0.25">
      <c r="A1524"/>
      <c r="B1524" s="28"/>
      <c r="C1524" s="57"/>
      <c r="G1524" s="58"/>
      <c r="H1524"/>
      <c r="I1524" s="59"/>
      <c r="J1524" s="2"/>
      <c r="L1524" s="28"/>
    </row>
    <row r="1525" spans="1:12" x14ac:dyDescent="0.25">
      <c r="A1525"/>
      <c r="B1525" s="28"/>
      <c r="C1525" s="57"/>
      <c r="G1525" s="58"/>
      <c r="H1525"/>
      <c r="I1525" s="59"/>
      <c r="J1525" s="2"/>
      <c r="L1525" s="28"/>
    </row>
    <row r="1526" spans="1:12" x14ac:dyDescent="0.25">
      <c r="A1526"/>
      <c r="B1526" s="28"/>
      <c r="C1526" s="57"/>
      <c r="G1526" s="58"/>
      <c r="H1526"/>
      <c r="I1526" s="59"/>
      <c r="J1526" s="2"/>
      <c r="L1526" s="28"/>
    </row>
    <row r="1527" spans="1:12" x14ac:dyDescent="0.25">
      <c r="A1527"/>
      <c r="B1527" s="28"/>
      <c r="C1527" s="57"/>
      <c r="G1527" s="58"/>
      <c r="H1527"/>
      <c r="I1527" s="59"/>
      <c r="J1527" s="2"/>
      <c r="L1527" s="28"/>
    </row>
    <row r="1528" spans="1:12" x14ac:dyDescent="0.25">
      <c r="A1528"/>
      <c r="B1528" s="28"/>
      <c r="C1528" s="57"/>
      <c r="G1528" s="58"/>
      <c r="H1528"/>
      <c r="I1528" s="59"/>
      <c r="J1528" s="2"/>
      <c r="L1528" s="28"/>
    </row>
    <row r="1529" spans="1:12" x14ac:dyDescent="0.25">
      <c r="A1529"/>
      <c r="B1529" s="28"/>
      <c r="C1529" s="57"/>
      <c r="G1529" s="58"/>
      <c r="H1529"/>
      <c r="I1529" s="59"/>
      <c r="J1529" s="2"/>
      <c r="L1529" s="28"/>
    </row>
    <row r="1530" spans="1:12" x14ac:dyDescent="0.25">
      <c r="A1530"/>
      <c r="B1530" s="28"/>
      <c r="C1530" s="57"/>
      <c r="G1530" s="58"/>
      <c r="H1530"/>
      <c r="I1530" s="59"/>
      <c r="J1530" s="2"/>
      <c r="L1530" s="28"/>
    </row>
    <row r="1531" spans="1:12" x14ac:dyDescent="0.25">
      <c r="A1531"/>
      <c r="B1531" s="28"/>
      <c r="C1531" s="57"/>
      <c r="G1531" s="58"/>
      <c r="H1531"/>
      <c r="I1531" s="59"/>
      <c r="J1531" s="2"/>
      <c r="L1531" s="28"/>
    </row>
    <row r="1532" spans="1:12" x14ac:dyDescent="0.25">
      <c r="A1532"/>
      <c r="B1532" s="28"/>
      <c r="C1532" s="57"/>
      <c r="G1532" s="58"/>
      <c r="H1532"/>
      <c r="I1532" s="59"/>
      <c r="J1532" s="2"/>
      <c r="L1532" s="28"/>
    </row>
    <row r="1533" spans="1:12" x14ac:dyDescent="0.25">
      <c r="A1533"/>
      <c r="B1533" s="28"/>
      <c r="C1533" s="57"/>
      <c r="G1533" s="58"/>
      <c r="H1533"/>
      <c r="I1533" s="59"/>
      <c r="J1533" s="2"/>
      <c r="L1533" s="28"/>
    </row>
    <row r="1534" spans="1:12" x14ac:dyDescent="0.25">
      <c r="A1534"/>
      <c r="B1534" s="28"/>
      <c r="C1534" s="57"/>
      <c r="G1534" s="58"/>
      <c r="H1534"/>
      <c r="I1534" s="59"/>
      <c r="J1534" s="2"/>
      <c r="L1534" s="28"/>
    </row>
    <row r="1535" spans="1:12" x14ac:dyDescent="0.25">
      <c r="A1535"/>
      <c r="B1535" s="28"/>
      <c r="C1535" s="57"/>
      <c r="G1535" s="58"/>
      <c r="H1535"/>
      <c r="I1535" s="59"/>
      <c r="J1535" s="2"/>
      <c r="L1535" s="28"/>
    </row>
    <row r="1536" spans="1:12" x14ac:dyDescent="0.25">
      <c r="A1536"/>
      <c r="B1536" s="28"/>
      <c r="C1536" s="57"/>
      <c r="G1536" s="58"/>
      <c r="H1536"/>
      <c r="I1536" s="59"/>
      <c r="J1536" s="2"/>
      <c r="L1536" s="28"/>
    </row>
    <row r="1537" spans="1:12" x14ac:dyDescent="0.25">
      <c r="A1537"/>
      <c r="B1537" s="28"/>
      <c r="C1537" s="57"/>
      <c r="G1537" s="58"/>
      <c r="H1537"/>
      <c r="I1537" s="59"/>
      <c r="J1537" s="2"/>
      <c r="L1537" s="28"/>
    </row>
    <row r="1538" spans="1:12" x14ac:dyDescent="0.25">
      <c r="A1538"/>
      <c r="B1538" s="28"/>
      <c r="C1538" s="57"/>
      <c r="G1538" s="58"/>
      <c r="H1538"/>
      <c r="I1538" s="59"/>
      <c r="J1538" s="2"/>
      <c r="L1538" s="28"/>
    </row>
    <row r="1539" spans="1:12" x14ac:dyDescent="0.25">
      <c r="A1539"/>
      <c r="B1539" s="28"/>
      <c r="C1539" s="57"/>
      <c r="G1539" s="58"/>
      <c r="H1539"/>
      <c r="I1539" s="59"/>
      <c r="J1539" s="2"/>
      <c r="L1539" s="28"/>
    </row>
    <row r="1540" spans="1:12" x14ac:dyDescent="0.25">
      <c r="A1540"/>
      <c r="B1540" s="28"/>
      <c r="C1540" s="57"/>
      <c r="G1540" s="58"/>
      <c r="H1540"/>
      <c r="I1540" s="59"/>
      <c r="J1540" s="2"/>
      <c r="L1540" s="28"/>
    </row>
    <row r="1541" spans="1:12" x14ac:dyDescent="0.25">
      <c r="A1541"/>
      <c r="B1541" s="28"/>
      <c r="C1541" s="57"/>
      <c r="G1541" s="58"/>
      <c r="H1541"/>
      <c r="I1541" s="59"/>
      <c r="J1541" s="2"/>
      <c r="L1541" s="28"/>
    </row>
    <row r="1542" spans="1:12" x14ac:dyDescent="0.25">
      <c r="A1542"/>
      <c r="B1542" s="28"/>
      <c r="C1542" s="57"/>
      <c r="G1542" s="58"/>
      <c r="H1542"/>
      <c r="I1542" s="59"/>
      <c r="J1542" s="2"/>
      <c r="L1542" s="28"/>
    </row>
    <row r="1543" spans="1:12" x14ac:dyDescent="0.25">
      <c r="A1543"/>
      <c r="B1543" s="28"/>
      <c r="C1543" s="57"/>
      <c r="G1543" s="58"/>
      <c r="H1543"/>
      <c r="I1543" s="59"/>
      <c r="J1543" s="2"/>
      <c r="L1543" s="28"/>
    </row>
    <row r="1544" spans="1:12" x14ac:dyDescent="0.25">
      <c r="A1544"/>
      <c r="B1544" s="28"/>
      <c r="C1544" s="57"/>
      <c r="G1544" s="58"/>
      <c r="H1544"/>
      <c r="I1544" s="59"/>
      <c r="J1544" s="2"/>
      <c r="L1544" s="28"/>
    </row>
    <row r="1545" spans="1:12" x14ac:dyDescent="0.25">
      <c r="A1545"/>
      <c r="B1545" s="28"/>
      <c r="C1545" s="57"/>
      <c r="G1545" s="58"/>
      <c r="H1545"/>
      <c r="I1545" s="59"/>
      <c r="J1545" s="2"/>
      <c r="L1545" s="28"/>
    </row>
    <row r="1546" spans="1:12" x14ac:dyDescent="0.25">
      <c r="A1546"/>
      <c r="B1546" s="28"/>
      <c r="C1546" s="57"/>
      <c r="G1546" s="58"/>
      <c r="H1546"/>
      <c r="I1546" s="59"/>
      <c r="J1546" s="2"/>
      <c r="L1546" s="28"/>
    </row>
    <row r="1547" spans="1:12" x14ac:dyDescent="0.25">
      <c r="A1547"/>
      <c r="B1547" s="28"/>
      <c r="C1547" s="57"/>
      <c r="G1547" s="58"/>
      <c r="H1547"/>
      <c r="I1547" s="59"/>
      <c r="J1547" s="2"/>
      <c r="L1547" s="28"/>
    </row>
    <row r="1548" spans="1:12" x14ac:dyDescent="0.25">
      <c r="A1548"/>
      <c r="B1548" s="28"/>
      <c r="C1548" s="57"/>
      <c r="G1548" s="58"/>
      <c r="H1548"/>
      <c r="I1548" s="59"/>
      <c r="J1548" s="2"/>
      <c r="L1548" s="28"/>
    </row>
    <row r="1549" spans="1:12" x14ac:dyDescent="0.25">
      <c r="A1549"/>
      <c r="B1549" s="28"/>
      <c r="C1549" s="57"/>
      <c r="G1549" s="58"/>
      <c r="H1549"/>
      <c r="I1549" s="59"/>
      <c r="J1549" s="2"/>
      <c r="L1549" s="28"/>
    </row>
    <row r="1550" spans="1:12" x14ac:dyDescent="0.25">
      <c r="A1550"/>
      <c r="B1550" s="28"/>
      <c r="C1550" s="57"/>
      <c r="G1550" s="58"/>
      <c r="H1550"/>
      <c r="I1550" s="59"/>
      <c r="J1550" s="2"/>
      <c r="L1550" s="28"/>
    </row>
    <row r="1551" spans="1:12" x14ac:dyDescent="0.25">
      <c r="A1551"/>
      <c r="B1551" s="28"/>
      <c r="C1551" s="57"/>
      <c r="G1551" s="58"/>
      <c r="H1551"/>
      <c r="I1551" s="59"/>
      <c r="J1551" s="2"/>
      <c r="L1551" s="28"/>
    </row>
    <row r="1552" spans="1:12" x14ac:dyDescent="0.25">
      <c r="A1552"/>
      <c r="B1552" s="28"/>
      <c r="C1552" s="57"/>
      <c r="G1552" s="58"/>
      <c r="H1552"/>
      <c r="I1552" s="59"/>
      <c r="J1552" s="2"/>
      <c r="L1552" s="28"/>
    </row>
    <row r="1553" spans="1:12" x14ac:dyDescent="0.25">
      <c r="A1553"/>
      <c r="B1553" s="28"/>
      <c r="C1553" s="57"/>
      <c r="G1553" s="58"/>
      <c r="H1553"/>
      <c r="I1553" s="59"/>
      <c r="J1553" s="2"/>
      <c r="L1553" s="28"/>
    </row>
    <row r="1554" spans="1:12" x14ac:dyDescent="0.25">
      <c r="A1554"/>
      <c r="B1554" s="28"/>
      <c r="C1554" s="57"/>
      <c r="G1554" s="58"/>
      <c r="H1554"/>
      <c r="I1554" s="59"/>
      <c r="J1554" s="2"/>
      <c r="L1554" s="28"/>
    </row>
    <row r="1555" spans="1:12" x14ac:dyDescent="0.25">
      <c r="A1555"/>
      <c r="B1555" s="28"/>
      <c r="C1555" s="57"/>
      <c r="G1555" s="58"/>
      <c r="H1555"/>
      <c r="I1555" s="59"/>
      <c r="J1555" s="2"/>
      <c r="L1555" s="28"/>
    </row>
    <row r="1556" spans="1:12" x14ac:dyDescent="0.25">
      <c r="A1556"/>
      <c r="B1556" s="28"/>
      <c r="C1556" s="57"/>
      <c r="G1556" s="58"/>
      <c r="H1556"/>
      <c r="I1556" s="59"/>
      <c r="J1556" s="2"/>
      <c r="L1556" s="28"/>
    </row>
    <row r="1557" spans="1:12" x14ac:dyDescent="0.25">
      <c r="A1557"/>
      <c r="B1557" s="28"/>
      <c r="C1557" s="57"/>
      <c r="G1557" s="58"/>
      <c r="H1557"/>
      <c r="I1557" s="59"/>
      <c r="J1557" s="2"/>
      <c r="L1557" s="28"/>
    </row>
    <row r="1558" spans="1:12" x14ac:dyDescent="0.25">
      <c r="A1558"/>
      <c r="B1558" s="28"/>
      <c r="C1558" s="57"/>
      <c r="G1558" s="58"/>
      <c r="H1558"/>
      <c r="I1558" s="59"/>
      <c r="J1558" s="2"/>
      <c r="L1558" s="28"/>
    </row>
    <row r="1559" spans="1:12" x14ac:dyDescent="0.25">
      <c r="A1559"/>
      <c r="B1559" s="28"/>
      <c r="C1559" s="57"/>
      <c r="G1559" s="58"/>
      <c r="H1559"/>
      <c r="I1559" s="59"/>
      <c r="J1559" s="2"/>
      <c r="L1559" s="28"/>
    </row>
    <row r="1560" spans="1:12" x14ac:dyDescent="0.25">
      <c r="A1560"/>
      <c r="B1560" s="28"/>
      <c r="C1560" s="57"/>
      <c r="G1560" s="58"/>
      <c r="H1560"/>
      <c r="I1560" s="59"/>
      <c r="J1560" s="2"/>
      <c r="L1560" s="28"/>
    </row>
    <row r="1561" spans="1:12" x14ac:dyDescent="0.25">
      <c r="A1561"/>
      <c r="B1561" s="28"/>
      <c r="C1561" s="57"/>
      <c r="G1561" s="58"/>
      <c r="H1561"/>
      <c r="I1561" s="59"/>
      <c r="J1561" s="2"/>
      <c r="L1561" s="28"/>
    </row>
    <row r="1562" spans="1:12" x14ac:dyDescent="0.25">
      <c r="A1562"/>
      <c r="B1562" s="28"/>
      <c r="C1562" s="57"/>
      <c r="G1562" s="58"/>
      <c r="H1562"/>
      <c r="I1562" s="59"/>
      <c r="J1562" s="2"/>
      <c r="L1562" s="28"/>
    </row>
    <row r="1563" spans="1:12" x14ac:dyDescent="0.25">
      <c r="A1563"/>
      <c r="B1563" s="28"/>
      <c r="C1563" s="57"/>
      <c r="G1563" s="58"/>
      <c r="H1563"/>
      <c r="I1563" s="59"/>
      <c r="J1563" s="2"/>
      <c r="L1563" s="28"/>
    </row>
    <row r="1564" spans="1:12" x14ac:dyDescent="0.25">
      <c r="A1564"/>
      <c r="B1564" s="28"/>
      <c r="C1564" s="57"/>
      <c r="G1564" s="58"/>
      <c r="H1564"/>
      <c r="I1564" s="59"/>
      <c r="J1564" s="2"/>
      <c r="L1564" s="28"/>
    </row>
    <row r="1565" spans="1:12" x14ac:dyDescent="0.25">
      <c r="A1565"/>
      <c r="B1565" s="28"/>
      <c r="C1565" s="57"/>
      <c r="G1565" s="58"/>
      <c r="H1565"/>
      <c r="I1565" s="59"/>
      <c r="J1565" s="2"/>
      <c r="L1565" s="28"/>
    </row>
    <row r="1566" spans="1:12" x14ac:dyDescent="0.25">
      <c r="A1566"/>
      <c r="B1566" s="28"/>
      <c r="C1566" s="57"/>
      <c r="G1566" s="58"/>
      <c r="H1566"/>
      <c r="I1566" s="59"/>
      <c r="J1566" s="2"/>
      <c r="L1566" s="28"/>
    </row>
    <row r="1567" spans="1:12" x14ac:dyDescent="0.25">
      <c r="A1567"/>
      <c r="B1567" s="28"/>
      <c r="C1567" s="57"/>
      <c r="G1567" s="58"/>
      <c r="H1567"/>
      <c r="I1567" s="59"/>
      <c r="J1567" s="2"/>
      <c r="L1567" s="28"/>
    </row>
    <row r="1568" spans="1:12" x14ac:dyDescent="0.25">
      <c r="A1568"/>
      <c r="B1568" s="28"/>
      <c r="C1568" s="57"/>
      <c r="G1568" s="58"/>
      <c r="H1568"/>
      <c r="I1568" s="59"/>
      <c r="J1568" s="2"/>
      <c r="L1568" s="28"/>
    </row>
    <row r="1569" spans="1:12" x14ac:dyDescent="0.25">
      <c r="A1569"/>
      <c r="B1569" s="28"/>
      <c r="C1569" s="57"/>
      <c r="G1569" s="58"/>
      <c r="H1569"/>
      <c r="I1569" s="59"/>
      <c r="J1569" s="2"/>
      <c r="L1569" s="28"/>
    </row>
    <row r="1570" spans="1:12" x14ac:dyDescent="0.25">
      <c r="A1570"/>
      <c r="B1570" s="28"/>
      <c r="C1570" s="57"/>
      <c r="G1570" s="58"/>
      <c r="H1570"/>
      <c r="I1570" s="59"/>
      <c r="J1570" s="2"/>
      <c r="L1570" s="28"/>
    </row>
    <row r="1571" spans="1:12" x14ac:dyDescent="0.25">
      <c r="A1571"/>
      <c r="B1571" s="28"/>
      <c r="C1571" s="57"/>
      <c r="G1571" s="58"/>
      <c r="H1571"/>
      <c r="I1571" s="59"/>
      <c r="J1571" s="2"/>
      <c r="L1571" s="28"/>
    </row>
    <row r="1572" spans="1:12" x14ac:dyDescent="0.25">
      <c r="A1572"/>
      <c r="B1572" s="28"/>
      <c r="C1572" s="57"/>
      <c r="G1572" s="58"/>
      <c r="H1572"/>
      <c r="I1572" s="59"/>
      <c r="J1572" s="2"/>
      <c r="L1572" s="28"/>
    </row>
    <row r="1573" spans="1:12" x14ac:dyDescent="0.25">
      <c r="A1573"/>
      <c r="B1573" s="28"/>
      <c r="C1573" s="57"/>
      <c r="G1573" s="58"/>
      <c r="H1573"/>
      <c r="I1573" s="59"/>
      <c r="J1573" s="2"/>
      <c r="L1573" s="28"/>
    </row>
    <row r="1574" spans="1:12" x14ac:dyDescent="0.25">
      <c r="A1574"/>
      <c r="B1574" s="28"/>
      <c r="C1574" s="57"/>
      <c r="G1574" s="58"/>
      <c r="H1574"/>
      <c r="I1574" s="59"/>
      <c r="J1574" s="2"/>
      <c r="L1574" s="28"/>
    </row>
    <row r="1575" spans="1:12" x14ac:dyDescent="0.25">
      <c r="A1575"/>
      <c r="B1575" s="28"/>
      <c r="C1575" s="57"/>
      <c r="G1575" s="58"/>
      <c r="H1575"/>
      <c r="I1575" s="59"/>
      <c r="J1575" s="2"/>
      <c r="L1575" s="28"/>
    </row>
    <row r="1576" spans="1:12" x14ac:dyDescent="0.25">
      <c r="A1576"/>
      <c r="B1576" s="28"/>
      <c r="C1576" s="57"/>
      <c r="G1576" s="58"/>
      <c r="H1576"/>
      <c r="I1576" s="59"/>
      <c r="J1576" s="2"/>
      <c r="L1576" s="28"/>
    </row>
    <row r="1577" spans="1:12" x14ac:dyDescent="0.25">
      <c r="A1577"/>
      <c r="B1577" s="28"/>
      <c r="C1577" s="57"/>
      <c r="G1577" s="58"/>
      <c r="H1577"/>
      <c r="I1577" s="59"/>
      <c r="J1577" s="2"/>
      <c r="L1577" s="28"/>
    </row>
    <row r="1578" spans="1:12" x14ac:dyDescent="0.25">
      <c r="A1578"/>
      <c r="B1578" s="28"/>
      <c r="C1578" s="57"/>
      <c r="G1578" s="58"/>
      <c r="H1578"/>
      <c r="I1578" s="59"/>
      <c r="J1578" s="2"/>
      <c r="L1578" s="28"/>
    </row>
    <row r="1579" spans="1:12" x14ac:dyDescent="0.25">
      <c r="A1579"/>
      <c r="B1579" s="28"/>
      <c r="C1579" s="57"/>
      <c r="G1579" s="58"/>
      <c r="H1579"/>
      <c r="I1579" s="59"/>
      <c r="J1579" s="2"/>
      <c r="L1579" s="28"/>
    </row>
    <row r="1580" spans="1:12" x14ac:dyDescent="0.25">
      <c r="A1580"/>
      <c r="B1580" s="28"/>
      <c r="C1580" s="57"/>
      <c r="G1580" s="58"/>
      <c r="H1580"/>
      <c r="I1580" s="59"/>
      <c r="J1580" s="2"/>
      <c r="L1580" s="28"/>
    </row>
    <row r="1581" spans="1:12" x14ac:dyDescent="0.25">
      <c r="A1581"/>
      <c r="B1581" s="28"/>
      <c r="C1581" s="57"/>
      <c r="G1581" s="58"/>
      <c r="H1581"/>
      <c r="I1581" s="59"/>
      <c r="J1581" s="2"/>
      <c r="L1581" s="28"/>
    </row>
    <row r="1582" spans="1:12" x14ac:dyDescent="0.25">
      <c r="A1582"/>
      <c r="B1582" s="28"/>
      <c r="C1582" s="57"/>
      <c r="G1582" s="58"/>
      <c r="H1582"/>
      <c r="I1582" s="59"/>
      <c r="J1582" s="2"/>
      <c r="L1582" s="28"/>
    </row>
    <row r="1583" spans="1:12" x14ac:dyDescent="0.25">
      <c r="A1583"/>
      <c r="B1583" s="28"/>
      <c r="C1583" s="57"/>
      <c r="G1583" s="58"/>
      <c r="H1583"/>
      <c r="I1583" s="59"/>
      <c r="J1583" s="2"/>
      <c r="L1583" s="28"/>
    </row>
    <row r="1584" spans="1:12" x14ac:dyDescent="0.25">
      <c r="A1584"/>
      <c r="B1584" s="28"/>
      <c r="C1584" s="57"/>
      <c r="G1584" s="58"/>
      <c r="H1584"/>
      <c r="I1584" s="59"/>
      <c r="J1584" s="2"/>
      <c r="L1584" s="28"/>
    </row>
    <row r="1585" spans="1:12" x14ac:dyDescent="0.25">
      <c r="A1585"/>
      <c r="B1585" s="28"/>
      <c r="C1585" s="57"/>
      <c r="G1585" s="58"/>
      <c r="H1585"/>
      <c r="I1585" s="59"/>
      <c r="J1585" s="2"/>
      <c r="L1585" s="28"/>
    </row>
    <row r="1586" spans="1:12" x14ac:dyDescent="0.25">
      <c r="A1586"/>
      <c r="B1586" s="28"/>
      <c r="C1586" s="57"/>
      <c r="G1586" s="58"/>
      <c r="H1586"/>
      <c r="I1586" s="59"/>
      <c r="J1586" s="2"/>
      <c r="L1586" s="28"/>
    </row>
    <row r="1587" spans="1:12" x14ac:dyDescent="0.25">
      <c r="A1587"/>
      <c r="B1587" s="28"/>
      <c r="C1587" s="57"/>
      <c r="G1587" s="58"/>
      <c r="H1587"/>
      <c r="I1587" s="59"/>
      <c r="J1587" s="2"/>
      <c r="L1587" s="28"/>
    </row>
    <row r="1588" spans="1:12" x14ac:dyDescent="0.25">
      <c r="A1588"/>
      <c r="B1588" s="28"/>
      <c r="C1588" s="57"/>
      <c r="G1588" s="58"/>
      <c r="H1588"/>
      <c r="I1588" s="59"/>
      <c r="J1588" s="2"/>
      <c r="L1588" s="28"/>
    </row>
    <row r="1589" spans="1:12" x14ac:dyDescent="0.25">
      <c r="A1589"/>
      <c r="B1589" s="28"/>
      <c r="C1589" s="57"/>
      <c r="G1589" s="58"/>
      <c r="H1589"/>
      <c r="I1589" s="59"/>
      <c r="J1589" s="2"/>
      <c r="L1589" s="28"/>
    </row>
    <row r="1590" spans="1:12" x14ac:dyDescent="0.25">
      <c r="A1590"/>
      <c r="B1590" s="28"/>
      <c r="C1590" s="57"/>
      <c r="G1590" s="58"/>
      <c r="H1590"/>
      <c r="I1590" s="59"/>
      <c r="J1590" s="2"/>
      <c r="L1590" s="28"/>
    </row>
    <row r="1591" spans="1:12" x14ac:dyDescent="0.25">
      <c r="A1591"/>
      <c r="B1591" s="28"/>
      <c r="C1591" s="57"/>
      <c r="G1591" s="58"/>
      <c r="H1591"/>
      <c r="I1591" s="59"/>
      <c r="J1591" s="2"/>
      <c r="L1591" s="28"/>
    </row>
    <row r="1592" spans="1:12" x14ac:dyDescent="0.25">
      <c r="A1592"/>
      <c r="B1592" s="28"/>
      <c r="C1592" s="57"/>
      <c r="G1592" s="58"/>
      <c r="H1592"/>
      <c r="I1592" s="59"/>
      <c r="J1592" s="2"/>
      <c r="L1592" s="28"/>
    </row>
    <row r="1593" spans="1:12" x14ac:dyDescent="0.25">
      <c r="A1593"/>
      <c r="B1593" s="28"/>
      <c r="C1593" s="57"/>
      <c r="G1593" s="58"/>
      <c r="H1593"/>
      <c r="I1593" s="59"/>
      <c r="J1593" s="2"/>
      <c r="L1593" s="28"/>
    </row>
    <row r="1594" spans="1:12" x14ac:dyDescent="0.25">
      <c r="A1594"/>
      <c r="B1594" s="28"/>
      <c r="C1594" s="57"/>
      <c r="G1594" s="58"/>
      <c r="H1594"/>
      <c r="I1594" s="59"/>
      <c r="J1594" s="2"/>
      <c r="L1594" s="28"/>
    </row>
    <row r="1595" spans="1:12" x14ac:dyDescent="0.25">
      <c r="A1595"/>
      <c r="B1595" s="28"/>
      <c r="C1595" s="57"/>
      <c r="G1595" s="58"/>
      <c r="H1595"/>
      <c r="I1595" s="59"/>
      <c r="J1595" s="2"/>
      <c r="L1595" s="28"/>
    </row>
    <row r="1596" spans="1:12" x14ac:dyDescent="0.25">
      <c r="A1596"/>
      <c r="B1596" s="28"/>
      <c r="C1596" s="57"/>
      <c r="G1596" s="58"/>
      <c r="H1596"/>
      <c r="I1596" s="59"/>
      <c r="J1596" s="2"/>
      <c r="L1596" s="28"/>
    </row>
    <row r="1597" spans="1:12" x14ac:dyDescent="0.25">
      <c r="A1597"/>
      <c r="B1597" s="28"/>
      <c r="C1597" s="57"/>
      <c r="G1597" s="58"/>
      <c r="H1597"/>
      <c r="I1597" s="59"/>
      <c r="J1597" s="2"/>
      <c r="L1597" s="28"/>
    </row>
    <row r="1598" spans="1:12" x14ac:dyDescent="0.25">
      <c r="A1598"/>
      <c r="B1598" s="28"/>
      <c r="C1598" s="57"/>
      <c r="G1598" s="58"/>
      <c r="H1598"/>
      <c r="I1598" s="59"/>
      <c r="J1598" s="2"/>
      <c r="L1598" s="28"/>
    </row>
    <row r="1599" spans="1:12" x14ac:dyDescent="0.25">
      <c r="A1599"/>
      <c r="B1599" s="28"/>
      <c r="C1599" s="57"/>
      <c r="G1599" s="58"/>
      <c r="H1599"/>
      <c r="I1599" s="59"/>
      <c r="J1599" s="2"/>
      <c r="L1599" s="28"/>
    </row>
    <row r="1600" spans="1:12" x14ac:dyDescent="0.25">
      <c r="A1600"/>
      <c r="B1600" s="28"/>
      <c r="C1600" s="57"/>
      <c r="G1600" s="58"/>
      <c r="H1600"/>
      <c r="I1600" s="59"/>
      <c r="J1600" s="2"/>
      <c r="L1600" s="28"/>
    </row>
    <row r="1601" spans="1:12" x14ac:dyDescent="0.25">
      <c r="A1601"/>
      <c r="B1601" s="28"/>
      <c r="C1601" s="57"/>
      <c r="G1601" s="58"/>
      <c r="H1601"/>
      <c r="I1601" s="59"/>
      <c r="J1601" s="2"/>
      <c r="L1601" s="28"/>
    </row>
    <row r="1602" spans="1:12" x14ac:dyDescent="0.25">
      <c r="A1602"/>
      <c r="B1602" s="28"/>
      <c r="C1602" s="57"/>
      <c r="G1602" s="58"/>
      <c r="H1602"/>
      <c r="I1602" s="59"/>
      <c r="J1602" s="2"/>
      <c r="L1602" s="28"/>
    </row>
    <row r="1603" spans="1:12" x14ac:dyDescent="0.25">
      <c r="A1603"/>
      <c r="B1603" s="28"/>
      <c r="C1603" s="57"/>
      <c r="G1603" s="58"/>
      <c r="H1603"/>
      <c r="I1603" s="59"/>
      <c r="J1603" s="2"/>
      <c r="L1603" s="28"/>
    </row>
    <row r="1604" spans="1:12" x14ac:dyDescent="0.25">
      <c r="A1604"/>
      <c r="B1604" s="28"/>
      <c r="C1604" s="57"/>
      <c r="G1604" s="58"/>
      <c r="H1604"/>
      <c r="I1604" s="59"/>
      <c r="J1604" s="2"/>
      <c r="L1604" s="28"/>
    </row>
    <row r="1605" spans="1:12" x14ac:dyDescent="0.25">
      <c r="A1605"/>
      <c r="B1605" s="28"/>
      <c r="C1605" s="57"/>
      <c r="G1605" s="58"/>
      <c r="H1605"/>
      <c r="I1605" s="59"/>
      <c r="J1605" s="2"/>
      <c r="L1605" s="28"/>
    </row>
    <row r="1606" spans="1:12" x14ac:dyDescent="0.25">
      <c r="A1606"/>
      <c r="B1606" s="28"/>
      <c r="C1606" s="57"/>
      <c r="G1606" s="58"/>
      <c r="H1606"/>
      <c r="I1606" s="59"/>
      <c r="J1606" s="2"/>
      <c r="L1606" s="28"/>
    </row>
    <row r="1607" spans="1:12" x14ac:dyDescent="0.25">
      <c r="A1607"/>
      <c r="B1607" s="28"/>
      <c r="C1607" s="57"/>
      <c r="G1607" s="58"/>
      <c r="H1607"/>
      <c r="I1607" s="59"/>
      <c r="J1607" s="2"/>
      <c r="L1607" s="28"/>
    </row>
    <row r="1608" spans="1:12" x14ac:dyDescent="0.25">
      <c r="A1608"/>
      <c r="B1608" s="28"/>
      <c r="C1608" s="57"/>
      <c r="G1608" s="58"/>
      <c r="H1608"/>
      <c r="I1608" s="59"/>
      <c r="J1608" s="2"/>
      <c r="L1608" s="28"/>
    </row>
    <row r="1609" spans="1:12" x14ac:dyDescent="0.25">
      <c r="A1609"/>
      <c r="B1609" s="28"/>
      <c r="C1609" s="57"/>
      <c r="G1609" s="58"/>
      <c r="H1609"/>
      <c r="I1609" s="59"/>
      <c r="J1609" s="2"/>
      <c r="L1609" s="28"/>
    </row>
    <row r="1610" spans="1:12" x14ac:dyDescent="0.25">
      <c r="A1610"/>
      <c r="B1610" s="28"/>
      <c r="C1610" s="57"/>
      <c r="G1610" s="58"/>
      <c r="H1610"/>
      <c r="I1610" s="59"/>
      <c r="J1610" s="2"/>
      <c r="L1610" s="28"/>
    </row>
    <row r="1611" spans="1:12" x14ac:dyDescent="0.25">
      <c r="A1611"/>
      <c r="B1611" s="28"/>
      <c r="C1611" s="57"/>
      <c r="G1611" s="58"/>
      <c r="H1611"/>
      <c r="I1611" s="59"/>
      <c r="J1611" s="2"/>
      <c r="L1611" s="28"/>
    </row>
    <row r="1612" spans="1:12" x14ac:dyDescent="0.25">
      <c r="A1612"/>
      <c r="B1612" s="28"/>
      <c r="C1612" s="57"/>
      <c r="G1612" s="58"/>
      <c r="H1612"/>
      <c r="I1612" s="59"/>
      <c r="J1612" s="2"/>
      <c r="L1612" s="28"/>
    </row>
    <row r="1613" spans="1:12" x14ac:dyDescent="0.25">
      <c r="A1613"/>
      <c r="B1613" s="28"/>
      <c r="C1613" s="57"/>
      <c r="G1613" s="58"/>
      <c r="H1613"/>
      <c r="I1613" s="59"/>
      <c r="J1613" s="2"/>
      <c r="L1613" s="28"/>
    </row>
    <row r="1614" spans="1:12" x14ac:dyDescent="0.25">
      <c r="A1614"/>
      <c r="B1614" s="28"/>
      <c r="C1614" s="57"/>
      <c r="G1614" s="58"/>
      <c r="H1614"/>
      <c r="I1614" s="59"/>
      <c r="J1614" s="2"/>
      <c r="L1614" s="28"/>
    </row>
    <row r="1615" spans="1:12" x14ac:dyDescent="0.25">
      <c r="A1615"/>
      <c r="B1615" s="28"/>
      <c r="C1615" s="57"/>
      <c r="G1615" s="58"/>
      <c r="H1615"/>
      <c r="I1615" s="59"/>
      <c r="J1615" s="2"/>
      <c r="L1615" s="28"/>
    </row>
    <row r="1616" spans="1:12" x14ac:dyDescent="0.25">
      <c r="A1616"/>
      <c r="B1616" s="28"/>
      <c r="C1616" s="57"/>
      <c r="G1616" s="58"/>
      <c r="H1616"/>
      <c r="I1616" s="59"/>
      <c r="J1616" s="2"/>
      <c r="L1616" s="28"/>
    </row>
    <row r="1617" spans="1:12" x14ac:dyDescent="0.25">
      <c r="A1617"/>
      <c r="B1617" s="28"/>
      <c r="C1617" s="57"/>
      <c r="G1617" s="58"/>
      <c r="H1617"/>
      <c r="I1617" s="59"/>
      <c r="J1617" s="2"/>
      <c r="L1617" s="28"/>
    </row>
    <row r="1618" spans="1:12" x14ac:dyDescent="0.25">
      <c r="A1618"/>
      <c r="B1618" s="28"/>
      <c r="C1618" s="57"/>
      <c r="G1618" s="58"/>
      <c r="H1618"/>
      <c r="I1618" s="59"/>
      <c r="J1618" s="2"/>
      <c r="L1618" s="28"/>
    </row>
    <row r="1619" spans="1:12" x14ac:dyDescent="0.25">
      <c r="A1619"/>
      <c r="B1619" s="28"/>
      <c r="C1619" s="57"/>
      <c r="G1619" s="58"/>
      <c r="H1619"/>
      <c r="I1619" s="59"/>
      <c r="J1619" s="2"/>
      <c r="L1619" s="28"/>
    </row>
    <row r="1620" spans="1:12" x14ac:dyDescent="0.25">
      <c r="A1620"/>
      <c r="B1620" s="28"/>
      <c r="C1620" s="57"/>
      <c r="G1620" s="58"/>
      <c r="H1620"/>
      <c r="I1620" s="59"/>
      <c r="J1620" s="2"/>
      <c r="L1620" s="28"/>
    </row>
    <row r="1621" spans="1:12" x14ac:dyDescent="0.25">
      <c r="A1621"/>
      <c r="B1621" s="28"/>
      <c r="C1621" s="57"/>
      <c r="G1621" s="58"/>
      <c r="H1621"/>
      <c r="I1621" s="59"/>
      <c r="J1621" s="2"/>
      <c r="L1621" s="28"/>
    </row>
    <row r="1622" spans="1:12" x14ac:dyDescent="0.25">
      <c r="A1622"/>
      <c r="B1622" s="28"/>
      <c r="C1622" s="57"/>
      <c r="G1622" s="58"/>
      <c r="H1622"/>
      <c r="I1622" s="59"/>
      <c r="J1622" s="2"/>
      <c r="L1622" s="28"/>
    </row>
    <row r="1623" spans="1:12" x14ac:dyDescent="0.25">
      <c r="A1623"/>
      <c r="B1623" s="28"/>
      <c r="C1623" s="57"/>
      <c r="G1623" s="58"/>
      <c r="H1623"/>
      <c r="I1623" s="59"/>
      <c r="J1623" s="2"/>
      <c r="L1623" s="28"/>
    </row>
    <row r="1624" spans="1:12" x14ac:dyDescent="0.25">
      <c r="A1624"/>
      <c r="B1624" s="28"/>
      <c r="C1624" s="57"/>
      <c r="G1624" s="58"/>
      <c r="H1624"/>
      <c r="I1624" s="59"/>
      <c r="J1624" s="2"/>
      <c r="L1624" s="28"/>
    </row>
    <row r="1625" spans="1:12" x14ac:dyDescent="0.25">
      <c r="A1625"/>
      <c r="B1625" s="28"/>
      <c r="C1625" s="57"/>
      <c r="G1625" s="58"/>
      <c r="H1625"/>
      <c r="I1625" s="59"/>
      <c r="J1625" s="2"/>
      <c r="L1625" s="28"/>
    </row>
    <row r="1626" spans="1:12" x14ac:dyDescent="0.25">
      <c r="A1626"/>
      <c r="B1626" s="28"/>
      <c r="C1626" s="57"/>
      <c r="G1626" s="58"/>
      <c r="H1626"/>
      <c r="I1626" s="59"/>
      <c r="J1626" s="2"/>
      <c r="L1626" s="28"/>
    </row>
    <row r="1627" spans="1:12" x14ac:dyDescent="0.25">
      <c r="A1627"/>
      <c r="B1627" s="28"/>
      <c r="C1627" s="57"/>
      <c r="G1627" s="58"/>
      <c r="H1627"/>
      <c r="I1627" s="59"/>
      <c r="J1627" s="2"/>
      <c r="L1627" s="28"/>
    </row>
    <row r="1628" spans="1:12" x14ac:dyDescent="0.25">
      <c r="A1628"/>
      <c r="B1628" s="28"/>
      <c r="C1628" s="57"/>
      <c r="G1628" s="58"/>
      <c r="H1628"/>
      <c r="I1628" s="59"/>
      <c r="J1628" s="2"/>
      <c r="L1628" s="28"/>
    </row>
    <row r="1629" spans="1:12" x14ac:dyDescent="0.25">
      <c r="A1629"/>
      <c r="B1629" s="28"/>
      <c r="C1629" s="57"/>
      <c r="G1629" s="58"/>
      <c r="H1629"/>
      <c r="I1629" s="59"/>
      <c r="J1629" s="2"/>
      <c r="L1629" s="28"/>
    </row>
    <row r="1630" spans="1:12" x14ac:dyDescent="0.25">
      <c r="A1630"/>
      <c r="B1630" s="28"/>
      <c r="C1630" s="57"/>
      <c r="G1630" s="58"/>
      <c r="H1630"/>
      <c r="I1630" s="59"/>
      <c r="J1630" s="2"/>
      <c r="L1630" s="28"/>
    </row>
    <row r="1631" spans="1:12" x14ac:dyDescent="0.25">
      <c r="A1631"/>
      <c r="B1631" s="28"/>
      <c r="C1631" s="57"/>
      <c r="G1631" s="58"/>
      <c r="H1631"/>
      <c r="I1631" s="59"/>
      <c r="J1631" s="2"/>
      <c r="L1631" s="28"/>
    </row>
    <row r="1632" spans="1:12" x14ac:dyDescent="0.25">
      <c r="A1632"/>
      <c r="B1632" s="28"/>
      <c r="C1632" s="57"/>
      <c r="G1632" s="58"/>
      <c r="H1632"/>
      <c r="I1632" s="59"/>
      <c r="J1632" s="2"/>
      <c r="L1632" s="28"/>
    </row>
    <row r="1633" spans="1:12" x14ac:dyDescent="0.25">
      <c r="A1633"/>
      <c r="B1633" s="28"/>
      <c r="C1633" s="57"/>
      <c r="G1633" s="58"/>
      <c r="H1633"/>
      <c r="I1633" s="59"/>
      <c r="J1633" s="2"/>
      <c r="L1633" s="28"/>
    </row>
    <row r="1634" spans="1:12" x14ac:dyDescent="0.25">
      <c r="A1634"/>
      <c r="B1634" s="28"/>
      <c r="C1634" s="57"/>
      <c r="G1634" s="58"/>
      <c r="H1634"/>
      <c r="I1634" s="59"/>
      <c r="J1634" s="2"/>
      <c r="L1634" s="28"/>
    </row>
    <row r="1635" spans="1:12" x14ac:dyDescent="0.25">
      <c r="A1635"/>
      <c r="B1635" s="28"/>
      <c r="C1635" s="57"/>
      <c r="G1635" s="58"/>
      <c r="H1635"/>
      <c r="I1635" s="59"/>
      <c r="J1635" s="2"/>
      <c r="L1635" s="28"/>
    </row>
    <row r="1636" spans="1:12" x14ac:dyDescent="0.25">
      <c r="A1636"/>
      <c r="B1636" s="28"/>
      <c r="C1636" s="57"/>
      <c r="G1636" s="58"/>
      <c r="H1636"/>
      <c r="I1636" s="59"/>
      <c r="J1636" s="2"/>
      <c r="L1636" s="28"/>
    </row>
    <row r="1637" spans="1:12" x14ac:dyDescent="0.25">
      <c r="A1637"/>
      <c r="B1637" s="28"/>
      <c r="C1637" s="57"/>
      <c r="G1637" s="58"/>
      <c r="H1637"/>
      <c r="I1637" s="59"/>
      <c r="J1637" s="2"/>
      <c r="L1637" s="28"/>
    </row>
    <row r="1638" spans="1:12" x14ac:dyDescent="0.25">
      <c r="A1638"/>
      <c r="B1638" s="28"/>
      <c r="C1638" s="57"/>
      <c r="G1638" s="58"/>
      <c r="H1638"/>
      <c r="I1638" s="59"/>
      <c r="J1638" s="2"/>
      <c r="L1638" s="28"/>
    </row>
    <row r="1639" spans="1:12" x14ac:dyDescent="0.25">
      <c r="A1639"/>
      <c r="B1639" s="28"/>
      <c r="C1639" s="57"/>
      <c r="G1639" s="58"/>
      <c r="H1639"/>
      <c r="I1639" s="59"/>
      <c r="J1639" s="2"/>
      <c r="L1639" s="28"/>
    </row>
    <row r="1640" spans="1:12" x14ac:dyDescent="0.25">
      <c r="A1640"/>
      <c r="B1640" s="28"/>
      <c r="C1640" s="57"/>
      <c r="G1640" s="58"/>
      <c r="H1640"/>
      <c r="I1640" s="59"/>
      <c r="J1640" s="2"/>
      <c r="L1640" s="28"/>
    </row>
    <row r="1641" spans="1:12" x14ac:dyDescent="0.25">
      <c r="A1641"/>
      <c r="B1641" s="28"/>
      <c r="C1641" s="57"/>
      <c r="G1641" s="58"/>
      <c r="H1641"/>
      <c r="I1641" s="59"/>
      <c r="J1641" s="2"/>
      <c r="L1641" s="28"/>
    </row>
    <row r="1642" spans="1:12" x14ac:dyDescent="0.25">
      <c r="A1642"/>
      <c r="B1642" s="28"/>
      <c r="C1642" s="57"/>
      <c r="G1642" s="58"/>
      <c r="H1642"/>
      <c r="I1642" s="59"/>
      <c r="J1642" s="2"/>
      <c r="L1642" s="28"/>
    </row>
    <row r="1643" spans="1:12" x14ac:dyDescent="0.25">
      <c r="A1643"/>
      <c r="B1643" s="28"/>
      <c r="C1643" s="57"/>
      <c r="G1643" s="58"/>
      <c r="H1643"/>
      <c r="I1643" s="59"/>
      <c r="J1643" s="2"/>
      <c r="L1643" s="28"/>
    </row>
    <row r="1644" spans="1:12" x14ac:dyDescent="0.25">
      <c r="A1644"/>
      <c r="B1644" s="28"/>
      <c r="C1644" s="57"/>
      <c r="G1644" s="58"/>
      <c r="H1644"/>
      <c r="I1644" s="59"/>
      <c r="J1644" s="2"/>
      <c r="L1644" s="28"/>
    </row>
    <row r="1645" spans="1:12" x14ac:dyDescent="0.25">
      <c r="A1645"/>
      <c r="B1645" s="28"/>
      <c r="C1645" s="57"/>
      <c r="G1645" s="58"/>
      <c r="H1645"/>
      <c r="I1645" s="59"/>
      <c r="J1645" s="2"/>
      <c r="L1645" s="28"/>
    </row>
    <row r="1646" spans="1:12" x14ac:dyDescent="0.25">
      <c r="A1646"/>
      <c r="B1646" s="28"/>
      <c r="C1646" s="57"/>
      <c r="G1646" s="58"/>
      <c r="H1646"/>
      <c r="I1646" s="59"/>
      <c r="J1646" s="2"/>
      <c r="L1646" s="28"/>
    </row>
    <row r="1647" spans="1:12" x14ac:dyDescent="0.25">
      <c r="A1647"/>
      <c r="B1647" s="28"/>
      <c r="C1647" s="57"/>
      <c r="G1647" s="58"/>
      <c r="H1647"/>
      <c r="I1647" s="59"/>
      <c r="J1647" s="2"/>
      <c r="L1647" s="28"/>
    </row>
    <row r="1648" spans="1:12" x14ac:dyDescent="0.25">
      <c r="A1648"/>
      <c r="B1648" s="28"/>
      <c r="C1648" s="57"/>
      <c r="G1648" s="58"/>
      <c r="H1648"/>
      <c r="I1648" s="59"/>
      <c r="J1648" s="2"/>
      <c r="L1648" s="28"/>
    </row>
    <row r="1649" spans="1:12" x14ac:dyDescent="0.25">
      <c r="A1649"/>
      <c r="B1649" s="28"/>
      <c r="C1649" s="57"/>
      <c r="G1649" s="58"/>
      <c r="H1649"/>
      <c r="I1649" s="59"/>
      <c r="J1649" s="2"/>
      <c r="L1649" s="28"/>
    </row>
    <row r="1650" spans="1:12" x14ac:dyDescent="0.25">
      <c r="A1650"/>
      <c r="B1650" s="28"/>
      <c r="C1650" s="57"/>
      <c r="G1650" s="58"/>
      <c r="H1650"/>
      <c r="I1650" s="59"/>
      <c r="J1650" s="2"/>
      <c r="L1650" s="28"/>
    </row>
    <row r="1651" spans="1:12" x14ac:dyDescent="0.25">
      <c r="A1651"/>
      <c r="B1651" s="28"/>
      <c r="C1651" s="57"/>
      <c r="G1651" s="58"/>
      <c r="H1651"/>
      <c r="I1651" s="59"/>
      <c r="J1651" s="2"/>
      <c r="L1651" s="28"/>
    </row>
    <row r="1652" spans="1:12" x14ac:dyDescent="0.25">
      <c r="A1652"/>
      <c r="B1652" s="28"/>
      <c r="C1652" s="57"/>
      <c r="G1652" s="58"/>
      <c r="H1652"/>
      <c r="I1652" s="59"/>
      <c r="J1652" s="2"/>
      <c r="L1652" s="28"/>
    </row>
    <row r="1653" spans="1:12" x14ac:dyDescent="0.25">
      <c r="A1653"/>
      <c r="B1653" s="28"/>
      <c r="C1653" s="57"/>
      <c r="G1653" s="58"/>
      <c r="H1653"/>
      <c r="I1653" s="59"/>
      <c r="J1653" s="2"/>
      <c r="L1653" s="28"/>
    </row>
    <row r="1654" spans="1:12" x14ac:dyDescent="0.25">
      <c r="A1654"/>
      <c r="B1654" s="28"/>
      <c r="C1654" s="57"/>
      <c r="G1654" s="58"/>
      <c r="H1654"/>
      <c r="I1654" s="59"/>
      <c r="J1654" s="2"/>
      <c r="L1654" s="28"/>
    </row>
    <row r="1655" spans="1:12" x14ac:dyDescent="0.25">
      <c r="A1655"/>
      <c r="B1655" s="28"/>
      <c r="C1655" s="57"/>
      <c r="G1655" s="58"/>
      <c r="H1655"/>
      <c r="I1655" s="59"/>
      <c r="J1655" s="2"/>
      <c r="L1655" s="28"/>
    </row>
    <row r="1656" spans="1:12" x14ac:dyDescent="0.25">
      <c r="A1656"/>
      <c r="B1656" s="28"/>
      <c r="C1656" s="57"/>
      <c r="G1656" s="58"/>
      <c r="H1656"/>
      <c r="I1656" s="59"/>
      <c r="J1656" s="2"/>
      <c r="L1656" s="28"/>
    </row>
    <row r="1657" spans="1:12" x14ac:dyDescent="0.25">
      <c r="A1657"/>
      <c r="B1657" s="28"/>
      <c r="C1657" s="57"/>
      <c r="G1657" s="58"/>
      <c r="H1657"/>
      <c r="I1657" s="59"/>
      <c r="J1657" s="2"/>
      <c r="L1657" s="28"/>
    </row>
    <row r="1658" spans="1:12" x14ac:dyDescent="0.25">
      <c r="A1658"/>
      <c r="B1658" s="28"/>
      <c r="C1658" s="57"/>
      <c r="G1658" s="58"/>
      <c r="H1658"/>
      <c r="I1658" s="59"/>
      <c r="J1658" s="2"/>
      <c r="L1658" s="28"/>
    </row>
    <row r="1659" spans="1:12" x14ac:dyDescent="0.25">
      <c r="A1659"/>
      <c r="B1659" s="28"/>
      <c r="C1659" s="57"/>
      <c r="G1659" s="58"/>
      <c r="H1659"/>
      <c r="I1659" s="59"/>
      <c r="J1659" s="2"/>
      <c r="L1659" s="28"/>
    </row>
    <row r="1660" spans="1:12" x14ac:dyDescent="0.25">
      <c r="A1660"/>
      <c r="B1660" s="28"/>
      <c r="C1660" s="57"/>
      <c r="G1660" s="58"/>
      <c r="H1660"/>
      <c r="I1660" s="59"/>
      <c r="J1660" s="2"/>
      <c r="L1660" s="28"/>
    </row>
    <row r="1661" spans="1:12" x14ac:dyDescent="0.25">
      <c r="A1661"/>
      <c r="B1661" s="28"/>
      <c r="C1661" s="57"/>
      <c r="G1661" s="58"/>
      <c r="H1661"/>
      <c r="I1661" s="59"/>
      <c r="J1661" s="2"/>
      <c r="L1661" s="28"/>
    </row>
    <row r="1662" spans="1:12" x14ac:dyDescent="0.25">
      <c r="A1662"/>
      <c r="B1662" s="28"/>
      <c r="C1662" s="57"/>
      <c r="G1662" s="58"/>
      <c r="H1662"/>
      <c r="I1662" s="59"/>
      <c r="J1662" s="2"/>
      <c r="L1662" s="28"/>
    </row>
    <row r="1663" spans="1:12" x14ac:dyDescent="0.25">
      <c r="A1663"/>
      <c r="B1663" s="28"/>
      <c r="C1663" s="57"/>
      <c r="G1663" s="58"/>
      <c r="H1663"/>
      <c r="I1663" s="59"/>
      <c r="J1663" s="2"/>
      <c r="L1663" s="28"/>
    </row>
    <row r="1664" spans="1:12" x14ac:dyDescent="0.25">
      <c r="A1664"/>
      <c r="B1664" s="28"/>
      <c r="C1664" s="57"/>
      <c r="G1664" s="58"/>
      <c r="H1664"/>
      <c r="I1664" s="59"/>
      <c r="J1664" s="2"/>
      <c r="L1664" s="28"/>
    </row>
    <row r="1665" spans="1:12" x14ac:dyDescent="0.25">
      <c r="A1665"/>
      <c r="B1665" s="28"/>
      <c r="C1665" s="57"/>
      <c r="G1665" s="58"/>
      <c r="H1665"/>
      <c r="I1665" s="59"/>
      <c r="J1665" s="2"/>
      <c r="L1665" s="28"/>
    </row>
    <row r="1666" spans="1:12" x14ac:dyDescent="0.25">
      <c r="A1666"/>
      <c r="B1666" s="28"/>
      <c r="C1666" s="57"/>
      <c r="G1666" s="58"/>
      <c r="H1666"/>
      <c r="I1666" s="59"/>
      <c r="J1666" s="2"/>
      <c r="L1666" s="28"/>
    </row>
    <row r="1667" spans="1:12" x14ac:dyDescent="0.25">
      <c r="A1667"/>
      <c r="B1667" s="28"/>
      <c r="C1667" s="57"/>
      <c r="G1667" s="58"/>
      <c r="H1667"/>
      <c r="I1667" s="59"/>
      <c r="J1667" s="2"/>
      <c r="L1667" s="28"/>
    </row>
    <row r="1668" spans="1:12" x14ac:dyDescent="0.25">
      <c r="A1668"/>
      <c r="B1668" s="28"/>
      <c r="C1668" s="57"/>
      <c r="G1668" s="58"/>
      <c r="H1668"/>
      <c r="I1668" s="59"/>
      <c r="J1668" s="2"/>
      <c r="L1668" s="28"/>
    </row>
    <row r="1669" spans="1:12" x14ac:dyDescent="0.25">
      <c r="A1669"/>
      <c r="B1669" s="28"/>
      <c r="C1669" s="57"/>
      <c r="G1669" s="58"/>
      <c r="H1669"/>
      <c r="I1669" s="59"/>
      <c r="J1669" s="2"/>
      <c r="L1669" s="28"/>
    </row>
    <row r="1670" spans="1:12" x14ac:dyDescent="0.25">
      <c r="A1670"/>
      <c r="B1670" s="28"/>
      <c r="C1670" s="57"/>
      <c r="G1670" s="58"/>
      <c r="H1670"/>
      <c r="I1670" s="59"/>
      <c r="J1670" s="2"/>
      <c r="L1670" s="28"/>
    </row>
    <row r="1671" spans="1:12" x14ac:dyDescent="0.25">
      <c r="A1671"/>
      <c r="B1671" s="28"/>
      <c r="C1671" s="57"/>
      <c r="G1671" s="58"/>
      <c r="H1671"/>
      <c r="I1671" s="59"/>
      <c r="J1671" s="2"/>
      <c r="L1671" s="28"/>
    </row>
    <row r="1672" spans="1:12" x14ac:dyDescent="0.25">
      <c r="A1672"/>
      <c r="B1672" s="28"/>
      <c r="C1672" s="57"/>
      <c r="G1672" s="58"/>
      <c r="H1672"/>
      <c r="I1672" s="59"/>
      <c r="J1672" s="2"/>
      <c r="L1672" s="28"/>
    </row>
    <row r="1673" spans="1:12" x14ac:dyDescent="0.25">
      <c r="A1673"/>
      <c r="B1673" s="28"/>
      <c r="C1673" s="57"/>
      <c r="G1673" s="58"/>
      <c r="H1673"/>
      <c r="I1673" s="59"/>
      <c r="J1673" s="2"/>
      <c r="L1673" s="28"/>
    </row>
    <row r="1674" spans="1:12" x14ac:dyDescent="0.25">
      <c r="A1674"/>
      <c r="B1674" s="28"/>
      <c r="C1674" s="57"/>
      <c r="G1674" s="58"/>
      <c r="H1674"/>
      <c r="I1674" s="59"/>
      <c r="J1674" s="2"/>
      <c r="L1674" s="28"/>
    </row>
    <row r="1675" spans="1:12" x14ac:dyDescent="0.25">
      <c r="A1675"/>
      <c r="B1675" s="28"/>
      <c r="C1675" s="57"/>
      <c r="G1675" s="58"/>
      <c r="H1675"/>
      <c r="I1675" s="59"/>
      <c r="J1675" s="2"/>
      <c r="L1675" s="28"/>
    </row>
    <row r="1676" spans="1:12" x14ac:dyDescent="0.25">
      <c r="A1676"/>
      <c r="B1676" s="28"/>
      <c r="C1676" s="57"/>
      <c r="G1676" s="58"/>
      <c r="H1676"/>
      <c r="I1676" s="59"/>
      <c r="J1676" s="2"/>
      <c r="L1676" s="28"/>
    </row>
    <row r="1677" spans="1:12" x14ac:dyDescent="0.25">
      <c r="A1677"/>
      <c r="B1677" s="28"/>
      <c r="C1677" s="57"/>
      <c r="G1677" s="58"/>
      <c r="H1677"/>
      <c r="I1677" s="59"/>
      <c r="J1677" s="2"/>
      <c r="L1677" s="28"/>
    </row>
    <row r="1678" spans="1:12" x14ac:dyDescent="0.25">
      <c r="A1678"/>
      <c r="B1678" s="28"/>
      <c r="C1678" s="57"/>
      <c r="G1678" s="58"/>
      <c r="H1678"/>
      <c r="I1678" s="59"/>
      <c r="J1678" s="2"/>
      <c r="L1678" s="28"/>
    </row>
    <row r="1679" spans="1:12" x14ac:dyDescent="0.25">
      <c r="A1679"/>
      <c r="B1679" s="28"/>
      <c r="C1679" s="57"/>
      <c r="G1679" s="58"/>
      <c r="H1679"/>
      <c r="I1679" s="59"/>
      <c r="J1679" s="2"/>
      <c r="L1679" s="28"/>
    </row>
    <row r="1680" spans="1:12" x14ac:dyDescent="0.25">
      <c r="A1680"/>
      <c r="B1680" s="28"/>
      <c r="C1680" s="57"/>
      <c r="G1680" s="58"/>
      <c r="H1680"/>
      <c r="I1680" s="59"/>
      <c r="J1680" s="2"/>
      <c r="L1680" s="28"/>
    </row>
    <row r="1681" spans="1:12" x14ac:dyDescent="0.25">
      <c r="A1681"/>
      <c r="B1681" s="28"/>
      <c r="C1681" s="57"/>
      <c r="G1681" s="58"/>
      <c r="H1681"/>
      <c r="I1681" s="59"/>
      <c r="J1681" s="2"/>
      <c r="L1681" s="28"/>
    </row>
    <row r="1682" spans="1:12" x14ac:dyDescent="0.25">
      <c r="A1682"/>
      <c r="B1682" s="28"/>
      <c r="C1682" s="57"/>
      <c r="G1682" s="58"/>
      <c r="H1682"/>
      <c r="I1682" s="59"/>
      <c r="J1682" s="2"/>
      <c r="L1682" s="28"/>
    </row>
    <row r="1683" spans="1:12" x14ac:dyDescent="0.25">
      <c r="A1683"/>
      <c r="B1683" s="28"/>
      <c r="C1683" s="57"/>
      <c r="G1683" s="58"/>
      <c r="H1683"/>
      <c r="I1683" s="59"/>
      <c r="J1683" s="2"/>
      <c r="L1683" s="28"/>
    </row>
    <row r="1684" spans="1:12" x14ac:dyDescent="0.25">
      <c r="A1684"/>
      <c r="B1684" s="28"/>
      <c r="C1684" s="57"/>
      <c r="G1684" s="58"/>
      <c r="H1684"/>
      <c r="I1684" s="59"/>
      <c r="J1684" s="2"/>
      <c r="L1684" s="28"/>
    </row>
    <row r="1685" spans="1:12" x14ac:dyDescent="0.25">
      <c r="A1685"/>
      <c r="B1685" s="28"/>
      <c r="C1685" s="57"/>
      <c r="G1685" s="58"/>
      <c r="H1685"/>
      <c r="I1685" s="59"/>
      <c r="J1685" s="2"/>
      <c r="L1685" s="28"/>
    </row>
    <row r="1686" spans="1:12" x14ac:dyDescent="0.25">
      <c r="A1686"/>
      <c r="B1686" s="28"/>
      <c r="C1686" s="57"/>
      <c r="G1686" s="58"/>
      <c r="H1686"/>
      <c r="I1686" s="59"/>
      <c r="J1686" s="2"/>
      <c r="L1686" s="28"/>
    </row>
    <row r="1687" spans="1:12" x14ac:dyDescent="0.25">
      <c r="A1687"/>
      <c r="B1687" s="28"/>
      <c r="C1687" s="57"/>
      <c r="G1687" s="58"/>
      <c r="H1687"/>
      <c r="I1687" s="59"/>
      <c r="J1687" s="2"/>
      <c r="L1687" s="28"/>
    </row>
    <row r="1688" spans="1:12" x14ac:dyDescent="0.25">
      <c r="A1688"/>
      <c r="B1688" s="28"/>
      <c r="C1688" s="57"/>
      <c r="G1688" s="58"/>
      <c r="H1688"/>
      <c r="I1688" s="59"/>
      <c r="J1688" s="2"/>
      <c r="L1688" s="28"/>
    </row>
    <row r="1689" spans="1:12" x14ac:dyDescent="0.25">
      <c r="A1689"/>
      <c r="B1689" s="28"/>
      <c r="C1689" s="57"/>
      <c r="G1689" s="58"/>
      <c r="H1689"/>
      <c r="I1689" s="59"/>
      <c r="J1689" s="2"/>
      <c r="L1689" s="28"/>
    </row>
    <row r="1690" spans="1:12" x14ac:dyDescent="0.25">
      <c r="A1690"/>
      <c r="B1690" s="28"/>
      <c r="C1690" s="57"/>
      <c r="G1690" s="58"/>
      <c r="H1690"/>
      <c r="I1690" s="59"/>
      <c r="J1690" s="2"/>
      <c r="L1690" s="28"/>
    </row>
    <row r="1691" spans="1:12" x14ac:dyDescent="0.25">
      <c r="A1691"/>
      <c r="B1691" s="28"/>
      <c r="C1691" s="57"/>
      <c r="G1691" s="58"/>
      <c r="H1691"/>
      <c r="I1691" s="59"/>
      <c r="J1691" s="2"/>
      <c r="L1691" s="28"/>
    </row>
    <row r="1692" spans="1:12" x14ac:dyDescent="0.25">
      <c r="A1692"/>
      <c r="B1692" s="28"/>
      <c r="C1692" s="57"/>
      <c r="G1692" s="58"/>
      <c r="H1692"/>
      <c r="I1692" s="59"/>
      <c r="J1692" s="2"/>
      <c r="L1692" s="28"/>
    </row>
    <row r="1693" spans="1:12" x14ac:dyDescent="0.25">
      <c r="A1693"/>
      <c r="B1693" s="28"/>
      <c r="C1693" s="57"/>
      <c r="G1693" s="58"/>
      <c r="H1693"/>
      <c r="I1693" s="59"/>
      <c r="J1693" s="2"/>
      <c r="L1693" s="28"/>
    </row>
    <row r="1694" spans="1:12" x14ac:dyDescent="0.25">
      <c r="A1694"/>
      <c r="B1694" s="28"/>
      <c r="C1694" s="57"/>
      <c r="G1694" s="58"/>
      <c r="H1694"/>
      <c r="I1694" s="59"/>
      <c r="J1694" s="2"/>
      <c r="L1694" s="28"/>
    </row>
    <row r="1695" spans="1:12" x14ac:dyDescent="0.25">
      <c r="A1695"/>
      <c r="B1695" s="28"/>
      <c r="C1695" s="57"/>
      <c r="G1695" s="58"/>
      <c r="H1695"/>
      <c r="I1695" s="59"/>
      <c r="J1695" s="2"/>
      <c r="L1695" s="28"/>
    </row>
    <row r="1696" spans="1:12" x14ac:dyDescent="0.25">
      <c r="A1696"/>
      <c r="B1696" s="28"/>
      <c r="C1696" s="57"/>
      <c r="G1696" s="58"/>
      <c r="H1696"/>
      <c r="I1696" s="59"/>
      <c r="J1696" s="2"/>
      <c r="L1696" s="28"/>
    </row>
    <row r="1697" spans="1:12" x14ac:dyDescent="0.25">
      <c r="A1697"/>
      <c r="B1697" s="28"/>
      <c r="C1697" s="57"/>
      <c r="G1697" s="58"/>
      <c r="H1697"/>
      <c r="I1697" s="59"/>
      <c r="J1697" s="2"/>
      <c r="L1697" s="28"/>
    </row>
    <row r="1698" spans="1:12" x14ac:dyDescent="0.25">
      <c r="A1698"/>
      <c r="B1698" s="28"/>
      <c r="C1698" s="57"/>
      <c r="G1698" s="58"/>
      <c r="H1698"/>
      <c r="I1698" s="59"/>
      <c r="J1698" s="2"/>
      <c r="L1698" s="28"/>
    </row>
    <row r="1699" spans="1:12" x14ac:dyDescent="0.25">
      <c r="A1699"/>
      <c r="B1699" s="28"/>
      <c r="C1699" s="57"/>
      <c r="G1699" s="58"/>
      <c r="H1699"/>
      <c r="I1699" s="59"/>
      <c r="J1699" s="2"/>
      <c r="L1699" s="28"/>
    </row>
    <row r="1700" spans="1:12" x14ac:dyDescent="0.25">
      <c r="A1700"/>
      <c r="B1700" s="28"/>
      <c r="C1700" s="57"/>
      <c r="G1700" s="58"/>
      <c r="H1700"/>
      <c r="I1700" s="59"/>
      <c r="J1700" s="2"/>
      <c r="L1700" s="28"/>
    </row>
    <row r="1701" spans="1:12" x14ac:dyDescent="0.25">
      <c r="A1701"/>
      <c r="B1701" s="28"/>
      <c r="C1701" s="57"/>
      <c r="G1701" s="58"/>
      <c r="H1701"/>
      <c r="I1701" s="59"/>
      <c r="J1701" s="2"/>
      <c r="L1701" s="28"/>
    </row>
    <row r="1702" spans="1:12" x14ac:dyDescent="0.25">
      <c r="A1702"/>
      <c r="B1702" s="28"/>
      <c r="C1702" s="57"/>
      <c r="G1702" s="58"/>
      <c r="H1702"/>
      <c r="I1702" s="59"/>
      <c r="J1702" s="2"/>
      <c r="L1702" s="28"/>
    </row>
    <row r="1703" spans="1:12" x14ac:dyDescent="0.25">
      <c r="A1703"/>
      <c r="B1703" s="28"/>
      <c r="C1703" s="57"/>
      <c r="G1703" s="58"/>
      <c r="H1703"/>
      <c r="I1703" s="59"/>
      <c r="J1703" s="2"/>
      <c r="L1703" s="28"/>
    </row>
    <row r="1704" spans="1:12" x14ac:dyDescent="0.25">
      <c r="A1704"/>
      <c r="B1704" s="28"/>
      <c r="C1704" s="57"/>
      <c r="G1704" s="58"/>
      <c r="H1704"/>
      <c r="I1704" s="59"/>
      <c r="J1704" s="2"/>
      <c r="L1704" s="28"/>
    </row>
    <row r="1705" spans="1:12" x14ac:dyDescent="0.25">
      <c r="A1705"/>
      <c r="B1705" s="28"/>
      <c r="C1705" s="57"/>
      <c r="G1705" s="58"/>
      <c r="H1705"/>
      <c r="I1705" s="59"/>
      <c r="J1705" s="2"/>
      <c r="L1705" s="28"/>
    </row>
    <row r="1706" spans="1:12" x14ac:dyDescent="0.25">
      <c r="A1706"/>
      <c r="B1706" s="28"/>
      <c r="C1706" s="57"/>
      <c r="G1706" s="58"/>
      <c r="H1706"/>
      <c r="I1706" s="59"/>
      <c r="J1706" s="2"/>
      <c r="L1706" s="28"/>
    </row>
    <row r="1707" spans="1:12" x14ac:dyDescent="0.25">
      <c r="A1707"/>
      <c r="B1707" s="28"/>
      <c r="C1707" s="57"/>
      <c r="G1707" s="58"/>
      <c r="H1707"/>
      <c r="I1707" s="59"/>
      <c r="J1707" s="2"/>
      <c r="L1707" s="28"/>
    </row>
    <row r="1708" spans="1:12" x14ac:dyDescent="0.25">
      <c r="A1708"/>
      <c r="B1708" s="28"/>
      <c r="C1708" s="57"/>
      <c r="G1708" s="58"/>
      <c r="H1708"/>
      <c r="I1708" s="59"/>
      <c r="J1708" s="2"/>
      <c r="L1708" s="28"/>
    </row>
    <row r="1709" spans="1:12" x14ac:dyDescent="0.25">
      <c r="A1709"/>
      <c r="B1709" s="28"/>
      <c r="C1709" s="57"/>
      <c r="G1709" s="58"/>
      <c r="H1709"/>
      <c r="I1709" s="59"/>
      <c r="J1709" s="2"/>
      <c r="L1709" s="28"/>
    </row>
    <row r="1710" spans="1:12" x14ac:dyDescent="0.25">
      <c r="A1710"/>
      <c r="B1710" s="28"/>
      <c r="C1710" s="57"/>
      <c r="G1710" s="58"/>
      <c r="H1710"/>
      <c r="I1710" s="59"/>
      <c r="J1710" s="2"/>
      <c r="L1710" s="28"/>
    </row>
    <row r="1711" spans="1:12" x14ac:dyDescent="0.25">
      <c r="A1711"/>
      <c r="B1711" s="28"/>
      <c r="C1711" s="57"/>
      <c r="G1711" s="58"/>
      <c r="H1711"/>
      <c r="I1711" s="59"/>
      <c r="J1711" s="2"/>
      <c r="L1711" s="28"/>
    </row>
    <row r="1712" spans="1:12" x14ac:dyDescent="0.25">
      <c r="A1712"/>
      <c r="B1712" s="28"/>
      <c r="C1712" s="57"/>
      <c r="G1712" s="58"/>
      <c r="H1712"/>
      <c r="I1712" s="59"/>
      <c r="J1712" s="2"/>
      <c r="L1712" s="28"/>
    </row>
    <row r="1713" spans="1:12" x14ac:dyDescent="0.25">
      <c r="A1713"/>
      <c r="B1713" s="28"/>
      <c r="C1713" s="57"/>
      <c r="G1713" s="58"/>
      <c r="H1713"/>
      <c r="I1713" s="59"/>
      <c r="J1713" s="2"/>
      <c r="L1713" s="28"/>
    </row>
    <row r="1714" spans="1:12" x14ac:dyDescent="0.25">
      <c r="A1714"/>
      <c r="B1714" s="28"/>
      <c r="C1714" s="57"/>
      <c r="G1714" s="58"/>
      <c r="H1714"/>
      <c r="I1714" s="59"/>
      <c r="J1714" s="2"/>
      <c r="L1714" s="28"/>
    </row>
    <row r="1715" spans="1:12" x14ac:dyDescent="0.25">
      <c r="A1715"/>
      <c r="B1715" s="28"/>
      <c r="C1715" s="57"/>
      <c r="G1715" s="58"/>
      <c r="H1715"/>
      <c r="I1715" s="59"/>
      <c r="J1715" s="2"/>
      <c r="L1715" s="28"/>
    </row>
    <row r="1716" spans="1:12" x14ac:dyDescent="0.25">
      <c r="A1716"/>
      <c r="B1716" s="28"/>
      <c r="C1716" s="57"/>
      <c r="G1716" s="58"/>
      <c r="H1716"/>
      <c r="I1716" s="59"/>
      <c r="J1716" s="2"/>
      <c r="L1716" s="28"/>
    </row>
    <row r="1717" spans="1:12" x14ac:dyDescent="0.25">
      <c r="A1717"/>
      <c r="B1717" s="28"/>
      <c r="C1717" s="57"/>
      <c r="G1717" s="58"/>
      <c r="H1717"/>
      <c r="I1717" s="59"/>
      <c r="J1717" s="2"/>
      <c r="L1717" s="28"/>
    </row>
    <row r="1718" spans="1:12" x14ac:dyDescent="0.25">
      <c r="A1718"/>
      <c r="B1718" s="28"/>
      <c r="C1718" s="57"/>
      <c r="G1718" s="58"/>
      <c r="H1718"/>
      <c r="I1718" s="59"/>
      <c r="J1718" s="2"/>
      <c r="L1718" s="28"/>
    </row>
    <row r="1719" spans="1:12" x14ac:dyDescent="0.25">
      <c r="A1719"/>
      <c r="B1719" s="28"/>
      <c r="C1719" s="57"/>
      <c r="G1719" s="58"/>
      <c r="H1719"/>
      <c r="I1719" s="59"/>
      <c r="J1719" s="2"/>
      <c r="L1719" s="28"/>
    </row>
    <row r="1720" spans="1:12" x14ac:dyDescent="0.25">
      <c r="A1720"/>
      <c r="B1720" s="28"/>
      <c r="C1720" s="57"/>
      <c r="G1720" s="58"/>
      <c r="H1720"/>
      <c r="I1720" s="59"/>
      <c r="J1720" s="2"/>
      <c r="L1720" s="28"/>
    </row>
    <row r="1721" spans="1:12" x14ac:dyDescent="0.25">
      <c r="A1721"/>
      <c r="B1721" s="28"/>
      <c r="C1721" s="57"/>
      <c r="G1721" s="58"/>
      <c r="H1721"/>
      <c r="I1721" s="59"/>
      <c r="J1721" s="2"/>
      <c r="L1721" s="28"/>
    </row>
    <row r="1722" spans="1:12" x14ac:dyDescent="0.25">
      <c r="A1722"/>
      <c r="B1722" s="28"/>
      <c r="C1722" s="57"/>
      <c r="G1722" s="58"/>
      <c r="H1722"/>
      <c r="I1722" s="59"/>
      <c r="J1722" s="2"/>
      <c r="L1722" s="28"/>
    </row>
    <row r="1723" spans="1:12" x14ac:dyDescent="0.25">
      <c r="A1723"/>
      <c r="B1723" s="28"/>
      <c r="C1723" s="57"/>
      <c r="G1723" s="58"/>
      <c r="H1723"/>
      <c r="I1723" s="59"/>
      <c r="J1723" s="2"/>
      <c r="L1723" s="28"/>
    </row>
    <row r="1724" spans="1:12" x14ac:dyDescent="0.25">
      <c r="A1724"/>
      <c r="B1724" s="28"/>
      <c r="C1724" s="57"/>
      <c r="G1724" s="58"/>
      <c r="H1724"/>
      <c r="I1724" s="59"/>
      <c r="J1724" s="2"/>
      <c r="L1724" s="28"/>
    </row>
    <row r="1725" spans="1:12" x14ac:dyDescent="0.25">
      <c r="A1725"/>
      <c r="B1725" s="28"/>
      <c r="C1725" s="57"/>
      <c r="G1725" s="58"/>
      <c r="H1725"/>
      <c r="I1725" s="59"/>
      <c r="J1725" s="2"/>
      <c r="L1725" s="28"/>
    </row>
    <row r="1726" spans="1:12" x14ac:dyDescent="0.25">
      <c r="A1726"/>
      <c r="B1726" s="28"/>
      <c r="C1726" s="57"/>
      <c r="G1726" s="58"/>
      <c r="H1726"/>
      <c r="I1726" s="59"/>
      <c r="J1726" s="2"/>
      <c r="L1726" s="28"/>
    </row>
    <row r="1727" spans="1:12" x14ac:dyDescent="0.25">
      <c r="A1727"/>
      <c r="B1727" s="28"/>
      <c r="C1727" s="57"/>
      <c r="G1727" s="58"/>
      <c r="H1727"/>
      <c r="I1727" s="59"/>
      <c r="J1727" s="2"/>
      <c r="L1727" s="28"/>
    </row>
    <row r="1728" spans="1:12" x14ac:dyDescent="0.25">
      <c r="A1728"/>
      <c r="B1728" s="28"/>
      <c r="C1728" s="57"/>
      <c r="G1728" s="58"/>
      <c r="H1728"/>
      <c r="I1728" s="59"/>
      <c r="J1728" s="2"/>
      <c r="L1728" s="28"/>
    </row>
    <row r="1729" spans="1:12" x14ac:dyDescent="0.25">
      <c r="A1729"/>
      <c r="B1729" s="28"/>
      <c r="C1729" s="57"/>
      <c r="G1729" s="58"/>
      <c r="H1729"/>
      <c r="I1729" s="59"/>
      <c r="J1729" s="2"/>
      <c r="L1729" s="28"/>
    </row>
    <row r="1730" spans="1:12" x14ac:dyDescent="0.25">
      <c r="A1730"/>
      <c r="B1730" s="28"/>
      <c r="C1730" s="57"/>
      <c r="G1730" s="58"/>
      <c r="H1730"/>
      <c r="I1730" s="59"/>
      <c r="J1730" s="2"/>
      <c r="L1730" s="28"/>
    </row>
    <row r="1731" spans="1:12" x14ac:dyDescent="0.25">
      <c r="A1731"/>
      <c r="B1731" s="28"/>
      <c r="C1731" s="57"/>
      <c r="G1731" s="58"/>
      <c r="H1731"/>
      <c r="I1731" s="59"/>
      <c r="J1731" s="2"/>
      <c r="L1731" s="28"/>
    </row>
    <row r="1732" spans="1:12" x14ac:dyDescent="0.25">
      <c r="A1732"/>
      <c r="B1732" s="28"/>
      <c r="C1732" s="57"/>
      <c r="G1732" s="58"/>
      <c r="H1732"/>
      <c r="I1732" s="59"/>
      <c r="J1732" s="2"/>
      <c r="L1732" s="28"/>
    </row>
    <row r="1733" spans="1:12" x14ac:dyDescent="0.25">
      <c r="A1733"/>
      <c r="B1733" s="28"/>
      <c r="C1733" s="57"/>
      <c r="G1733" s="58"/>
      <c r="H1733"/>
      <c r="I1733" s="59"/>
      <c r="J1733" s="2"/>
      <c r="L1733" s="28"/>
    </row>
    <row r="1734" spans="1:12" x14ac:dyDescent="0.25">
      <c r="A1734"/>
      <c r="B1734" s="28"/>
      <c r="C1734" s="57"/>
      <c r="G1734" s="58"/>
      <c r="H1734"/>
      <c r="I1734" s="59"/>
      <c r="J1734" s="2"/>
      <c r="L1734" s="28"/>
    </row>
    <row r="1735" spans="1:12" x14ac:dyDescent="0.25">
      <c r="A1735"/>
      <c r="B1735" s="28"/>
      <c r="C1735" s="57"/>
      <c r="G1735" s="58"/>
      <c r="H1735"/>
      <c r="I1735" s="59"/>
      <c r="J1735" s="2"/>
      <c r="L1735" s="28"/>
    </row>
    <row r="1736" spans="1:12" x14ac:dyDescent="0.25">
      <c r="A1736"/>
      <c r="B1736" s="28"/>
      <c r="C1736" s="57"/>
      <c r="G1736" s="58"/>
      <c r="H1736"/>
      <c r="I1736" s="59"/>
      <c r="J1736" s="2"/>
      <c r="L1736" s="28"/>
    </row>
    <row r="1737" spans="1:12" x14ac:dyDescent="0.25">
      <c r="A1737"/>
      <c r="B1737" s="28"/>
      <c r="C1737" s="57"/>
      <c r="G1737" s="58"/>
      <c r="H1737"/>
      <c r="I1737" s="59"/>
      <c r="J1737" s="2"/>
      <c r="L1737" s="28"/>
    </row>
    <row r="1738" spans="1:12" x14ac:dyDescent="0.25">
      <c r="A1738"/>
      <c r="B1738" s="28"/>
      <c r="C1738" s="57"/>
      <c r="G1738" s="58"/>
      <c r="H1738"/>
      <c r="I1738" s="59"/>
      <c r="J1738" s="2"/>
      <c r="L1738" s="28"/>
    </row>
    <row r="1739" spans="1:12" x14ac:dyDescent="0.25">
      <c r="A1739"/>
      <c r="B1739" s="28"/>
      <c r="C1739" s="57"/>
      <c r="G1739" s="58"/>
      <c r="H1739"/>
      <c r="I1739" s="59"/>
      <c r="J1739" s="2"/>
      <c r="L1739" s="28"/>
    </row>
    <row r="1740" spans="1:12" x14ac:dyDescent="0.25">
      <c r="A1740"/>
      <c r="B1740" s="28"/>
      <c r="C1740" s="57"/>
      <c r="G1740" s="58"/>
      <c r="H1740"/>
      <c r="I1740" s="59"/>
      <c r="J1740" s="2"/>
      <c r="L1740" s="28"/>
    </row>
    <row r="1741" spans="1:12" x14ac:dyDescent="0.25">
      <c r="A1741"/>
      <c r="B1741" s="28"/>
      <c r="C1741" s="57"/>
      <c r="G1741" s="58"/>
      <c r="H1741"/>
      <c r="I1741" s="59"/>
      <c r="J1741" s="2"/>
      <c r="L1741" s="28"/>
    </row>
    <row r="1742" spans="1:12" x14ac:dyDescent="0.25">
      <c r="A1742"/>
      <c r="B1742" s="28"/>
      <c r="C1742" s="57"/>
      <c r="G1742" s="58"/>
      <c r="H1742"/>
      <c r="I1742" s="59"/>
      <c r="J1742" s="2"/>
      <c r="L1742" s="28"/>
    </row>
    <row r="1743" spans="1:12" x14ac:dyDescent="0.25">
      <c r="A1743"/>
      <c r="B1743" s="28"/>
      <c r="C1743" s="57"/>
      <c r="G1743" s="58"/>
      <c r="H1743"/>
      <c r="I1743" s="59"/>
      <c r="J1743" s="2"/>
      <c r="L1743" s="28"/>
    </row>
    <row r="1744" spans="1:12" x14ac:dyDescent="0.25">
      <c r="A1744"/>
      <c r="B1744" s="28"/>
      <c r="C1744" s="57"/>
      <c r="G1744" s="58"/>
      <c r="H1744"/>
      <c r="I1744" s="59"/>
      <c r="J1744" s="2"/>
      <c r="L1744" s="28"/>
    </row>
    <row r="1745" spans="1:12" x14ac:dyDescent="0.25">
      <c r="A1745"/>
      <c r="B1745" s="28"/>
      <c r="C1745" s="57"/>
      <c r="G1745" s="58"/>
      <c r="H1745"/>
      <c r="I1745" s="59"/>
      <c r="J1745" s="2"/>
      <c r="L1745" s="28"/>
    </row>
    <row r="1746" spans="1:12" x14ac:dyDescent="0.25">
      <c r="A1746"/>
      <c r="B1746" s="28"/>
      <c r="C1746" s="57"/>
      <c r="G1746" s="58"/>
      <c r="H1746"/>
      <c r="I1746" s="59"/>
      <c r="J1746" s="2"/>
      <c r="L1746" s="28"/>
    </row>
    <row r="1747" spans="1:12" x14ac:dyDescent="0.25">
      <c r="A1747"/>
      <c r="B1747" s="28"/>
      <c r="C1747" s="57"/>
      <c r="G1747" s="58"/>
      <c r="H1747"/>
      <c r="I1747" s="59"/>
      <c r="J1747" s="2"/>
      <c r="L1747" s="28"/>
    </row>
    <row r="1748" spans="1:12" x14ac:dyDescent="0.25">
      <c r="A1748"/>
      <c r="B1748" s="28"/>
      <c r="C1748" s="57"/>
      <c r="G1748" s="58"/>
      <c r="H1748"/>
      <c r="I1748" s="59"/>
      <c r="J1748" s="2"/>
      <c r="L1748" s="28"/>
    </row>
    <row r="1749" spans="1:12" x14ac:dyDescent="0.25">
      <c r="A1749"/>
      <c r="B1749" s="28"/>
      <c r="C1749" s="57"/>
      <c r="G1749" s="58"/>
      <c r="H1749"/>
      <c r="I1749" s="59"/>
      <c r="J1749" s="2"/>
      <c r="L1749" s="28"/>
    </row>
    <row r="1750" spans="1:12" x14ac:dyDescent="0.25">
      <c r="A1750"/>
      <c r="B1750" s="28"/>
      <c r="C1750" s="57"/>
      <c r="G1750" s="58"/>
      <c r="H1750"/>
      <c r="I1750" s="59"/>
      <c r="J1750" s="2"/>
      <c r="L1750" s="28"/>
    </row>
    <row r="1751" spans="1:12" x14ac:dyDescent="0.25">
      <c r="A1751"/>
      <c r="B1751" s="28"/>
      <c r="C1751" s="57"/>
      <c r="G1751" s="58"/>
      <c r="H1751"/>
      <c r="I1751" s="59"/>
      <c r="J1751" s="2"/>
      <c r="L1751" s="28"/>
    </row>
    <row r="1752" spans="1:12" x14ac:dyDescent="0.25">
      <c r="A1752"/>
      <c r="B1752" s="28"/>
      <c r="C1752" s="57"/>
      <c r="G1752" s="58"/>
      <c r="H1752"/>
      <c r="I1752" s="59"/>
      <c r="J1752" s="2"/>
      <c r="L1752" s="28"/>
    </row>
    <row r="1753" spans="1:12" x14ac:dyDescent="0.25">
      <c r="A1753"/>
      <c r="B1753" s="28"/>
      <c r="C1753" s="57"/>
      <c r="G1753" s="58"/>
      <c r="H1753"/>
      <c r="I1753" s="59"/>
      <c r="J1753" s="2"/>
      <c r="L1753" s="28"/>
    </row>
    <row r="1754" spans="1:12" x14ac:dyDescent="0.25">
      <c r="A1754"/>
      <c r="B1754" s="28"/>
      <c r="C1754" s="57"/>
      <c r="G1754" s="58"/>
      <c r="H1754"/>
      <c r="I1754" s="59"/>
      <c r="J1754" s="2"/>
      <c r="L1754" s="28"/>
    </row>
    <row r="1755" spans="1:12" x14ac:dyDescent="0.25">
      <c r="A1755"/>
      <c r="B1755" s="28"/>
      <c r="C1755" s="57"/>
      <c r="G1755" s="58"/>
      <c r="H1755"/>
      <c r="I1755" s="59"/>
      <c r="J1755" s="2"/>
      <c r="L1755" s="28"/>
    </row>
    <row r="1756" spans="1:12" x14ac:dyDescent="0.25">
      <c r="A1756"/>
      <c r="B1756" s="28"/>
      <c r="C1756" s="57"/>
      <c r="G1756" s="58"/>
      <c r="H1756"/>
      <c r="I1756" s="59"/>
      <c r="J1756" s="2"/>
      <c r="L1756" s="28"/>
    </row>
    <row r="1757" spans="1:12" x14ac:dyDescent="0.25">
      <c r="A1757"/>
      <c r="B1757" s="28"/>
      <c r="C1757" s="57"/>
      <c r="G1757" s="58"/>
      <c r="H1757"/>
      <c r="I1757" s="59"/>
      <c r="J1757" s="2"/>
      <c r="L1757" s="28"/>
    </row>
    <row r="1758" spans="1:12" x14ac:dyDescent="0.25">
      <c r="A1758"/>
      <c r="B1758" s="28"/>
      <c r="C1758" s="57"/>
      <c r="G1758" s="58"/>
      <c r="H1758"/>
      <c r="I1758" s="59"/>
      <c r="J1758" s="2"/>
      <c r="L1758" s="28"/>
    </row>
    <row r="1759" spans="1:12" x14ac:dyDescent="0.25">
      <c r="A1759"/>
      <c r="B1759" s="28"/>
      <c r="C1759" s="57"/>
      <c r="G1759" s="58"/>
      <c r="H1759"/>
      <c r="I1759" s="59"/>
      <c r="J1759" s="2"/>
      <c r="L1759" s="28"/>
    </row>
    <row r="1760" spans="1:12" x14ac:dyDescent="0.25">
      <c r="A1760"/>
      <c r="B1760" s="28"/>
      <c r="C1760" s="57"/>
      <c r="G1760" s="58"/>
      <c r="H1760"/>
      <c r="I1760" s="59"/>
      <c r="J1760" s="2"/>
      <c r="L1760" s="28"/>
    </row>
    <row r="1761" spans="1:12" x14ac:dyDescent="0.25">
      <c r="A1761"/>
      <c r="B1761" s="28"/>
      <c r="C1761" s="57"/>
      <c r="G1761" s="58"/>
      <c r="H1761"/>
      <c r="I1761" s="59"/>
      <c r="J1761" s="2"/>
      <c r="L1761" s="28"/>
    </row>
    <row r="1762" spans="1:12" x14ac:dyDescent="0.25">
      <c r="A1762"/>
      <c r="B1762" s="28"/>
      <c r="C1762" s="57"/>
      <c r="G1762" s="58"/>
      <c r="H1762"/>
      <c r="I1762" s="59"/>
      <c r="J1762" s="2"/>
      <c r="L1762" s="28"/>
    </row>
    <row r="1763" spans="1:12" x14ac:dyDescent="0.25">
      <c r="A1763"/>
      <c r="B1763" s="28"/>
      <c r="C1763" s="57"/>
      <c r="G1763" s="58"/>
      <c r="H1763"/>
      <c r="I1763" s="59"/>
      <c r="J1763" s="2"/>
      <c r="L1763" s="28"/>
    </row>
    <row r="1764" spans="1:12" x14ac:dyDescent="0.25">
      <c r="A1764"/>
      <c r="B1764" s="28"/>
      <c r="C1764" s="57"/>
      <c r="G1764" s="58"/>
      <c r="H1764"/>
      <c r="I1764" s="59"/>
      <c r="J1764" s="2"/>
      <c r="L1764" s="28"/>
    </row>
    <row r="1765" spans="1:12" x14ac:dyDescent="0.25">
      <c r="A1765"/>
      <c r="B1765" s="28"/>
      <c r="C1765" s="57"/>
      <c r="G1765" s="58"/>
      <c r="H1765"/>
      <c r="I1765" s="59"/>
      <c r="J1765" s="2"/>
      <c r="L1765" s="28"/>
    </row>
    <row r="1766" spans="1:12" x14ac:dyDescent="0.25">
      <c r="A1766"/>
      <c r="B1766" s="28"/>
      <c r="C1766" s="57"/>
      <c r="G1766" s="58"/>
      <c r="H1766"/>
      <c r="I1766" s="59"/>
      <c r="J1766" s="2"/>
      <c r="L1766" s="28"/>
    </row>
    <row r="1767" spans="1:12" x14ac:dyDescent="0.25">
      <c r="A1767"/>
      <c r="B1767" s="28"/>
      <c r="C1767" s="57"/>
      <c r="G1767" s="58"/>
      <c r="H1767"/>
      <c r="I1767" s="59"/>
      <c r="J1767" s="2"/>
      <c r="L1767" s="28"/>
    </row>
    <row r="1768" spans="1:12" x14ac:dyDescent="0.25">
      <c r="A1768"/>
      <c r="B1768" s="28"/>
      <c r="C1768" s="57"/>
      <c r="G1768" s="58"/>
      <c r="H1768"/>
      <c r="I1768" s="59"/>
      <c r="J1768" s="2"/>
      <c r="L1768" s="28"/>
    </row>
    <row r="1769" spans="1:12" x14ac:dyDescent="0.25">
      <c r="A1769"/>
      <c r="B1769" s="28"/>
      <c r="C1769" s="57"/>
      <c r="G1769" s="58"/>
      <c r="H1769"/>
      <c r="I1769" s="59"/>
      <c r="J1769" s="2"/>
      <c r="L1769" s="28"/>
    </row>
    <row r="1770" spans="1:12" x14ac:dyDescent="0.25">
      <c r="A1770"/>
      <c r="B1770" s="28"/>
      <c r="C1770" s="57"/>
      <c r="G1770" s="58"/>
      <c r="H1770"/>
      <c r="I1770" s="59"/>
      <c r="J1770" s="2"/>
      <c r="L1770" s="28"/>
    </row>
    <row r="1771" spans="1:12" x14ac:dyDescent="0.25">
      <c r="A1771"/>
      <c r="B1771" s="28"/>
      <c r="C1771" s="57"/>
      <c r="G1771" s="58"/>
      <c r="H1771"/>
      <c r="I1771" s="59"/>
      <c r="J1771" s="2"/>
      <c r="L1771" s="28"/>
    </row>
    <row r="1772" spans="1:12" x14ac:dyDescent="0.25">
      <c r="A1772"/>
      <c r="B1772" s="28"/>
      <c r="C1772" s="57"/>
      <c r="G1772" s="58"/>
      <c r="H1772"/>
      <c r="I1772" s="59"/>
      <c r="J1772" s="2"/>
      <c r="L1772" s="28"/>
    </row>
    <row r="1773" spans="1:12" x14ac:dyDescent="0.25">
      <c r="A1773"/>
      <c r="B1773" s="28"/>
      <c r="C1773" s="57"/>
      <c r="G1773" s="58"/>
      <c r="H1773"/>
      <c r="I1773" s="59"/>
      <c r="J1773" s="2"/>
      <c r="L1773" s="28"/>
    </row>
    <row r="1774" spans="1:12" x14ac:dyDescent="0.25">
      <c r="A1774"/>
      <c r="B1774" s="28"/>
      <c r="C1774" s="57"/>
      <c r="G1774" s="58"/>
      <c r="H1774"/>
      <c r="I1774" s="59"/>
      <c r="J1774" s="2"/>
      <c r="L1774" s="28"/>
    </row>
    <row r="1775" spans="1:12" x14ac:dyDescent="0.25">
      <c r="A1775"/>
      <c r="B1775" s="28"/>
      <c r="C1775" s="57"/>
      <c r="G1775" s="58"/>
      <c r="H1775"/>
      <c r="I1775" s="59"/>
      <c r="J1775" s="2"/>
      <c r="L1775" s="28"/>
    </row>
    <row r="1776" spans="1:12" x14ac:dyDescent="0.25">
      <c r="A1776"/>
      <c r="B1776" s="28"/>
      <c r="C1776" s="57"/>
      <c r="G1776" s="58"/>
      <c r="H1776"/>
      <c r="I1776" s="59"/>
      <c r="J1776" s="2"/>
      <c r="L1776" s="28"/>
    </row>
    <row r="1777" spans="1:12" x14ac:dyDescent="0.25">
      <c r="A1777"/>
      <c r="B1777" s="28"/>
      <c r="C1777" s="57"/>
      <c r="G1777" s="58"/>
      <c r="H1777"/>
      <c r="I1777" s="59"/>
      <c r="J1777" s="2"/>
      <c r="L1777" s="28"/>
    </row>
    <row r="1778" spans="1:12" x14ac:dyDescent="0.25">
      <c r="A1778"/>
      <c r="B1778" s="28"/>
      <c r="C1778" s="57"/>
      <c r="G1778" s="58"/>
      <c r="H1778"/>
      <c r="I1778" s="59"/>
      <c r="J1778" s="2"/>
      <c r="L1778" s="28"/>
    </row>
    <row r="1779" spans="1:12" x14ac:dyDescent="0.25">
      <c r="A1779"/>
      <c r="B1779" s="28"/>
      <c r="C1779" s="57"/>
      <c r="G1779" s="58"/>
      <c r="H1779"/>
      <c r="I1779" s="59"/>
      <c r="J1779" s="2"/>
      <c r="L1779" s="28"/>
    </row>
    <row r="1780" spans="1:12" x14ac:dyDescent="0.25">
      <c r="A1780"/>
      <c r="B1780" s="28"/>
      <c r="C1780" s="57"/>
      <c r="G1780" s="58"/>
      <c r="H1780"/>
      <c r="I1780" s="59"/>
      <c r="J1780" s="2"/>
      <c r="L1780" s="28"/>
    </row>
    <row r="1781" spans="1:12" x14ac:dyDescent="0.25">
      <c r="A1781"/>
      <c r="B1781" s="28"/>
      <c r="C1781" s="57"/>
      <c r="G1781" s="58"/>
      <c r="H1781"/>
      <c r="I1781" s="59"/>
      <c r="J1781" s="2"/>
      <c r="L1781" s="28"/>
    </row>
    <row r="1782" spans="1:12" x14ac:dyDescent="0.25">
      <c r="A1782"/>
      <c r="B1782" s="28"/>
      <c r="C1782" s="57"/>
      <c r="G1782" s="58"/>
      <c r="H1782"/>
      <c r="I1782" s="59"/>
      <c r="J1782" s="2"/>
      <c r="L1782" s="28"/>
    </row>
    <row r="1783" spans="1:12" x14ac:dyDescent="0.25">
      <c r="A1783"/>
      <c r="B1783" s="28"/>
      <c r="C1783" s="57"/>
      <c r="G1783" s="58"/>
      <c r="H1783"/>
      <c r="I1783" s="59"/>
      <c r="J1783" s="2"/>
      <c r="L1783" s="28"/>
    </row>
    <row r="1784" spans="1:12" x14ac:dyDescent="0.25">
      <c r="A1784"/>
      <c r="B1784" s="28"/>
      <c r="C1784" s="57"/>
      <c r="G1784" s="58"/>
      <c r="H1784"/>
      <c r="I1784" s="59"/>
      <c r="J1784" s="2"/>
      <c r="L1784" s="28"/>
    </row>
    <row r="1785" spans="1:12" x14ac:dyDescent="0.25">
      <c r="A1785"/>
      <c r="B1785" s="28"/>
      <c r="C1785" s="57"/>
      <c r="G1785" s="58"/>
      <c r="H1785"/>
      <c r="I1785" s="59"/>
      <c r="J1785" s="2"/>
      <c r="L1785" s="28"/>
    </row>
    <row r="1786" spans="1:12" x14ac:dyDescent="0.25">
      <c r="A1786"/>
      <c r="B1786" s="28"/>
      <c r="C1786" s="57"/>
      <c r="G1786" s="58"/>
      <c r="H1786"/>
      <c r="I1786" s="59"/>
      <c r="J1786" s="2"/>
      <c r="L1786" s="28"/>
    </row>
    <row r="1787" spans="1:12" x14ac:dyDescent="0.25">
      <c r="A1787"/>
      <c r="B1787" s="28"/>
      <c r="C1787" s="57"/>
      <c r="G1787" s="58"/>
      <c r="H1787"/>
      <c r="I1787" s="59"/>
      <c r="J1787" s="2"/>
      <c r="L1787" s="28"/>
    </row>
    <row r="1788" spans="1:12" x14ac:dyDescent="0.25">
      <c r="A1788"/>
      <c r="B1788" s="28"/>
      <c r="C1788" s="57"/>
      <c r="G1788" s="58"/>
      <c r="H1788"/>
      <c r="I1788" s="59"/>
      <c r="J1788" s="2"/>
      <c r="L1788" s="28"/>
    </row>
    <row r="1789" spans="1:12" x14ac:dyDescent="0.25">
      <c r="A1789"/>
      <c r="B1789" s="28"/>
      <c r="C1789" s="57"/>
      <c r="G1789" s="58"/>
      <c r="H1789"/>
      <c r="I1789" s="59"/>
      <c r="J1789" s="2"/>
      <c r="L1789" s="28"/>
    </row>
    <row r="1790" spans="1:12" x14ac:dyDescent="0.25">
      <c r="A1790"/>
      <c r="B1790" s="28"/>
      <c r="C1790" s="57"/>
      <c r="G1790" s="58"/>
      <c r="H1790"/>
      <c r="I1790" s="59"/>
      <c r="J1790" s="2"/>
      <c r="L1790" s="28"/>
    </row>
    <row r="1791" spans="1:12" x14ac:dyDescent="0.25">
      <c r="A1791"/>
      <c r="B1791" s="28"/>
      <c r="C1791" s="57"/>
      <c r="G1791" s="58"/>
      <c r="H1791"/>
      <c r="I1791" s="59"/>
      <c r="J1791" s="2"/>
      <c r="L1791" s="28"/>
    </row>
    <row r="1792" spans="1:12" x14ac:dyDescent="0.25">
      <c r="A1792"/>
      <c r="B1792" s="28"/>
      <c r="C1792" s="57"/>
      <c r="G1792" s="58"/>
      <c r="H1792"/>
      <c r="I1792" s="59"/>
      <c r="J1792" s="2"/>
      <c r="L1792" s="28"/>
    </row>
    <row r="1793" spans="1:12" x14ac:dyDescent="0.25">
      <c r="A1793"/>
      <c r="B1793" s="28"/>
      <c r="C1793" s="57"/>
      <c r="G1793" s="58"/>
      <c r="H1793"/>
      <c r="I1793" s="59"/>
      <c r="J1793" s="2"/>
      <c r="L1793" s="28"/>
    </row>
    <row r="1794" spans="1:12" x14ac:dyDescent="0.25">
      <c r="A1794"/>
      <c r="B1794" s="28"/>
      <c r="C1794" s="57"/>
      <c r="G1794" s="58"/>
      <c r="H1794"/>
      <c r="I1794" s="59"/>
      <c r="J1794" s="2"/>
      <c r="L1794" s="28"/>
    </row>
    <row r="1795" spans="1:12" x14ac:dyDescent="0.25">
      <c r="A1795"/>
      <c r="B1795" s="28"/>
      <c r="C1795" s="57"/>
      <c r="G1795" s="58"/>
      <c r="H1795"/>
      <c r="I1795" s="59"/>
      <c r="J1795" s="2"/>
      <c r="L1795" s="28"/>
    </row>
    <row r="1796" spans="1:12" x14ac:dyDescent="0.25">
      <c r="A1796"/>
      <c r="B1796" s="28"/>
      <c r="C1796" s="57"/>
      <c r="G1796" s="58"/>
      <c r="H1796"/>
      <c r="I1796" s="59"/>
      <c r="J1796" s="2"/>
      <c r="L1796" s="28"/>
    </row>
    <row r="1797" spans="1:12" x14ac:dyDescent="0.25">
      <c r="A1797"/>
      <c r="B1797" s="28"/>
      <c r="C1797" s="57"/>
      <c r="G1797" s="58"/>
      <c r="H1797"/>
      <c r="I1797" s="59"/>
      <c r="J1797" s="2"/>
      <c r="L1797" s="28"/>
    </row>
    <row r="1798" spans="1:12" x14ac:dyDescent="0.25">
      <c r="A1798"/>
      <c r="B1798" s="28"/>
      <c r="C1798" s="57"/>
      <c r="G1798" s="58"/>
      <c r="H1798"/>
      <c r="I1798" s="59"/>
      <c r="J1798" s="2"/>
      <c r="L1798" s="28"/>
    </row>
    <row r="1799" spans="1:12" x14ac:dyDescent="0.25">
      <c r="A1799"/>
      <c r="B1799" s="28"/>
      <c r="C1799" s="57"/>
      <c r="G1799" s="58"/>
      <c r="H1799"/>
      <c r="I1799" s="59"/>
      <c r="J1799" s="2"/>
      <c r="L1799" s="28"/>
    </row>
    <row r="1800" spans="1:12" x14ac:dyDescent="0.25">
      <c r="A1800"/>
      <c r="B1800" s="28"/>
      <c r="C1800" s="57"/>
      <c r="G1800" s="58"/>
      <c r="H1800"/>
      <c r="I1800" s="59"/>
      <c r="J1800" s="2"/>
      <c r="L1800" s="28"/>
    </row>
    <row r="1801" spans="1:12" x14ac:dyDescent="0.25">
      <c r="A1801"/>
      <c r="B1801" s="28"/>
      <c r="C1801" s="57"/>
      <c r="G1801" s="58"/>
      <c r="H1801"/>
      <c r="I1801" s="59"/>
      <c r="J1801" s="2"/>
      <c r="L1801" s="28"/>
    </row>
    <row r="1802" spans="1:12" x14ac:dyDescent="0.25">
      <c r="A1802"/>
      <c r="B1802" s="28"/>
      <c r="C1802" s="57"/>
      <c r="G1802" s="58"/>
      <c r="H1802"/>
      <c r="I1802" s="59"/>
      <c r="J1802" s="2"/>
      <c r="L1802" s="28"/>
    </row>
    <row r="1803" spans="1:12" x14ac:dyDescent="0.25">
      <c r="A1803"/>
      <c r="B1803" s="28"/>
      <c r="C1803" s="57"/>
      <c r="G1803" s="58"/>
      <c r="H1803"/>
      <c r="I1803" s="59"/>
      <c r="J1803" s="2"/>
      <c r="L1803" s="28"/>
    </row>
    <row r="1804" spans="1:12" x14ac:dyDescent="0.25">
      <c r="A1804"/>
      <c r="B1804" s="28"/>
      <c r="C1804" s="57"/>
      <c r="G1804" s="58"/>
      <c r="H1804"/>
      <c r="I1804" s="59"/>
      <c r="J1804" s="2"/>
      <c r="L1804" s="28"/>
    </row>
    <row r="1805" spans="1:12" x14ac:dyDescent="0.25">
      <c r="A1805"/>
      <c r="B1805" s="28"/>
      <c r="C1805" s="57"/>
      <c r="G1805" s="58"/>
      <c r="H1805"/>
      <c r="I1805" s="59"/>
      <c r="J1805" s="2"/>
      <c r="L1805" s="28"/>
    </row>
    <row r="1806" spans="1:12" x14ac:dyDescent="0.25">
      <c r="A1806"/>
      <c r="B1806" s="28"/>
      <c r="C1806" s="57"/>
      <c r="G1806" s="58"/>
      <c r="H1806"/>
      <c r="I1806" s="59"/>
      <c r="J1806" s="2"/>
      <c r="L1806" s="28"/>
    </row>
    <row r="1807" spans="1:12" x14ac:dyDescent="0.25">
      <c r="A1807"/>
      <c r="B1807" s="28"/>
      <c r="C1807" s="57"/>
      <c r="G1807" s="58"/>
      <c r="H1807"/>
      <c r="I1807" s="59"/>
      <c r="J1807" s="2"/>
      <c r="L1807" s="28"/>
    </row>
    <row r="1808" spans="1:12" x14ac:dyDescent="0.25">
      <c r="A1808"/>
      <c r="B1808" s="28"/>
      <c r="C1808" s="57"/>
      <c r="G1808" s="58"/>
      <c r="H1808"/>
      <c r="I1808" s="59"/>
      <c r="J1808" s="2"/>
      <c r="L1808" s="28"/>
    </row>
    <row r="1809" spans="1:12" x14ac:dyDescent="0.25">
      <c r="A1809"/>
      <c r="B1809" s="28"/>
      <c r="C1809" s="57"/>
      <c r="G1809" s="58"/>
      <c r="H1809"/>
      <c r="I1809" s="59"/>
      <c r="J1809" s="2"/>
      <c r="L1809" s="28"/>
    </row>
    <row r="1810" spans="1:12" x14ac:dyDescent="0.25">
      <c r="A1810"/>
      <c r="B1810" s="28"/>
      <c r="C1810" s="57"/>
      <c r="G1810" s="58"/>
      <c r="H1810"/>
      <c r="I1810" s="59"/>
      <c r="J1810" s="2"/>
      <c r="L1810" s="28"/>
    </row>
    <row r="1811" spans="1:12" x14ac:dyDescent="0.25">
      <c r="A1811"/>
      <c r="B1811" s="28"/>
      <c r="C1811" s="57"/>
      <c r="G1811" s="58"/>
      <c r="H1811"/>
      <c r="I1811" s="59"/>
      <c r="J1811" s="2"/>
      <c r="L1811" s="28"/>
    </row>
    <row r="1812" spans="1:12" x14ac:dyDescent="0.25">
      <c r="A1812"/>
      <c r="B1812" s="28"/>
      <c r="C1812" s="57"/>
      <c r="G1812" s="58"/>
      <c r="H1812"/>
      <c r="I1812" s="59"/>
      <c r="J1812" s="2"/>
      <c r="L1812" s="28"/>
    </row>
    <row r="1813" spans="1:12" x14ac:dyDescent="0.25">
      <c r="A1813"/>
      <c r="B1813" s="28"/>
      <c r="C1813" s="57"/>
      <c r="G1813" s="58"/>
      <c r="H1813"/>
      <c r="I1813" s="59"/>
      <c r="J1813" s="2"/>
      <c r="L1813" s="28"/>
    </row>
    <row r="1814" spans="1:12" x14ac:dyDescent="0.25">
      <c r="A1814"/>
      <c r="B1814" s="28"/>
      <c r="C1814" s="57"/>
      <c r="G1814" s="58"/>
      <c r="H1814"/>
      <c r="I1814" s="59"/>
      <c r="J1814" s="2"/>
      <c r="L1814" s="28"/>
    </row>
    <row r="1815" spans="1:12" x14ac:dyDescent="0.25">
      <c r="A1815"/>
      <c r="B1815" s="28"/>
      <c r="C1815" s="57"/>
      <c r="G1815" s="58"/>
      <c r="H1815"/>
      <c r="I1815" s="59"/>
      <c r="J1815" s="2"/>
      <c r="L1815" s="28"/>
    </row>
    <row r="1816" spans="1:12" x14ac:dyDescent="0.25">
      <c r="A1816"/>
      <c r="B1816" s="28"/>
      <c r="C1816" s="57"/>
      <c r="G1816" s="58"/>
      <c r="H1816"/>
      <c r="I1816" s="59"/>
      <c r="J1816" s="2"/>
      <c r="L1816" s="28"/>
    </row>
    <row r="1817" spans="1:12" x14ac:dyDescent="0.25">
      <c r="A1817"/>
      <c r="B1817" s="28"/>
      <c r="C1817" s="57"/>
      <c r="G1817" s="58"/>
      <c r="H1817"/>
      <c r="I1817" s="59"/>
      <c r="J1817" s="2"/>
      <c r="L1817" s="28"/>
    </row>
    <row r="1818" spans="1:12" x14ac:dyDescent="0.25">
      <c r="A1818"/>
      <c r="B1818" s="28"/>
      <c r="C1818" s="57"/>
      <c r="G1818" s="58"/>
      <c r="H1818"/>
      <c r="I1818" s="59"/>
      <c r="J1818" s="2"/>
      <c r="L1818" s="28"/>
    </row>
    <row r="1819" spans="1:12" x14ac:dyDescent="0.25">
      <c r="A1819"/>
      <c r="B1819" s="28"/>
      <c r="C1819" s="57"/>
      <c r="G1819" s="58"/>
      <c r="H1819"/>
      <c r="I1819" s="59"/>
      <c r="J1819" s="2"/>
      <c r="L1819" s="28"/>
    </row>
    <row r="1820" spans="1:12" x14ac:dyDescent="0.25">
      <c r="A1820"/>
      <c r="B1820" s="28"/>
      <c r="C1820" s="57"/>
      <c r="G1820" s="58"/>
      <c r="H1820"/>
      <c r="I1820" s="59"/>
      <c r="J1820" s="2"/>
      <c r="L1820" s="28"/>
    </row>
    <row r="1821" spans="1:12" x14ac:dyDescent="0.25">
      <c r="A1821"/>
      <c r="B1821" s="28"/>
      <c r="C1821" s="57"/>
      <c r="G1821" s="58"/>
      <c r="H1821"/>
      <c r="I1821" s="59"/>
      <c r="J1821" s="2"/>
      <c r="L1821" s="28"/>
    </row>
    <row r="1822" spans="1:12" x14ac:dyDescent="0.25">
      <c r="A1822"/>
      <c r="B1822" s="28"/>
      <c r="C1822" s="57"/>
      <c r="G1822" s="58"/>
      <c r="H1822"/>
      <c r="I1822" s="59"/>
      <c r="J1822" s="2"/>
      <c r="L1822" s="28"/>
    </row>
    <row r="1823" spans="1:12" x14ac:dyDescent="0.25">
      <c r="A1823"/>
      <c r="B1823" s="28"/>
      <c r="C1823" s="57"/>
      <c r="G1823" s="58"/>
      <c r="H1823"/>
      <c r="I1823" s="59"/>
      <c r="J1823" s="2"/>
      <c r="L1823" s="28"/>
    </row>
    <row r="1824" spans="1:12" x14ac:dyDescent="0.25">
      <c r="A1824"/>
      <c r="B1824" s="28"/>
      <c r="C1824" s="57"/>
      <c r="G1824" s="58"/>
      <c r="H1824"/>
      <c r="I1824" s="59"/>
      <c r="J1824" s="2"/>
      <c r="L1824" s="28"/>
    </row>
    <row r="1825" spans="1:12" x14ac:dyDescent="0.25">
      <c r="A1825"/>
      <c r="B1825" s="28"/>
      <c r="C1825" s="57"/>
      <c r="G1825" s="58"/>
      <c r="H1825"/>
      <c r="I1825" s="59"/>
      <c r="J1825" s="2"/>
      <c r="L1825" s="28"/>
    </row>
    <row r="1826" spans="1:12" x14ac:dyDescent="0.25">
      <c r="A1826"/>
      <c r="B1826" s="28"/>
      <c r="C1826" s="57"/>
      <c r="G1826" s="58"/>
      <c r="H1826"/>
      <c r="I1826" s="59"/>
      <c r="J1826" s="2"/>
      <c r="L1826" s="28"/>
    </row>
    <row r="1827" spans="1:12" x14ac:dyDescent="0.25">
      <c r="A1827"/>
      <c r="B1827" s="28"/>
      <c r="C1827" s="57"/>
      <c r="G1827" s="58"/>
      <c r="H1827"/>
      <c r="I1827" s="59"/>
      <c r="J1827" s="2"/>
      <c r="L1827" s="28"/>
    </row>
    <row r="1828" spans="1:12" x14ac:dyDescent="0.25">
      <c r="A1828"/>
      <c r="B1828" s="28"/>
      <c r="C1828" s="57"/>
      <c r="G1828" s="58"/>
      <c r="H1828"/>
      <c r="I1828" s="59"/>
      <c r="J1828" s="2"/>
      <c r="L1828" s="28"/>
    </row>
    <row r="1829" spans="1:12" x14ac:dyDescent="0.25">
      <c r="A1829"/>
      <c r="B1829" s="28"/>
      <c r="C1829" s="57"/>
      <c r="G1829" s="58"/>
      <c r="H1829"/>
      <c r="I1829" s="59"/>
      <c r="J1829" s="2"/>
      <c r="L1829" s="28"/>
    </row>
    <row r="1830" spans="1:12" x14ac:dyDescent="0.25">
      <c r="A1830"/>
      <c r="B1830" s="28"/>
      <c r="C1830" s="57"/>
      <c r="G1830" s="58"/>
      <c r="H1830"/>
      <c r="I1830" s="59"/>
      <c r="J1830" s="2"/>
      <c r="L1830" s="28"/>
    </row>
    <row r="1831" spans="1:12" x14ac:dyDescent="0.25">
      <c r="A1831"/>
      <c r="B1831" s="28"/>
      <c r="C1831" s="57"/>
      <c r="G1831" s="58"/>
      <c r="H1831"/>
      <c r="I1831" s="59"/>
      <c r="J1831" s="2"/>
      <c r="L1831" s="28"/>
    </row>
    <row r="1832" spans="1:12" x14ac:dyDescent="0.25">
      <c r="A1832"/>
      <c r="B1832" s="28"/>
      <c r="C1832" s="57"/>
      <c r="G1832" s="58"/>
      <c r="H1832"/>
      <c r="I1832" s="59"/>
      <c r="J1832" s="2"/>
      <c r="L1832" s="28"/>
    </row>
    <row r="1833" spans="1:12" x14ac:dyDescent="0.25">
      <c r="A1833"/>
      <c r="B1833" s="28"/>
      <c r="C1833" s="57"/>
      <c r="G1833" s="58"/>
      <c r="H1833"/>
      <c r="I1833" s="59"/>
      <c r="J1833" s="2"/>
      <c r="L1833" s="28"/>
    </row>
    <row r="1834" spans="1:12" x14ac:dyDescent="0.25">
      <c r="A1834"/>
      <c r="B1834" s="28"/>
      <c r="C1834" s="57"/>
      <c r="G1834" s="58"/>
      <c r="H1834"/>
      <c r="I1834" s="59"/>
      <c r="J1834" s="2"/>
      <c r="L1834" s="28"/>
    </row>
    <row r="1835" spans="1:12" x14ac:dyDescent="0.25">
      <c r="A1835"/>
      <c r="B1835" s="28"/>
      <c r="C1835" s="57"/>
      <c r="G1835" s="58"/>
      <c r="H1835"/>
      <c r="I1835" s="59"/>
      <c r="J1835" s="2"/>
      <c r="L1835" s="28"/>
    </row>
    <row r="1836" spans="1:12" x14ac:dyDescent="0.25">
      <c r="A1836"/>
      <c r="B1836" s="28"/>
      <c r="C1836" s="57"/>
      <c r="G1836" s="58"/>
      <c r="H1836"/>
      <c r="I1836" s="59"/>
      <c r="J1836" s="2"/>
      <c r="L1836" s="28"/>
    </row>
    <row r="1837" spans="1:12" x14ac:dyDescent="0.25">
      <c r="A1837"/>
      <c r="B1837" s="28"/>
      <c r="C1837" s="57"/>
      <c r="G1837" s="58"/>
      <c r="H1837"/>
      <c r="I1837" s="59"/>
      <c r="J1837" s="2"/>
      <c r="L1837" s="28"/>
    </row>
    <row r="1838" spans="1:12" x14ac:dyDescent="0.25">
      <c r="A1838"/>
      <c r="B1838" s="28"/>
      <c r="C1838" s="57"/>
      <c r="G1838" s="58"/>
      <c r="H1838"/>
      <c r="I1838" s="59"/>
      <c r="J1838" s="2"/>
      <c r="L1838" s="28"/>
    </row>
    <row r="1839" spans="1:12" x14ac:dyDescent="0.25">
      <c r="A1839"/>
      <c r="B1839" s="28"/>
      <c r="C1839" s="57"/>
      <c r="G1839" s="58"/>
      <c r="H1839"/>
      <c r="I1839" s="59"/>
      <c r="J1839" s="2"/>
      <c r="L1839" s="28"/>
    </row>
    <row r="1840" spans="1:12" x14ac:dyDescent="0.25">
      <c r="A1840"/>
      <c r="B1840" s="28"/>
      <c r="C1840" s="57"/>
      <c r="G1840" s="58"/>
      <c r="H1840"/>
      <c r="I1840" s="59"/>
      <c r="J1840" s="2"/>
      <c r="L1840" s="28"/>
    </row>
    <row r="1841" spans="1:12" x14ac:dyDescent="0.25">
      <c r="A1841"/>
      <c r="B1841" s="28"/>
      <c r="C1841" s="57"/>
      <c r="G1841" s="58"/>
      <c r="H1841"/>
      <c r="I1841" s="59"/>
      <c r="J1841" s="2"/>
      <c r="L1841" s="28"/>
    </row>
    <row r="1842" spans="1:12" x14ac:dyDescent="0.25">
      <c r="A1842"/>
      <c r="B1842" s="28"/>
      <c r="C1842" s="57"/>
      <c r="G1842" s="58"/>
      <c r="H1842"/>
      <c r="I1842" s="59"/>
      <c r="J1842" s="2"/>
      <c r="L1842" s="28"/>
    </row>
    <row r="1843" spans="1:12" x14ac:dyDescent="0.25">
      <c r="A1843"/>
      <c r="B1843" s="28"/>
      <c r="C1843" s="57"/>
      <c r="G1843" s="58"/>
      <c r="H1843"/>
      <c r="I1843" s="59"/>
      <c r="J1843" s="2"/>
      <c r="L1843" s="28"/>
    </row>
    <row r="1844" spans="1:12" x14ac:dyDescent="0.25">
      <c r="A1844"/>
      <c r="B1844" s="28"/>
      <c r="C1844" s="57"/>
      <c r="G1844" s="58"/>
      <c r="H1844"/>
      <c r="I1844" s="59"/>
      <c r="J1844" s="2"/>
      <c r="L1844" s="28"/>
    </row>
    <row r="1845" spans="1:12" x14ac:dyDescent="0.25">
      <c r="A1845"/>
      <c r="B1845" s="28"/>
      <c r="C1845" s="57"/>
      <c r="G1845" s="58"/>
      <c r="H1845"/>
      <c r="I1845" s="59"/>
      <c r="J1845" s="2"/>
      <c r="L1845" s="28"/>
    </row>
    <row r="1846" spans="1:12" x14ac:dyDescent="0.25">
      <c r="A1846"/>
      <c r="B1846" s="28"/>
      <c r="C1846" s="57"/>
      <c r="G1846" s="58"/>
      <c r="H1846"/>
      <c r="I1846" s="59"/>
      <c r="J1846" s="2"/>
      <c r="L1846" s="28"/>
    </row>
    <row r="1847" spans="1:12" x14ac:dyDescent="0.25">
      <c r="A1847"/>
      <c r="B1847" s="28"/>
      <c r="C1847" s="57"/>
      <c r="G1847" s="58"/>
      <c r="H1847"/>
      <c r="I1847" s="59"/>
      <c r="J1847" s="2"/>
      <c r="L1847" s="28"/>
    </row>
    <row r="1848" spans="1:12" x14ac:dyDescent="0.25">
      <c r="A1848"/>
      <c r="B1848" s="28"/>
      <c r="C1848" s="57"/>
      <c r="G1848" s="58"/>
      <c r="H1848"/>
      <c r="I1848" s="59"/>
      <c r="J1848" s="2"/>
      <c r="L1848" s="28"/>
    </row>
    <row r="1849" spans="1:12" x14ac:dyDescent="0.25">
      <c r="A1849"/>
      <c r="B1849" s="28"/>
      <c r="C1849" s="57"/>
      <c r="G1849" s="58"/>
      <c r="H1849"/>
      <c r="I1849" s="59"/>
      <c r="J1849" s="2"/>
      <c r="L1849" s="28"/>
    </row>
    <row r="1850" spans="1:12" x14ac:dyDescent="0.25">
      <c r="A1850"/>
      <c r="B1850" s="28"/>
      <c r="C1850" s="57"/>
      <c r="G1850" s="58"/>
      <c r="H1850"/>
      <c r="I1850" s="59"/>
      <c r="J1850" s="2"/>
      <c r="L1850" s="28"/>
    </row>
    <row r="1851" spans="1:12" x14ac:dyDescent="0.25">
      <c r="A1851"/>
      <c r="B1851" s="28"/>
      <c r="C1851" s="57"/>
      <c r="G1851" s="58"/>
      <c r="H1851"/>
      <c r="I1851" s="59"/>
      <c r="J1851" s="2"/>
      <c r="L1851" s="28"/>
    </row>
    <row r="1852" spans="1:12" x14ac:dyDescent="0.25">
      <c r="A1852"/>
      <c r="B1852" s="28"/>
      <c r="C1852" s="57"/>
      <c r="G1852" s="58"/>
      <c r="H1852"/>
      <c r="I1852" s="59"/>
      <c r="J1852" s="2"/>
      <c r="L1852" s="28"/>
    </row>
    <row r="1853" spans="1:12" x14ac:dyDescent="0.25">
      <c r="A1853"/>
      <c r="B1853" s="28"/>
      <c r="C1853" s="57"/>
      <c r="G1853" s="58"/>
      <c r="H1853"/>
      <c r="I1853" s="59"/>
      <c r="J1853" s="2"/>
      <c r="L1853" s="28"/>
    </row>
    <row r="1854" spans="1:12" x14ac:dyDescent="0.25">
      <c r="A1854"/>
      <c r="B1854" s="28"/>
      <c r="C1854" s="57"/>
      <c r="G1854" s="58"/>
      <c r="H1854"/>
      <c r="I1854" s="59"/>
      <c r="J1854" s="2"/>
      <c r="L1854" s="28"/>
    </row>
    <row r="1855" spans="1:12" x14ac:dyDescent="0.25">
      <c r="A1855"/>
      <c r="B1855" s="28"/>
      <c r="C1855" s="57"/>
      <c r="G1855" s="58"/>
      <c r="H1855"/>
      <c r="I1855" s="59"/>
      <c r="J1855" s="2"/>
      <c r="L1855" s="28"/>
    </row>
    <row r="1856" spans="1:12" x14ac:dyDescent="0.25">
      <c r="A1856"/>
      <c r="B1856" s="28"/>
      <c r="C1856" s="57"/>
      <c r="G1856" s="58"/>
      <c r="H1856"/>
      <c r="I1856" s="59"/>
      <c r="J1856" s="2"/>
      <c r="L1856" s="28"/>
    </row>
    <row r="1857" spans="1:12" x14ac:dyDescent="0.25">
      <c r="A1857"/>
      <c r="B1857" s="28"/>
      <c r="C1857" s="57"/>
      <c r="G1857" s="58"/>
      <c r="H1857"/>
      <c r="I1857" s="59"/>
      <c r="J1857" s="2"/>
      <c r="L1857" s="28"/>
    </row>
    <row r="1858" spans="1:12" x14ac:dyDescent="0.25">
      <c r="A1858"/>
      <c r="B1858" s="28"/>
      <c r="C1858" s="57"/>
      <c r="G1858" s="58"/>
      <c r="H1858"/>
      <c r="I1858" s="59"/>
      <c r="J1858" s="2"/>
      <c r="L1858" s="28"/>
    </row>
    <row r="1859" spans="1:12" x14ac:dyDescent="0.25">
      <c r="A1859"/>
      <c r="B1859" s="28"/>
      <c r="C1859" s="57"/>
      <c r="G1859" s="58"/>
      <c r="H1859"/>
      <c r="I1859" s="59"/>
      <c r="J1859" s="2"/>
      <c r="L1859" s="28"/>
    </row>
    <row r="1860" spans="1:12" x14ac:dyDescent="0.25">
      <c r="A1860"/>
      <c r="B1860" s="28"/>
      <c r="C1860" s="57"/>
      <c r="G1860" s="58"/>
      <c r="H1860"/>
      <c r="I1860" s="59"/>
      <c r="J1860" s="2"/>
      <c r="L1860" s="28"/>
    </row>
    <row r="1861" spans="1:12" x14ac:dyDescent="0.25">
      <c r="A1861"/>
      <c r="B1861" s="28"/>
      <c r="C1861" s="57"/>
      <c r="G1861" s="58"/>
      <c r="H1861"/>
      <c r="I1861" s="59"/>
      <c r="J1861" s="2"/>
      <c r="L1861" s="28"/>
    </row>
    <row r="1862" spans="1:12" x14ac:dyDescent="0.25">
      <c r="A1862"/>
      <c r="B1862" s="28"/>
      <c r="C1862" s="57"/>
      <c r="G1862" s="58"/>
      <c r="H1862"/>
      <c r="I1862" s="59"/>
      <c r="J1862" s="2"/>
      <c r="L1862" s="28"/>
    </row>
    <row r="1863" spans="1:12" x14ac:dyDescent="0.25">
      <c r="A1863"/>
      <c r="B1863" s="28"/>
      <c r="C1863" s="57"/>
      <c r="G1863" s="58"/>
      <c r="H1863"/>
      <c r="I1863" s="59"/>
      <c r="J1863" s="2"/>
      <c r="L1863" s="28"/>
    </row>
    <row r="1864" spans="1:12" x14ac:dyDescent="0.25">
      <c r="A1864"/>
      <c r="B1864" s="28"/>
      <c r="C1864" s="57"/>
      <c r="G1864" s="58"/>
      <c r="H1864"/>
      <c r="I1864" s="59"/>
      <c r="J1864" s="2"/>
      <c r="L1864" s="28"/>
    </row>
    <row r="1865" spans="1:12" x14ac:dyDescent="0.25">
      <c r="A1865"/>
      <c r="B1865" s="28"/>
      <c r="C1865" s="57"/>
      <c r="G1865" s="58"/>
      <c r="H1865"/>
      <c r="I1865" s="59"/>
      <c r="J1865" s="2"/>
      <c r="L1865" s="28"/>
    </row>
    <row r="1866" spans="1:12" x14ac:dyDescent="0.25">
      <c r="A1866"/>
      <c r="B1866" s="28"/>
      <c r="C1866" s="57"/>
      <c r="G1866" s="58"/>
      <c r="H1866"/>
      <c r="I1866" s="59"/>
      <c r="J1866" s="2"/>
      <c r="L1866" s="28"/>
    </row>
    <row r="1867" spans="1:12" x14ac:dyDescent="0.25">
      <c r="A1867"/>
      <c r="B1867" s="28"/>
      <c r="C1867" s="57"/>
      <c r="G1867" s="58"/>
      <c r="H1867"/>
      <c r="I1867" s="59"/>
      <c r="J1867" s="2"/>
      <c r="L1867" s="28"/>
    </row>
    <row r="1868" spans="1:12" x14ac:dyDescent="0.25">
      <c r="A1868"/>
      <c r="B1868" s="28"/>
      <c r="C1868" s="57"/>
      <c r="G1868" s="58"/>
      <c r="H1868"/>
      <c r="I1868" s="59"/>
      <c r="J1868" s="2"/>
      <c r="L1868" s="28"/>
    </row>
    <row r="1869" spans="1:12" x14ac:dyDescent="0.25">
      <c r="A1869"/>
      <c r="B1869" s="28"/>
      <c r="C1869" s="57"/>
      <c r="G1869" s="58"/>
      <c r="H1869"/>
      <c r="I1869" s="59"/>
      <c r="J1869" s="2"/>
      <c r="L1869" s="28"/>
    </row>
    <row r="1870" spans="1:12" x14ac:dyDescent="0.25">
      <c r="A1870"/>
      <c r="B1870" s="28"/>
      <c r="C1870" s="57"/>
      <c r="G1870" s="58"/>
      <c r="H1870"/>
      <c r="I1870" s="59"/>
      <c r="J1870" s="2"/>
      <c r="L1870" s="28"/>
    </row>
    <row r="1871" spans="1:12" x14ac:dyDescent="0.25">
      <c r="A1871"/>
      <c r="B1871" s="28"/>
      <c r="C1871" s="57"/>
      <c r="G1871" s="58"/>
      <c r="H1871"/>
      <c r="I1871" s="59"/>
      <c r="J1871" s="2"/>
      <c r="L1871" s="28"/>
    </row>
    <row r="1872" spans="1:12" x14ac:dyDescent="0.25">
      <c r="A1872"/>
      <c r="B1872" s="28"/>
      <c r="C1872" s="57"/>
      <c r="G1872" s="58"/>
      <c r="H1872"/>
      <c r="I1872" s="59"/>
      <c r="J1872" s="2"/>
      <c r="L1872" s="28"/>
    </row>
    <row r="1873" spans="1:12" x14ac:dyDescent="0.25">
      <c r="A1873"/>
      <c r="B1873" s="28"/>
      <c r="C1873" s="57"/>
      <c r="G1873" s="58"/>
      <c r="H1873"/>
      <c r="I1873" s="59"/>
      <c r="J1873" s="2"/>
      <c r="L1873" s="28"/>
    </row>
    <row r="1874" spans="1:12" x14ac:dyDescent="0.25">
      <c r="A1874"/>
      <c r="B1874" s="28"/>
      <c r="C1874" s="57"/>
      <c r="G1874" s="58"/>
      <c r="H1874"/>
      <c r="I1874" s="59"/>
      <c r="J1874" s="2"/>
      <c r="L1874" s="28"/>
    </row>
    <row r="1875" spans="1:12" x14ac:dyDescent="0.25">
      <c r="A1875"/>
      <c r="B1875" s="28"/>
      <c r="C1875" s="57"/>
      <c r="G1875" s="58"/>
      <c r="H1875"/>
      <c r="I1875" s="59"/>
      <c r="J1875" s="2"/>
      <c r="L1875" s="28"/>
    </row>
    <row r="1876" spans="1:12" x14ac:dyDescent="0.25">
      <c r="A1876"/>
      <c r="B1876" s="28"/>
      <c r="C1876" s="57"/>
      <c r="G1876" s="58"/>
      <c r="H1876"/>
      <c r="I1876" s="59"/>
      <c r="J1876" s="2"/>
      <c r="L1876" s="28"/>
    </row>
    <row r="1877" spans="1:12" x14ac:dyDescent="0.25">
      <c r="A1877"/>
      <c r="B1877" s="28"/>
      <c r="C1877" s="57"/>
      <c r="G1877" s="58"/>
      <c r="H1877"/>
      <c r="I1877" s="59"/>
      <c r="J1877" s="2"/>
      <c r="L1877" s="28"/>
    </row>
    <row r="1878" spans="1:12" x14ac:dyDescent="0.25">
      <c r="A1878"/>
      <c r="B1878" s="28"/>
      <c r="C1878" s="57"/>
      <c r="G1878" s="58"/>
      <c r="H1878"/>
      <c r="I1878" s="59"/>
      <c r="J1878" s="2"/>
      <c r="L1878" s="28"/>
    </row>
    <row r="1879" spans="1:12" x14ac:dyDescent="0.25">
      <c r="A1879"/>
      <c r="B1879" s="28"/>
      <c r="C1879" s="57"/>
      <c r="G1879" s="58"/>
      <c r="H1879"/>
      <c r="I1879" s="59"/>
      <c r="J1879" s="2"/>
      <c r="L1879" s="28"/>
    </row>
    <row r="1880" spans="1:12" x14ac:dyDescent="0.25">
      <c r="A1880"/>
      <c r="B1880" s="28"/>
      <c r="C1880" s="57"/>
      <c r="G1880" s="58"/>
      <c r="H1880"/>
      <c r="I1880" s="59"/>
      <c r="J1880" s="2"/>
      <c r="L1880" s="28"/>
    </row>
    <row r="1881" spans="1:12" x14ac:dyDescent="0.25">
      <c r="A1881"/>
      <c r="B1881" s="28"/>
      <c r="C1881" s="57"/>
      <c r="G1881" s="58"/>
      <c r="H1881"/>
      <c r="I1881" s="59"/>
      <c r="J1881" s="2"/>
      <c r="L1881" s="28"/>
    </row>
    <row r="1882" spans="1:12" x14ac:dyDescent="0.25">
      <c r="A1882"/>
      <c r="B1882" s="28"/>
      <c r="C1882" s="57"/>
      <c r="G1882" s="58"/>
      <c r="H1882"/>
      <c r="I1882" s="59"/>
      <c r="J1882" s="2"/>
      <c r="L1882" s="28"/>
    </row>
    <row r="1883" spans="1:12" x14ac:dyDescent="0.25">
      <c r="A1883"/>
      <c r="B1883" s="28"/>
      <c r="C1883" s="57"/>
      <c r="G1883" s="58"/>
      <c r="H1883"/>
      <c r="I1883" s="59"/>
      <c r="J1883" s="2"/>
      <c r="L1883" s="28"/>
    </row>
    <row r="1884" spans="1:12" x14ac:dyDescent="0.25">
      <c r="A1884"/>
      <c r="B1884" s="28"/>
      <c r="C1884" s="57"/>
      <c r="G1884" s="58"/>
      <c r="H1884"/>
      <c r="I1884" s="59"/>
      <c r="J1884" s="2"/>
      <c r="L1884" s="28"/>
    </row>
    <row r="1885" spans="1:12" x14ac:dyDescent="0.25">
      <c r="A1885"/>
      <c r="B1885" s="28"/>
      <c r="C1885" s="57"/>
      <c r="G1885" s="58"/>
      <c r="H1885"/>
      <c r="I1885" s="59"/>
      <c r="J1885" s="2"/>
      <c r="L1885" s="28"/>
    </row>
    <row r="1886" spans="1:12" x14ac:dyDescent="0.25">
      <c r="A1886"/>
      <c r="B1886" s="28"/>
      <c r="C1886" s="57"/>
      <c r="G1886" s="58"/>
      <c r="H1886"/>
      <c r="I1886" s="59"/>
      <c r="J1886" s="2"/>
      <c r="L1886" s="28"/>
    </row>
    <row r="1887" spans="1:12" x14ac:dyDescent="0.25">
      <c r="A1887"/>
      <c r="B1887" s="28"/>
      <c r="C1887" s="57"/>
      <c r="G1887" s="58"/>
      <c r="H1887"/>
      <c r="I1887" s="59"/>
      <c r="J1887" s="2"/>
      <c r="L1887" s="28"/>
    </row>
    <row r="1888" spans="1:12" x14ac:dyDescent="0.25">
      <c r="A1888"/>
      <c r="B1888" s="28"/>
      <c r="C1888" s="57"/>
      <c r="G1888" s="58"/>
      <c r="H1888"/>
      <c r="I1888" s="59"/>
      <c r="J1888" s="2"/>
      <c r="L1888" s="28"/>
    </row>
    <row r="1889" spans="1:12" x14ac:dyDescent="0.25">
      <c r="A1889"/>
      <c r="B1889" s="28"/>
      <c r="C1889" s="57"/>
      <c r="G1889" s="58"/>
      <c r="H1889"/>
      <c r="I1889" s="59"/>
      <c r="J1889" s="2"/>
      <c r="L1889" s="28"/>
    </row>
    <row r="1890" spans="1:12" x14ac:dyDescent="0.25">
      <c r="A1890"/>
      <c r="B1890" s="28"/>
      <c r="C1890" s="57"/>
      <c r="G1890" s="58"/>
      <c r="H1890"/>
      <c r="I1890" s="59"/>
      <c r="J1890" s="2"/>
      <c r="L1890" s="28"/>
    </row>
    <row r="1891" spans="1:12" x14ac:dyDescent="0.25">
      <c r="A1891"/>
      <c r="B1891" s="28"/>
      <c r="C1891" s="57"/>
      <c r="G1891" s="58"/>
      <c r="H1891"/>
      <c r="I1891" s="59"/>
      <c r="J1891" s="2"/>
      <c r="L1891" s="28"/>
    </row>
    <row r="1892" spans="1:12" x14ac:dyDescent="0.25">
      <c r="A1892"/>
      <c r="B1892" s="28"/>
      <c r="C1892" s="57"/>
      <c r="G1892" s="58"/>
      <c r="H1892"/>
      <c r="I1892" s="59"/>
      <c r="J1892" s="2"/>
      <c r="L1892" s="28"/>
    </row>
    <row r="1893" spans="1:12" x14ac:dyDescent="0.25">
      <c r="A1893"/>
      <c r="B1893" s="28"/>
      <c r="C1893" s="57"/>
      <c r="G1893" s="58"/>
      <c r="H1893"/>
      <c r="I1893" s="59"/>
      <c r="J1893" s="2"/>
      <c r="L1893" s="28"/>
    </row>
    <row r="1894" spans="1:12" x14ac:dyDescent="0.25">
      <c r="A1894"/>
      <c r="B1894" s="28"/>
      <c r="C1894" s="57"/>
      <c r="G1894" s="58"/>
      <c r="H1894"/>
      <c r="I1894" s="59"/>
      <c r="J1894" s="2"/>
      <c r="L1894" s="28"/>
    </row>
    <row r="1895" spans="1:12" x14ac:dyDescent="0.25">
      <c r="A1895"/>
      <c r="B1895" s="28"/>
      <c r="C1895" s="57"/>
      <c r="G1895" s="58"/>
      <c r="H1895"/>
      <c r="I1895" s="59"/>
      <c r="J1895" s="2"/>
      <c r="L1895" s="28"/>
    </row>
    <row r="1896" spans="1:12" x14ac:dyDescent="0.25">
      <c r="A1896"/>
      <c r="B1896" s="28"/>
      <c r="C1896" s="57"/>
      <c r="G1896" s="58"/>
      <c r="H1896"/>
      <c r="I1896" s="59"/>
      <c r="J1896" s="2"/>
      <c r="L1896" s="28"/>
    </row>
    <row r="1897" spans="1:12" x14ac:dyDescent="0.25">
      <c r="A1897"/>
      <c r="B1897" s="28"/>
      <c r="C1897" s="57"/>
      <c r="G1897" s="58"/>
      <c r="H1897"/>
      <c r="I1897" s="59"/>
      <c r="J1897" s="2"/>
      <c r="L1897" s="28"/>
    </row>
    <row r="1898" spans="1:12" x14ac:dyDescent="0.25">
      <c r="A1898"/>
      <c r="B1898" s="28"/>
      <c r="C1898" s="57"/>
      <c r="G1898" s="58"/>
      <c r="H1898"/>
      <c r="I1898" s="59"/>
      <c r="J1898" s="2"/>
      <c r="L1898" s="28"/>
    </row>
    <row r="1899" spans="1:12" x14ac:dyDescent="0.25">
      <c r="A1899"/>
      <c r="B1899" s="28"/>
      <c r="C1899" s="57"/>
      <c r="G1899" s="58"/>
      <c r="H1899"/>
      <c r="I1899" s="59"/>
      <c r="J1899" s="2"/>
      <c r="L1899" s="28"/>
    </row>
    <row r="1900" spans="1:12" x14ac:dyDescent="0.25">
      <c r="A1900"/>
      <c r="B1900" s="28"/>
      <c r="C1900" s="57"/>
      <c r="G1900" s="58"/>
      <c r="H1900"/>
      <c r="I1900" s="59"/>
      <c r="J1900" s="2"/>
      <c r="L1900" s="28"/>
    </row>
    <row r="1901" spans="1:12" x14ac:dyDescent="0.25">
      <c r="A1901"/>
      <c r="B1901" s="28"/>
      <c r="C1901" s="57"/>
      <c r="G1901" s="58"/>
      <c r="H1901"/>
      <c r="I1901" s="59"/>
      <c r="J1901" s="2"/>
      <c r="L1901" s="28"/>
    </row>
    <row r="1902" spans="1:12" x14ac:dyDescent="0.25">
      <c r="A1902"/>
      <c r="B1902" s="28"/>
      <c r="C1902" s="57"/>
      <c r="G1902" s="58"/>
      <c r="H1902"/>
      <c r="I1902" s="59"/>
      <c r="J1902" s="2"/>
      <c r="L1902" s="28"/>
    </row>
    <row r="1903" spans="1:12" x14ac:dyDescent="0.25">
      <c r="A1903"/>
      <c r="B1903" s="28"/>
      <c r="C1903" s="57"/>
      <c r="G1903" s="58"/>
      <c r="H1903"/>
      <c r="I1903" s="59"/>
      <c r="J1903" s="2"/>
      <c r="L1903" s="28"/>
    </row>
    <row r="1904" spans="1:12" x14ac:dyDescent="0.25">
      <c r="A1904"/>
      <c r="B1904" s="28"/>
      <c r="C1904" s="57"/>
      <c r="G1904" s="58"/>
      <c r="H1904"/>
      <c r="I1904" s="59"/>
      <c r="J1904" s="2"/>
      <c r="L1904" s="28"/>
    </row>
    <row r="1905" spans="1:12" x14ac:dyDescent="0.25">
      <c r="A1905"/>
      <c r="B1905" s="28"/>
      <c r="C1905" s="57"/>
      <c r="G1905" s="58"/>
      <c r="H1905"/>
      <c r="I1905" s="59"/>
      <c r="J1905" s="2"/>
      <c r="L1905" s="28"/>
    </row>
    <row r="1906" spans="1:12" x14ac:dyDescent="0.25">
      <c r="A1906"/>
      <c r="B1906" s="28"/>
      <c r="C1906" s="57"/>
      <c r="G1906" s="58"/>
      <c r="H1906"/>
      <c r="I1906" s="59"/>
      <c r="J1906" s="2"/>
      <c r="L1906" s="28"/>
    </row>
    <row r="1907" spans="1:12" x14ac:dyDescent="0.25">
      <c r="A1907"/>
      <c r="B1907" s="28"/>
      <c r="C1907" s="57"/>
      <c r="G1907" s="58"/>
      <c r="H1907"/>
      <c r="I1907" s="59"/>
      <c r="J1907" s="2"/>
      <c r="L1907" s="28"/>
    </row>
    <row r="1908" spans="1:12" x14ac:dyDescent="0.25">
      <c r="A1908"/>
      <c r="B1908" s="28"/>
      <c r="C1908" s="57"/>
      <c r="G1908" s="58"/>
      <c r="H1908"/>
      <c r="I1908" s="59"/>
      <c r="J1908" s="2"/>
      <c r="L1908" s="28"/>
    </row>
    <row r="1909" spans="1:12" x14ac:dyDescent="0.25">
      <c r="A1909"/>
      <c r="B1909" s="28"/>
      <c r="C1909" s="57"/>
      <c r="G1909" s="58"/>
      <c r="H1909"/>
      <c r="I1909" s="59"/>
      <c r="J1909" s="2"/>
      <c r="L1909" s="28"/>
    </row>
    <row r="1910" spans="1:12" x14ac:dyDescent="0.25">
      <c r="A1910"/>
      <c r="B1910" s="28"/>
      <c r="C1910" s="57"/>
      <c r="G1910" s="58"/>
      <c r="H1910"/>
      <c r="I1910" s="59"/>
      <c r="J1910" s="2"/>
      <c r="L1910" s="28"/>
    </row>
    <row r="1911" spans="1:12" x14ac:dyDescent="0.25">
      <c r="A1911"/>
      <c r="B1911" s="28"/>
      <c r="C1911" s="57"/>
      <c r="G1911" s="58"/>
      <c r="H1911"/>
      <c r="I1911" s="59"/>
      <c r="J1911" s="2"/>
      <c r="L1911" s="28"/>
    </row>
    <row r="1912" spans="1:12" x14ac:dyDescent="0.25">
      <c r="A1912"/>
      <c r="B1912" s="28"/>
      <c r="C1912" s="57"/>
      <c r="G1912" s="58"/>
      <c r="H1912"/>
      <c r="I1912" s="59"/>
      <c r="J1912" s="2"/>
      <c r="L1912" s="28"/>
    </row>
    <row r="1913" spans="1:12" x14ac:dyDescent="0.25">
      <c r="A1913"/>
      <c r="B1913" s="28"/>
      <c r="C1913" s="57"/>
      <c r="G1913" s="58"/>
      <c r="H1913"/>
      <c r="I1913" s="59"/>
      <c r="J1913" s="2"/>
      <c r="L1913" s="28"/>
    </row>
    <row r="1914" spans="1:12" x14ac:dyDescent="0.25">
      <c r="A1914"/>
      <c r="B1914" s="28"/>
      <c r="C1914" s="57"/>
      <c r="G1914" s="58"/>
      <c r="H1914"/>
      <c r="I1914" s="59"/>
      <c r="J1914" s="2"/>
      <c r="L1914" s="28"/>
    </row>
    <row r="1915" spans="1:12" x14ac:dyDescent="0.25">
      <c r="A1915"/>
      <c r="B1915" s="28"/>
      <c r="C1915" s="57"/>
      <c r="G1915" s="58"/>
      <c r="H1915"/>
      <c r="I1915" s="59"/>
      <c r="J1915" s="2"/>
      <c r="L1915" s="28"/>
    </row>
    <row r="1916" spans="1:12" x14ac:dyDescent="0.25">
      <c r="A1916"/>
      <c r="B1916" s="28"/>
      <c r="C1916" s="57"/>
      <c r="G1916" s="58"/>
      <c r="H1916"/>
      <c r="I1916" s="59"/>
      <c r="J1916" s="2"/>
      <c r="L1916" s="28"/>
    </row>
    <row r="1917" spans="1:12" x14ac:dyDescent="0.25">
      <c r="A1917"/>
      <c r="B1917" s="28"/>
      <c r="C1917" s="57"/>
      <c r="G1917" s="58"/>
      <c r="H1917"/>
      <c r="I1917" s="59"/>
      <c r="J1917" s="2"/>
      <c r="L1917" s="28"/>
    </row>
    <row r="1918" spans="1:12" x14ac:dyDescent="0.25">
      <c r="A1918"/>
      <c r="B1918" s="28"/>
      <c r="C1918" s="57"/>
      <c r="G1918" s="58"/>
      <c r="H1918"/>
      <c r="I1918" s="59"/>
      <c r="J1918" s="2"/>
      <c r="L1918" s="28"/>
    </row>
    <row r="1919" spans="1:12" x14ac:dyDescent="0.25">
      <c r="A1919"/>
      <c r="B1919" s="28"/>
      <c r="C1919" s="57"/>
      <c r="G1919" s="58"/>
      <c r="H1919"/>
      <c r="I1919" s="59"/>
      <c r="J1919" s="2"/>
      <c r="L1919" s="28"/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3B53D-4ABD-4FD8-9B12-65ABAC8E7113}">
  <dimension ref="A1:L1921"/>
  <sheetViews>
    <sheetView workbookViewId="0">
      <selection activeCell="L15" sqref="L15"/>
    </sheetView>
  </sheetViews>
  <sheetFormatPr defaultColWidth="11.42578125" defaultRowHeight="15" x14ac:dyDescent="0.25"/>
  <cols>
    <col min="1" max="1" width="3.7109375" style="28" customWidth="1"/>
    <col min="2" max="2" width="12.140625" style="33" customWidth="1"/>
    <col min="3" max="3" width="8.7109375" style="32" bestFit="1" customWidth="1"/>
    <col min="4" max="4" width="40.85546875" customWidth="1"/>
    <col min="5" max="5" width="22" customWidth="1"/>
    <col min="6" max="6" width="39.7109375" customWidth="1"/>
    <col min="7" max="7" width="14.7109375" style="4" customWidth="1"/>
    <col min="8" max="8" width="20.42578125" style="26" customWidth="1"/>
    <col min="9" max="9" width="14.28515625" style="30" bestFit="1" customWidth="1"/>
    <col min="10" max="10" width="14.28515625" style="31" customWidth="1"/>
    <col min="11" max="11" width="12.42578125" style="28" bestFit="1" customWidth="1"/>
    <col min="12" max="12" width="10.7109375" style="32" customWidth="1"/>
  </cols>
  <sheetData>
    <row r="1" spans="1:12" x14ac:dyDescent="0.25">
      <c r="B1" s="20" t="s">
        <v>307</v>
      </c>
      <c r="C1" s="29"/>
      <c r="F1" s="27"/>
    </row>
    <row r="2" spans="1:12" ht="15.75" thickBot="1" x14ac:dyDescent="0.3"/>
    <row r="3" spans="1:12" ht="16.5" thickTop="1" thickBot="1" x14ac:dyDescent="0.3">
      <c r="A3" s="34" t="s">
        <v>106</v>
      </c>
      <c r="B3" s="35" t="s">
        <v>107</v>
      </c>
      <c r="C3" s="36" t="s">
        <v>108</v>
      </c>
      <c r="D3" s="37" t="s">
        <v>1</v>
      </c>
      <c r="E3" s="37" t="s">
        <v>417</v>
      </c>
      <c r="F3" s="37" t="s">
        <v>109</v>
      </c>
      <c r="G3" s="38" t="s">
        <v>2</v>
      </c>
      <c r="H3" s="37" t="s">
        <v>110</v>
      </c>
      <c r="I3" s="39" t="s">
        <v>3</v>
      </c>
      <c r="J3" s="40" t="s">
        <v>111</v>
      </c>
      <c r="K3" s="37" t="s">
        <v>139</v>
      </c>
      <c r="L3" s="67" t="s">
        <v>113</v>
      </c>
    </row>
    <row r="4" spans="1:12" ht="15.75" thickTop="1" x14ac:dyDescent="0.25">
      <c r="D4" s="28"/>
      <c r="E4" s="28"/>
      <c r="F4" s="28"/>
      <c r="G4" s="41"/>
      <c r="H4" s="28"/>
      <c r="I4" s="42"/>
      <c r="J4" s="43"/>
    </row>
    <row r="5" spans="1:12" x14ac:dyDescent="0.25">
      <c r="B5" s="28"/>
      <c r="D5" s="44" t="s">
        <v>308</v>
      </c>
      <c r="E5" s="44"/>
      <c r="G5" s="4">
        <v>754816</v>
      </c>
      <c r="I5" s="45"/>
      <c r="J5" s="4"/>
    </row>
    <row r="6" spans="1:12" x14ac:dyDescent="0.25">
      <c r="A6" s="28">
        <v>24</v>
      </c>
      <c r="B6" s="28" t="s">
        <v>309</v>
      </c>
      <c r="C6" s="32">
        <v>45113</v>
      </c>
      <c r="D6" s="61" t="s">
        <v>310</v>
      </c>
      <c r="E6" s="61"/>
      <c r="F6" t="s">
        <v>311</v>
      </c>
      <c r="H6" s="26">
        <v>1</v>
      </c>
      <c r="I6" s="62">
        <v>365286.63</v>
      </c>
      <c r="J6" s="4"/>
      <c r="K6">
        <v>12141265</v>
      </c>
      <c r="L6" s="78">
        <v>45141</v>
      </c>
    </row>
    <row r="7" spans="1:12" x14ac:dyDescent="0.25">
      <c r="A7" s="28">
        <v>24</v>
      </c>
      <c r="B7" s="28" t="s">
        <v>381</v>
      </c>
      <c r="C7" s="32">
        <v>45558</v>
      </c>
      <c r="D7" s="61" t="s">
        <v>310</v>
      </c>
      <c r="E7" s="61"/>
      <c r="F7" t="s">
        <v>311</v>
      </c>
      <c r="H7" s="26">
        <v>1000624067</v>
      </c>
      <c r="I7" s="62">
        <v>58202.52</v>
      </c>
      <c r="J7" s="4"/>
      <c r="K7">
        <v>13864106</v>
      </c>
      <c r="L7" s="78">
        <v>45565</v>
      </c>
    </row>
    <row r="8" spans="1:12" x14ac:dyDescent="0.25">
      <c r="A8" s="28">
        <v>24</v>
      </c>
      <c r="B8" s="28" t="s">
        <v>403</v>
      </c>
      <c r="C8" s="32">
        <v>45637</v>
      </c>
      <c r="D8" s="61" t="s">
        <v>310</v>
      </c>
      <c r="E8" s="61"/>
      <c r="F8" t="s">
        <v>404</v>
      </c>
      <c r="H8" s="26">
        <v>1000630994</v>
      </c>
      <c r="I8" s="62">
        <v>13431.35</v>
      </c>
      <c r="J8" s="4"/>
      <c r="K8" t="s">
        <v>411</v>
      </c>
      <c r="L8" s="78">
        <v>45644</v>
      </c>
    </row>
    <row r="9" spans="1:12" x14ac:dyDescent="0.25">
      <c r="A9" s="28">
        <v>25</v>
      </c>
      <c r="B9" s="28" t="s">
        <v>413</v>
      </c>
      <c r="C9" s="32">
        <v>45679</v>
      </c>
      <c r="D9" s="61" t="s">
        <v>310</v>
      </c>
      <c r="E9" s="61"/>
      <c r="F9" t="s">
        <v>404</v>
      </c>
      <c r="H9" s="26">
        <v>1000638093</v>
      </c>
      <c r="I9" s="62">
        <v>8954.24</v>
      </c>
      <c r="J9" s="4"/>
      <c r="K9" t="s">
        <v>416</v>
      </c>
      <c r="L9" s="78">
        <v>45681</v>
      </c>
    </row>
    <row r="10" spans="1:12" x14ac:dyDescent="0.25">
      <c r="A10" s="28">
        <v>25</v>
      </c>
      <c r="B10" s="28" t="s">
        <v>413</v>
      </c>
      <c r="C10" s="32">
        <v>45679</v>
      </c>
      <c r="D10" s="61" t="s">
        <v>310</v>
      </c>
      <c r="E10" s="61"/>
      <c r="F10" t="s">
        <v>404</v>
      </c>
      <c r="H10" s="26" t="s">
        <v>414</v>
      </c>
      <c r="I10" s="62">
        <v>24501.35</v>
      </c>
      <c r="J10" s="4"/>
      <c r="K10" t="s">
        <v>416</v>
      </c>
      <c r="L10" s="78">
        <v>45681</v>
      </c>
    </row>
    <row r="11" spans="1:12" x14ac:dyDescent="0.25">
      <c r="A11" s="28">
        <v>25</v>
      </c>
      <c r="B11" s="28" t="s">
        <v>419</v>
      </c>
      <c r="C11" s="32">
        <v>45727</v>
      </c>
      <c r="D11" s="61" t="s">
        <v>310</v>
      </c>
      <c r="E11" s="61"/>
      <c r="F11" t="s">
        <v>404</v>
      </c>
      <c r="H11" s="26">
        <v>1000615881</v>
      </c>
      <c r="I11" s="62">
        <v>188038.92</v>
      </c>
      <c r="J11" s="4"/>
      <c r="K11" s="61" t="s">
        <v>430</v>
      </c>
      <c r="L11" s="78">
        <v>45732</v>
      </c>
    </row>
    <row r="12" spans="1:12" x14ac:dyDescent="0.25">
      <c r="A12" s="28">
        <v>25</v>
      </c>
      <c r="B12" s="28" t="s">
        <v>420</v>
      </c>
      <c r="C12" s="32">
        <v>45727</v>
      </c>
      <c r="D12" s="61" t="s">
        <v>310</v>
      </c>
      <c r="E12" s="61"/>
      <c r="F12" t="s">
        <v>404</v>
      </c>
      <c r="H12" s="26" t="s">
        <v>414</v>
      </c>
      <c r="I12" s="62">
        <v>2830</v>
      </c>
      <c r="J12" s="4"/>
      <c r="K12" s="61" t="s">
        <v>430</v>
      </c>
      <c r="L12" s="78">
        <v>45732</v>
      </c>
    </row>
    <row r="13" spans="1:12" x14ac:dyDescent="0.25">
      <c r="A13" s="28">
        <v>25</v>
      </c>
      <c r="B13" s="28" t="s">
        <v>420</v>
      </c>
      <c r="C13" s="32">
        <v>45727</v>
      </c>
      <c r="D13" s="61" t="s">
        <v>310</v>
      </c>
      <c r="E13" s="61"/>
      <c r="F13" t="s">
        <v>404</v>
      </c>
      <c r="H13" s="26">
        <v>1000665685</v>
      </c>
      <c r="I13" s="30">
        <v>26862.7</v>
      </c>
      <c r="J13" s="4"/>
      <c r="K13" s="61" t="s">
        <v>430</v>
      </c>
      <c r="L13" s="78">
        <v>45732</v>
      </c>
    </row>
    <row r="14" spans="1:12" x14ac:dyDescent="0.25">
      <c r="A14" s="28">
        <v>25</v>
      </c>
      <c r="B14" s="28" t="s">
        <v>420</v>
      </c>
      <c r="C14" s="32">
        <v>45727</v>
      </c>
      <c r="D14" s="61" t="s">
        <v>310</v>
      </c>
      <c r="E14" s="61"/>
      <c r="F14" t="s">
        <v>404</v>
      </c>
      <c r="H14" s="26">
        <v>1000658894</v>
      </c>
      <c r="I14" s="30">
        <v>49248.29</v>
      </c>
      <c r="J14" s="4"/>
      <c r="K14" s="61" t="s">
        <v>430</v>
      </c>
      <c r="L14" s="78">
        <v>45732</v>
      </c>
    </row>
    <row r="15" spans="1:12" x14ac:dyDescent="0.25">
      <c r="A15" s="28">
        <v>25</v>
      </c>
      <c r="B15" s="28" t="s">
        <v>437</v>
      </c>
      <c r="C15" s="32">
        <v>45765</v>
      </c>
      <c r="D15" s="61" t="s">
        <v>310</v>
      </c>
      <c r="E15" s="61"/>
      <c r="F15" t="s">
        <v>404</v>
      </c>
      <c r="H15" s="26">
        <v>1000678882</v>
      </c>
      <c r="I15" s="30">
        <v>1378</v>
      </c>
      <c r="J15" s="4"/>
      <c r="K15" s="61" t="s">
        <v>439</v>
      </c>
      <c r="L15" s="78">
        <v>45769</v>
      </c>
    </row>
    <row r="16" spans="1:12" x14ac:dyDescent="0.25">
      <c r="B16" s="28"/>
      <c r="D16" s="61"/>
      <c r="E16" s="46"/>
      <c r="G16" s="47"/>
      <c r="H16" s="4"/>
      <c r="I16" s="45"/>
      <c r="J16" s="48"/>
    </row>
    <row r="17" spans="1:12" ht="15.75" thickBot="1" x14ac:dyDescent="0.3">
      <c r="A17" s="49"/>
      <c r="B17" s="49"/>
      <c r="C17" s="50"/>
      <c r="D17" s="51" t="s">
        <v>312</v>
      </c>
      <c r="E17" s="51"/>
      <c r="F17" s="52"/>
      <c r="G17" s="53">
        <f>SUM(G5:G16)</f>
        <v>754816</v>
      </c>
      <c r="H17" s="54"/>
      <c r="I17" s="55">
        <f>SUM(I5:I16)</f>
        <v>738734</v>
      </c>
      <c r="J17" s="56">
        <f>G17-I17</f>
        <v>16082</v>
      </c>
      <c r="K17" s="49"/>
      <c r="L17" s="50"/>
    </row>
    <row r="18" spans="1:12" ht="15.75" thickTop="1" x14ac:dyDescent="0.25">
      <c r="A18"/>
      <c r="B18" s="28"/>
      <c r="C18" s="57"/>
      <c r="G18" s="58"/>
      <c r="H18"/>
      <c r="I18" s="59"/>
      <c r="J18" s="2"/>
    </row>
    <row r="19" spans="1:12" x14ac:dyDescent="0.25">
      <c r="A19"/>
      <c r="B19" s="28"/>
      <c r="C19" s="57"/>
      <c r="G19" s="58"/>
      <c r="H19"/>
      <c r="I19" s="59"/>
      <c r="J19" s="2"/>
    </row>
    <row r="20" spans="1:12" x14ac:dyDescent="0.25">
      <c r="A20"/>
      <c r="B20" s="28"/>
      <c r="C20" s="57"/>
      <c r="G20" s="58"/>
      <c r="H20"/>
      <c r="I20" s="59"/>
      <c r="J20" s="2"/>
    </row>
    <row r="21" spans="1:12" x14ac:dyDescent="0.25">
      <c r="A21"/>
      <c r="B21" s="28"/>
      <c r="C21" s="57"/>
      <c r="G21" s="58"/>
      <c r="H21"/>
      <c r="I21" s="59"/>
      <c r="J21" s="2"/>
    </row>
    <row r="22" spans="1:12" x14ac:dyDescent="0.25">
      <c r="A22"/>
      <c r="B22" s="28"/>
      <c r="C22" s="57"/>
      <c r="G22" s="58"/>
      <c r="H22"/>
      <c r="I22" s="59"/>
      <c r="J22" s="2"/>
    </row>
    <row r="23" spans="1:12" x14ac:dyDescent="0.25">
      <c r="A23"/>
      <c r="B23" s="28"/>
      <c r="C23" s="57"/>
      <c r="G23" s="58"/>
      <c r="H23"/>
      <c r="I23" s="59"/>
      <c r="J23" s="2"/>
    </row>
    <row r="24" spans="1:12" x14ac:dyDescent="0.25">
      <c r="A24"/>
      <c r="B24" s="28"/>
      <c r="C24" s="57"/>
      <c r="G24" s="58"/>
      <c r="H24"/>
      <c r="I24" s="59"/>
      <c r="J24" s="2"/>
    </row>
    <row r="25" spans="1:12" x14ac:dyDescent="0.25">
      <c r="A25"/>
      <c r="B25" s="28"/>
      <c r="C25" s="57"/>
      <c r="G25" s="58"/>
      <c r="H25"/>
      <c r="I25" s="59"/>
      <c r="J25" s="2"/>
    </row>
    <row r="26" spans="1:12" x14ac:dyDescent="0.25">
      <c r="A26"/>
      <c r="B26" s="28"/>
      <c r="C26" s="57"/>
      <c r="G26" s="58"/>
      <c r="H26"/>
      <c r="I26" s="59"/>
      <c r="J26" s="2"/>
    </row>
    <row r="27" spans="1:12" x14ac:dyDescent="0.25">
      <c r="A27"/>
      <c r="B27" s="28"/>
      <c r="C27" s="57"/>
      <c r="G27" s="58"/>
      <c r="H27"/>
      <c r="I27" s="59"/>
      <c r="J27" s="2"/>
    </row>
    <row r="28" spans="1:12" x14ac:dyDescent="0.25">
      <c r="A28"/>
      <c r="B28" s="28"/>
      <c r="C28" s="57"/>
      <c r="G28" s="58"/>
      <c r="H28"/>
      <c r="I28" s="59"/>
      <c r="J28" s="2"/>
    </row>
    <row r="29" spans="1:12" x14ac:dyDescent="0.25">
      <c r="A29"/>
      <c r="B29" s="28"/>
      <c r="C29" s="57"/>
      <c r="G29" s="58"/>
      <c r="H29"/>
      <c r="I29" s="59"/>
      <c r="J29" s="2"/>
    </row>
    <row r="30" spans="1:12" x14ac:dyDescent="0.25">
      <c r="A30"/>
      <c r="B30" s="28"/>
      <c r="C30" s="57"/>
      <c r="G30" s="58"/>
      <c r="H30"/>
      <c r="I30" s="59"/>
      <c r="J30" s="2"/>
    </row>
    <row r="31" spans="1:12" x14ac:dyDescent="0.25">
      <c r="A31"/>
      <c r="B31" s="28"/>
      <c r="C31" s="57"/>
      <c r="G31" s="58"/>
      <c r="H31"/>
      <c r="I31" s="59"/>
      <c r="J31" s="2"/>
    </row>
    <row r="32" spans="1:12" x14ac:dyDescent="0.25">
      <c r="A32"/>
      <c r="B32" s="28"/>
      <c r="C32" s="57"/>
      <c r="G32" s="58"/>
      <c r="H32"/>
      <c r="I32" s="59"/>
      <c r="J32" s="2"/>
    </row>
    <row r="33" spans="1:10" x14ac:dyDescent="0.25">
      <c r="A33"/>
      <c r="B33" s="28"/>
      <c r="C33" s="57"/>
      <c r="G33" s="58"/>
      <c r="H33"/>
      <c r="I33" s="59"/>
      <c r="J33" s="2"/>
    </row>
    <row r="34" spans="1:10" x14ac:dyDescent="0.25">
      <c r="A34"/>
      <c r="B34" s="28"/>
      <c r="C34" s="57"/>
      <c r="G34" s="58"/>
      <c r="H34"/>
      <c r="I34" s="59"/>
      <c r="J34" s="2"/>
    </row>
    <row r="35" spans="1:10" x14ac:dyDescent="0.25">
      <c r="A35"/>
      <c r="B35" s="28"/>
      <c r="C35" s="57"/>
      <c r="G35" s="58"/>
      <c r="H35"/>
      <c r="I35" s="59"/>
      <c r="J35" s="2"/>
    </row>
    <row r="36" spans="1:10" x14ac:dyDescent="0.25">
      <c r="A36"/>
      <c r="B36" s="28"/>
      <c r="C36" s="57"/>
      <c r="G36" s="58"/>
      <c r="H36"/>
      <c r="I36" s="59"/>
      <c r="J36" s="2"/>
    </row>
    <row r="37" spans="1:10" x14ac:dyDescent="0.25">
      <c r="A37"/>
      <c r="B37" s="28"/>
      <c r="C37" s="57"/>
      <c r="G37" s="58"/>
      <c r="H37"/>
      <c r="I37" s="59"/>
      <c r="J37" s="2"/>
    </row>
    <row r="38" spans="1:10" x14ac:dyDescent="0.25">
      <c r="A38"/>
      <c r="B38" s="28"/>
      <c r="C38" s="57"/>
      <c r="G38" s="58"/>
      <c r="H38"/>
      <c r="I38" s="59"/>
      <c r="J38" s="2"/>
    </row>
    <row r="39" spans="1:10" x14ac:dyDescent="0.25">
      <c r="A39"/>
      <c r="B39" s="28"/>
      <c r="C39" s="57"/>
      <c r="G39" s="58"/>
      <c r="H39"/>
      <c r="I39" s="59"/>
      <c r="J39" s="2"/>
    </row>
    <row r="40" spans="1:10" x14ac:dyDescent="0.25">
      <c r="A40"/>
      <c r="B40" s="28"/>
      <c r="C40" s="57"/>
      <c r="G40" s="58"/>
      <c r="H40"/>
      <c r="I40" s="59"/>
      <c r="J40" s="2"/>
    </row>
    <row r="41" spans="1:10" x14ac:dyDescent="0.25">
      <c r="A41"/>
      <c r="B41" s="28"/>
      <c r="C41" s="57"/>
      <c r="G41" s="58"/>
      <c r="H41"/>
      <c r="I41" s="59"/>
      <c r="J41" s="2"/>
    </row>
    <row r="42" spans="1:10" x14ac:dyDescent="0.25">
      <c r="A42"/>
      <c r="B42" s="28"/>
      <c r="C42" s="57"/>
      <c r="G42" s="58"/>
      <c r="H42"/>
      <c r="I42" s="59"/>
      <c r="J42" s="2"/>
    </row>
    <row r="43" spans="1:10" x14ac:dyDescent="0.25">
      <c r="A43"/>
      <c r="B43" s="28"/>
      <c r="C43" s="57"/>
      <c r="G43" s="58"/>
      <c r="H43"/>
      <c r="I43" s="59"/>
      <c r="J43" s="2"/>
    </row>
    <row r="44" spans="1:10" x14ac:dyDescent="0.25">
      <c r="A44"/>
      <c r="B44" s="28"/>
      <c r="C44" s="57"/>
      <c r="G44" s="58"/>
      <c r="H44"/>
      <c r="I44" s="59"/>
      <c r="J44" s="2"/>
    </row>
    <row r="45" spans="1:10" x14ac:dyDescent="0.25">
      <c r="A45"/>
      <c r="B45" s="28"/>
      <c r="C45" s="57"/>
      <c r="G45" s="58"/>
      <c r="H45"/>
      <c r="I45" s="59"/>
      <c r="J45" s="2"/>
    </row>
    <row r="46" spans="1:10" x14ac:dyDescent="0.25">
      <c r="A46"/>
      <c r="B46" s="28"/>
      <c r="C46" s="57"/>
      <c r="G46" s="58"/>
      <c r="H46"/>
      <c r="I46" s="59"/>
      <c r="J46" s="2"/>
    </row>
    <row r="47" spans="1:10" x14ac:dyDescent="0.25">
      <c r="A47"/>
      <c r="B47" s="28"/>
      <c r="C47" s="57"/>
      <c r="G47" s="58"/>
      <c r="H47"/>
      <c r="I47" s="59"/>
      <c r="J47" s="2"/>
    </row>
    <row r="48" spans="1:10" x14ac:dyDescent="0.25">
      <c r="A48"/>
      <c r="B48" s="28"/>
      <c r="C48" s="57"/>
      <c r="G48" s="58"/>
      <c r="H48"/>
      <c r="I48" s="59"/>
      <c r="J48" s="2"/>
    </row>
    <row r="49" spans="1:12" x14ac:dyDescent="0.25">
      <c r="A49"/>
      <c r="B49" s="28"/>
      <c r="C49" s="57"/>
      <c r="G49" s="58"/>
      <c r="H49"/>
      <c r="I49" s="59"/>
      <c r="J49" s="2"/>
    </row>
    <row r="50" spans="1:12" x14ac:dyDescent="0.25">
      <c r="A50"/>
      <c r="B50" s="28"/>
      <c r="C50" s="57"/>
      <c r="G50" s="58"/>
      <c r="H50"/>
      <c r="I50" s="59"/>
      <c r="J50" s="2"/>
    </row>
    <row r="51" spans="1:12" x14ac:dyDescent="0.25">
      <c r="A51"/>
      <c r="B51" s="28"/>
      <c r="C51" s="57"/>
      <c r="G51" s="58"/>
      <c r="H51"/>
      <c r="I51" s="59"/>
      <c r="J51" s="2"/>
    </row>
    <row r="52" spans="1:12" x14ac:dyDescent="0.25">
      <c r="A52"/>
      <c r="B52" s="28"/>
      <c r="C52" s="57"/>
      <c r="G52" s="58"/>
      <c r="H52"/>
      <c r="I52" s="59"/>
      <c r="J52" s="2"/>
    </row>
    <row r="53" spans="1:12" x14ac:dyDescent="0.25">
      <c r="A53"/>
      <c r="B53" s="28"/>
      <c r="C53" s="57"/>
      <c r="G53" s="58"/>
      <c r="H53"/>
      <c r="I53" s="59"/>
      <c r="J53" s="2"/>
    </row>
    <row r="54" spans="1:12" x14ac:dyDescent="0.25">
      <c r="A54"/>
      <c r="B54" s="28"/>
      <c r="C54" s="57"/>
      <c r="G54" s="58"/>
      <c r="H54"/>
      <c r="I54" s="59"/>
      <c r="J54" s="2"/>
    </row>
    <row r="55" spans="1:12" x14ac:dyDescent="0.25">
      <c r="A55"/>
      <c r="B55" s="28"/>
      <c r="C55" s="57"/>
      <c r="G55" s="58"/>
      <c r="H55"/>
      <c r="I55" s="59"/>
      <c r="J55" s="2"/>
    </row>
    <row r="56" spans="1:12" x14ac:dyDescent="0.25">
      <c r="A56"/>
      <c r="B56" s="28"/>
      <c r="C56" s="57"/>
      <c r="G56" s="58"/>
      <c r="H56"/>
      <c r="I56" s="59"/>
      <c r="J56" s="2"/>
      <c r="L56" s="28"/>
    </row>
    <row r="57" spans="1:12" x14ac:dyDescent="0.25">
      <c r="A57"/>
      <c r="B57" s="28"/>
      <c r="C57" s="57"/>
      <c r="G57" s="58"/>
      <c r="H57"/>
      <c r="I57" s="59"/>
      <c r="J57" s="2"/>
      <c r="L57" s="28"/>
    </row>
    <row r="58" spans="1:12" x14ac:dyDescent="0.25">
      <c r="A58"/>
      <c r="B58" s="28"/>
      <c r="C58" s="57"/>
      <c r="G58" s="58"/>
      <c r="H58"/>
      <c r="I58" s="59"/>
      <c r="J58" s="2"/>
      <c r="L58" s="28"/>
    </row>
    <row r="59" spans="1:12" x14ac:dyDescent="0.25">
      <c r="A59"/>
      <c r="B59" s="28"/>
      <c r="C59" s="57"/>
      <c r="G59" s="58"/>
      <c r="H59"/>
      <c r="I59" s="59"/>
      <c r="J59" s="2"/>
      <c r="L59" s="28"/>
    </row>
    <row r="60" spans="1:12" x14ac:dyDescent="0.25">
      <c r="A60"/>
      <c r="B60" s="28"/>
      <c r="C60" s="57"/>
      <c r="G60" s="58"/>
      <c r="H60"/>
      <c r="I60" s="59"/>
      <c r="J60" s="2"/>
      <c r="L60" s="28"/>
    </row>
    <row r="61" spans="1:12" x14ac:dyDescent="0.25">
      <c r="A61"/>
      <c r="B61" s="28"/>
      <c r="C61" s="57"/>
      <c r="G61" s="58"/>
      <c r="H61"/>
      <c r="I61" s="59"/>
      <c r="J61" s="2"/>
      <c r="L61" s="28"/>
    </row>
    <row r="62" spans="1:12" x14ac:dyDescent="0.25">
      <c r="A62"/>
      <c r="B62" s="28"/>
      <c r="C62" s="57"/>
      <c r="G62" s="58"/>
      <c r="H62"/>
      <c r="I62" s="59"/>
      <c r="J62" s="2"/>
      <c r="L62" s="28"/>
    </row>
    <row r="63" spans="1:12" x14ac:dyDescent="0.25">
      <c r="A63"/>
      <c r="B63" s="28"/>
      <c r="C63" s="57"/>
      <c r="G63" s="58"/>
      <c r="H63"/>
      <c r="I63" s="59"/>
      <c r="J63" s="2"/>
      <c r="L63" s="28"/>
    </row>
    <row r="64" spans="1:12" x14ac:dyDescent="0.25">
      <c r="A64"/>
      <c r="B64" s="28"/>
      <c r="C64" s="57"/>
      <c r="G64" s="58"/>
      <c r="H64"/>
      <c r="I64" s="59"/>
      <c r="J64" s="2"/>
      <c r="L64" s="28"/>
    </row>
    <row r="65" spans="1:12" x14ac:dyDescent="0.25">
      <c r="A65"/>
      <c r="B65" s="28"/>
      <c r="C65" s="57"/>
      <c r="G65" s="58"/>
      <c r="H65"/>
      <c r="I65" s="59"/>
      <c r="J65" s="2"/>
      <c r="L65" s="28"/>
    </row>
    <row r="66" spans="1:12" x14ac:dyDescent="0.25">
      <c r="A66"/>
      <c r="B66" s="28"/>
      <c r="C66" s="57"/>
      <c r="G66" s="58"/>
      <c r="H66"/>
      <c r="I66" s="59"/>
      <c r="J66" s="2"/>
      <c r="L66" s="28"/>
    </row>
    <row r="67" spans="1:12" x14ac:dyDescent="0.25">
      <c r="A67"/>
      <c r="B67" s="28"/>
      <c r="C67" s="57"/>
      <c r="G67" s="58"/>
      <c r="H67"/>
      <c r="I67" s="59"/>
      <c r="J67" s="2"/>
      <c r="L67" s="28"/>
    </row>
    <row r="68" spans="1:12" x14ac:dyDescent="0.25">
      <c r="A68"/>
      <c r="B68" s="28"/>
      <c r="C68" s="57"/>
      <c r="G68" s="58"/>
      <c r="H68"/>
      <c r="I68" s="59"/>
      <c r="J68" s="2"/>
      <c r="L68" s="28"/>
    </row>
    <row r="69" spans="1:12" x14ac:dyDescent="0.25">
      <c r="A69"/>
      <c r="B69" s="28"/>
      <c r="C69" s="57"/>
      <c r="G69" s="58"/>
      <c r="H69"/>
      <c r="I69" s="59"/>
      <c r="J69" s="2"/>
      <c r="L69" s="28"/>
    </row>
    <row r="70" spans="1:12" x14ac:dyDescent="0.25">
      <c r="A70"/>
      <c r="B70" s="28"/>
      <c r="C70" s="57"/>
      <c r="G70" s="58"/>
      <c r="H70"/>
      <c r="I70" s="59"/>
      <c r="J70" s="2"/>
      <c r="L70" s="28"/>
    </row>
    <row r="71" spans="1:12" x14ac:dyDescent="0.25">
      <c r="A71"/>
      <c r="B71" s="28"/>
      <c r="C71" s="57"/>
      <c r="G71" s="58"/>
      <c r="H71"/>
      <c r="I71" s="59"/>
      <c r="J71" s="2"/>
      <c r="L71" s="28"/>
    </row>
    <row r="72" spans="1:12" x14ac:dyDescent="0.25">
      <c r="A72"/>
      <c r="B72" s="28"/>
      <c r="C72" s="57"/>
      <c r="G72" s="58"/>
      <c r="H72"/>
      <c r="I72" s="59"/>
      <c r="J72" s="2"/>
      <c r="L72" s="28"/>
    </row>
    <row r="73" spans="1:12" x14ac:dyDescent="0.25">
      <c r="A73"/>
      <c r="B73" s="28"/>
      <c r="C73" s="57"/>
      <c r="G73" s="58"/>
      <c r="H73"/>
      <c r="I73" s="59"/>
      <c r="J73" s="2"/>
      <c r="L73" s="28"/>
    </row>
    <row r="74" spans="1:12" x14ac:dyDescent="0.25">
      <c r="A74"/>
      <c r="B74" s="28"/>
      <c r="C74" s="57"/>
      <c r="G74" s="58"/>
      <c r="H74"/>
      <c r="I74" s="59"/>
      <c r="J74" s="2"/>
      <c r="L74" s="28"/>
    </row>
    <row r="75" spans="1:12" x14ac:dyDescent="0.25">
      <c r="A75"/>
      <c r="B75" s="28"/>
      <c r="C75" s="57"/>
      <c r="G75" s="58"/>
      <c r="H75"/>
      <c r="I75" s="59"/>
      <c r="J75" s="2"/>
      <c r="L75" s="28"/>
    </row>
    <row r="76" spans="1:12" x14ac:dyDescent="0.25">
      <c r="A76"/>
      <c r="B76" s="28"/>
      <c r="C76" s="57"/>
      <c r="G76" s="58"/>
      <c r="H76"/>
      <c r="I76" s="59"/>
      <c r="J76" s="2"/>
      <c r="L76" s="28"/>
    </row>
    <row r="77" spans="1:12" x14ac:dyDescent="0.25">
      <c r="A77"/>
      <c r="B77" s="28"/>
      <c r="C77" s="57"/>
      <c r="G77" s="58"/>
      <c r="H77"/>
      <c r="I77" s="59"/>
      <c r="J77" s="2"/>
      <c r="L77" s="28"/>
    </row>
    <row r="78" spans="1:12" x14ac:dyDescent="0.25">
      <c r="A78"/>
      <c r="B78" s="28"/>
      <c r="C78" s="57"/>
      <c r="G78" s="58"/>
      <c r="H78"/>
      <c r="I78" s="59"/>
      <c r="J78" s="2"/>
      <c r="L78" s="28"/>
    </row>
    <row r="79" spans="1:12" x14ac:dyDescent="0.25">
      <c r="A79"/>
      <c r="B79" s="28"/>
      <c r="C79" s="57"/>
      <c r="G79" s="58"/>
      <c r="H79"/>
      <c r="I79" s="59"/>
      <c r="J79" s="2"/>
      <c r="L79" s="28"/>
    </row>
    <row r="80" spans="1:12" x14ac:dyDescent="0.25">
      <c r="A80"/>
      <c r="B80" s="28"/>
      <c r="C80" s="57"/>
      <c r="G80" s="58"/>
      <c r="H80"/>
      <c r="I80" s="59"/>
      <c r="J80" s="2"/>
      <c r="L80" s="28"/>
    </row>
    <row r="81" spans="1:12" x14ac:dyDescent="0.25">
      <c r="A81"/>
      <c r="B81" s="28"/>
      <c r="C81" s="57"/>
      <c r="G81" s="58"/>
      <c r="H81"/>
      <c r="I81" s="59"/>
      <c r="J81" s="2"/>
      <c r="L81" s="28"/>
    </row>
    <row r="82" spans="1:12" x14ac:dyDescent="0.25">
      <c r="A82"/>
      <c r="B82" s="28"/>
      <c r="C82" s="57"/>
      <c r="G82" s="58"/>
      <c r="H82"/>
      <c r="I82" s="59"/>
      <c r="J82" s="2"/>
      <c r="L82" s="28"/>
    </row>
    <row r="83" spans="1:12" x14ac:dyDescent="0.25">
      <c r="A83"/>
      <c r="B83" s="28"/>
      <c r="C83" s="57"/>
      <c r="G83" s="58"/>
      <c r="H83"/>
      <c r="I83" s="59"/>
      <c r="J83" s="2"/>
      <c r="L83" s="28"/>
    </row>
    <row r="84" spans="1:12" x14ac:dyDescent="0.25">
      <c r="A84"/>
      <c r="B84" s="28"/>
      <c r="C84" s="57"/>
      <c r="G84" s="58"/>
      <c r="H84"/>
      <c r="I84" s="59"/>
      <c r="J84" s="2"/>
      <c r="L84" s="28"/>
    </row>
    <row r="85" spans="1:12" x14ac:dyDescent="0.25">
      <c r="A85"/>
      <c r="B85" s="28"/>
      <c r="C85" s="57"/>
      <c r="G85" s="58"/>
      <c r="H85"/>
      <c r="I85" s="59"/>
      <c r="J85" s="2"/>
      <c r="L85" s="28"/>
    </row>
    <row r="86" spans="1:12" x14ac:dyDescent="0.25">
      <c r="A86"/>
      <c r="B86" s="28"/>
      <c r="C86" s="57"/>
      <c r="G86" s="58"/>
      <c r="H86"/>
      <c r="I86" s="59"/>
      <c r="J86" s="2"/>
      <c r="L86" s="28"/>
    </row>
    <row r="87" spans="1:12" x14ac:dyDescent="0.25">
      <c r="A87"/>
      <c r="B87" s="28"/>
      <c r="C87" s="57"/>
      <c r="G87" s="58"/>
      <c r="H87"/>
      <c r="I87" s="59"/>
      <c r="J87" s="2"/>
      <c r="L87" s="28"/>
    </row>
    <row r="88" spans="1:12" x14ac:dyDescent="0.25">
      <c r="A88"/>
      <c r="B88" s="28"/>
      <c r="C88" s="57"/>
      <c r="G88" s="58"/>
      <c r="H88"/>
      <c r="I88" s="59"/>
      <c r="J88" s="2"/>
      <c r="L88" s="28"/>
    </row>
    <row r="89" spans="1:12" x14ac:dyDescent="0.25">
      <c r="A89"/>
      <c r="B89" s="28"/>
      <c r="C89" s="57"/>
      <c r="G89" s="58"/>
      <c r="H89"/>
      <c r="I89" s="59"/>
      <c r="J89" s="2"/>
      <c r="L89" s="28"/>
    </row>
    <row r="90" spans="1:12" x14ac:dyDescent="0.25">
      <c r="A90"/>
      <c r="B90" s="28"/>
      <c r="C90" s="57"/>
      <c r="G90" s="58"/>
      <c r="H90"/>
      <c r="I90" s="59"/>
      <c r="J90" s="2"/>
      <c r="L90" s="28"/>
    </row>
    <row r="91" spans="1:12" x14ac:dyDescent="0.25">
      <c r="A91"/>
      <c r="B91" s="28"/>
      <c r="C91" s="57"/>
      <c r="G91" s="58"/>
      <c r="H91"/>
      <c r="I91" s="59"/>
      <c r="J91" s="2"/>
      <c r="L91" s="28"/>
    </row>
    <row r="92" spans="1:12" x14ac:dyDescent="0.25">
      <c r="A92"/>
      <c r="B92" s="28"/>
      <c r="C92" s="57"/>
      <c r="G92" s="58"/>
      <c r="H92"/>
      <c r="I92" s="59"/>
      <c r="J92" s="2"/>
      <c r="L92" s="28"/>
    </row>
    <row r="93" spans="1:12" x14ac:dyDescent="0.25">
      <c r="A93"/>
      <c r="B93" s="28"/>
      <c r="C93" s="57"/>
      <c r="G93" s="58"/>
      <c r="H93"/>
      <c r="I93" s="59"/>
      <c r="J93" s="2"/>
      <c r="L93" s="28"/>
    </row>
    <row r="94" spans="1:12" x14ac:dyDescent="0.25">
      <c r="A94"/>
      <c r="B94" s="28"/>
      <c r="C94" s="57"/>
      <c r="G94" s="58"/>
      <c r="H94"/>
      <c r="I94" s="59"/>
      <c r="J94" s="2"/>
      <c r="L94" s="28"/>
    </row>
    <row r="95" spans="1:12" x14ac:dyDescent="0.25">
      <c r="A95"/>
      <c r="B95" s="28"/>
      <c r="C95" s="57"/>
      <c r="G95" s="58"/>
      <c r="H95"/>
      <c r="I95" s="59"/>
      <c r="J95" s="2"/>
      <c r="L95" s="28"/>
    </row>
    <row r="96" spans="1:12" x14ac:dyDescent="0.25">
      <c r="A96"/>
      <c r="B96" s="28"/>
      <c r="C96" s="57"/>
      <c r="G96" s="58"/>
      <c r="H96"/>
      <c r="I96" s="59"/>
      <c r="J96" s="2"/>
      <c r="L96" s="28"/>
    </row>
    <row r="97" spans="1:12" x14ac:dyDescent="0.25">
      <c r="A97"/>
      <c r="B97" s="28"/>
      <c r="C97" s="57"/>
      <c r="G97" s="58"/>
      <c r="H97"/>
      <c r="I97" s="59"/>
      <c r="J97" s="2"/>
      <c r="L97" s="28"/>
    </row>
    <row r="98" spans="1:12" x14ac:dyDescent="0.25">
      <c r="A98"/>
      <c r="B98" s="28"/>
      <c r="C98" s="57"/>
      <c r="G98" s="58"/>
      <c r="H98"/>
      <c r="I98" s="59"/>
      <c r="J98" s="2"/>
      <c r="L98" s="28"/>
    </row>
    <row r="99" spans="1:12" x14ac:dyDescent="0.25">
      <c r="A99"/>
      <c r="B99" s="28"/>
      <c r="C99" s="57"/>
      <c r="G99" s="58"/>
      <c r="H99"/>
      <c r="I99" s="59"/>
      <c r="J99" s="2"/>
      <c r="L99" s="28"/>
    </row>
    <row r="100" spans="1:12" x14ac:dyDescent="0.25">
      <c r="A100"/>
      <c r="B100" s="28"/>
      <c r="C100" s="57"/>
      <c r="G100" s="58"/>
      <c r="H100"/>
      <c r="I100" s="59"/>
      <c r="J100" s="2"/>
      <c r="L100" s="28"/>
    </row>
    <row r="101" spans="1:12" x14ac:dyDescent="0.25">
      <c r="A101"/>
      <c r="B101" s="28"/>
      <c r="C101" s="57"/>
      <c r="G101" s="58"/>
      <c r="H101"/>
      <c r="I101" s="59"/>
      <c r="J101" s="2"/>
      <c r="L101" s="28"/>
    </row>
    <row r="102" spans="1:12" x14ac:dyDescent="0.25">
      <c r="A102"/>
      <c r="B102" s="28"/>
      <c r="C102" s="57"/>
      <c r="G102" s="58"/>
      <c r="H102"/>
      <c r="I102" s="59"/>
      <c r="J102" s="2"/>
      <c r="L102" s="28"/>
    </row>
    <row r="103" spans="1:12" x14ac:dyDescent="0.25">
      <c r="A103"/>
      <c r="B103" s="28"/>
      <c r="C103" s="57"/>
      <c r="G103" s="58"/>
      <c r="H103"/>
      <c r="I103" s="59"/>
      <c r="J103" s="2"/>
      <c r="L103" s="28"/>
    </row>
    <row r="104" spans="1:12" x14ac:dyDescent="0.25">
      <c r="A104"/>
      <c r="B104" s="28"/>
      <c r="C104" s="57"/>
      <c r="G104" s="58"/>
      <c r="H104"/>
      <c r="I104" s="59"/>
      <c r="J104" s="2"/>
      <c r="L104" s="28"/>
    </row>
    <row r="105" spans="1:12" x14ac:dyDescent="0.25">
      <c r="A105"/>
      <c r="B105" s="28"/>
      <c r="C105" s="57"/>
      <c r="G105" s="58"/>
      <c r="H105"/>
      <c r="I105" s="59"/>
      <c r="J105" s="2"/>
      <c r="L105" s="28"/>
    </row>
    <row r="106" spans="1:12" x14ac:dyDescent="0.25">
      <c r="A106"/>
      <c r="B106" s="28"/>
      <c r="C106" s="57"/>
      <c r="G106" s="58"/>
      <c r="H106"/>
      <c r="I106" s="59"/>
      <c r="J106" s="2"/>
      <c r="L106" s="28"/>
    </row>
    <row r="107" spans="1:12" x14ac:dyDescent="0.25">
      <c r="A107"/>
      <c r="B107" s="28"/>
      <c r="C107" s="57"/>
      <c r="G107" s="58"/>
      <c r="H107"/>
      <c r="I107" s="59"/>
      <c r="J107" s="2"/>
      <c r="L107" s="28"/>
    </row>
    <row r="108" spans="1:12" x14ac:dyDescent="0.25">
      <c r="A108"/>
      <c r="B108" s="28"/>
      <c r="C108" s="57"/>
      <c r="G108" s="58"/>
      <c r="H108"/>
      <c r="I108" s="59"/>
      <c r="J108" s="2"/>
      <c r="L108" s="28"/>
    </row>
    <row r="109" spans="1:12" x14ac:dyDescent="0.25">
      <c r="A109"/>
      <c r="B109" s="28"/>
      <c r="C109" s="57"/>
      <c r="G109" s="58"/>
      <c r="H109"/>
      <c r="I109" s="59"/>
      <c r="J109" s="2"/>
      <c r="L109" s="28"/>
    </row>
    <row r="110" spans="1:12" x14ac:dyDescent="0.25">
      <c r="A110"/>
      <c r="B110" s="28"/>
      <c r="C110" s="57"/>
      <c r="G110" s="58"/>
      <c r="H110"/>
      <c r="I110" s="59"/>
      <c r="J110" s="2"/>
      <c r="L110" s="28"/>
    </row>
    <row r="111" spans="1:12" x14ac:dyDescent="0.25">
      <c r="A111"/>
      <c r="B111" s="28"/>
      <c r="C111" s="57"/>
      <c r="G111" s="58"/>
      <c r="H111"/>
      <c r="I111" s="59"/>
      <c r="J111" s="2"/>
      <c r="L111" s="28"/>
    </row>
    <row r="112" spans="1:12" x14ac:dyDescent="0.25">
      <c r="A112"/>
      <c r="B112" s="28"/>
      <c r="C112" s="57"/>
      <c r="G112" s="58"/>
      <c r="H112"/>
      <c r="I112" s="59"/>
      <c r="J112" s="2"/>
      <c r="L112" s="28"/>
    </row>
    <row r="113" spans="1:12" x14ac:dyDescent="0.25">
      <c r="A113"/>
      <c r="B113" s="28"/>
      <c r="C113" s="57"/>
      <c r="G113" s="58"/>
      <c r="H113"/>
      <c r="I113" s="59"/>
      <c r="J113" s="2"/>
      <c r="L113" s="28"/>
    </row>
    <row r="114" spans="1:12" x14ac:dyDescent="0.25">
      <c r="A114"/>
      <c r="B114" s="28"/>
      <c r="C114" s="57"/>
      <c r="G114" s="58"/>
      <c r="H114"/>
      <c r="I114" s="59"/>
      <c r="J114" s="2"/>
      <c r="L114" s="28"/>
    </row>
    <row r="115" spans="1:12" x14ac:dyDescent="0.25">
      <c r="A115"/>
      <c r="B115" s="28"/>
      <c r="C115" s="57"/>
      <c r="G115" s="58"/>
      <c r="H115"/>
      <c r="I115" s="59"/>
      <c r="J115" s="2"/>
      <c r="L115" s="28"/>
    </row>
    <row r="116" spans="1:12" x14ac:dyDescent="0.25">
      <c r="A116"/>
      <c r="B116" s="28"/>
      <c r="C116" s="57"/>
      <c r="G116" s="58"/>
      <c r="H116"/>
      <c r="I116" s="59"/>
      <c r="J116" s="2"/>
      <c r="L116" s="28"/>
    </row>
    <row r="117" spans="1:12" x14ac:dyDescent="0.25">
      <c r="A117"/>
      <c r="B117" s="28"/>
      <c r="C117" s="57"/>
      <c r="G117" s="58"/>
      <c r="H117"/>
      <c r="I117" s="59"/>
      <c r="J117" s="2"/>
      <c r="L117" s="28"/>
    </row>
    <row r="118" spans="1:12" x14ac:dyDescent="0.25">
      <c r="A118"/>
      <c r="B118" s="28"/>
      <c r="C118" s="57"/>
      <c r="G118" s="58"/>
      <c r="H118"/>
      <c r="I118" s="59"/>
      <c r="J118" s="2"/>
      <c r="L118" s="28"/>
    </row>
    <row r="119" spans="1:12" x14ac:dyDescent="0.25">
      <c r="A119"/>
      <c r="B119" s="28"/>
      <c r="C119" s="57"/>
      <c r="G119" s="58"/>
      <c r="H119"/>
      <c r="I119" s="59"/>
      <c r="J119" s="2"/>
      <c r="L119" s="28"/>
    </row>
    <row r="120" spans="1:12" x14ac:dyDescent="0.25">
      <c r="A120"/>
      <c r="B120" s="28"/>
      <c r="C120" s="57"/>
      <c r="G120" s="58"/>
      <c r="H120"/>
      <c r="I120" s="59"/>
      <c r="J120" s="2"/>
      <c r="L120" s="28"/>
    </row>
    <row r="121" spans="1:12" x14ac:dyDescent="0.25">
      <c r="A121"/>
      <c r="B121" s="28"/>
      <c r="C121" s="57"/>
      <c r="G121" s="58"/>
      <c r="H121"/>
      <c r="I121" s="59"/>
      <c r="J121" s="2"/>
      <c r="L121" s="28"/>
    </row>
    <row r="122" spans="1:12" x14ac:dyDescent="0.25">
      <c r="A122"/>
      <c r="B122" s="28"/>
      <c r="C122" s="57"/>
      <c r="G122" s="58"/>
      <c r="H122"/>
      <c r="I122" s="59"/>
      <c r="J122" s="2"/>
      <c r="L122" s="28"/>
    </row>
    <row r="123" spans="1:12" x14ac:dyDescent="0.25">
      <c r="A123"/>
      <c r="B123" s="28"/>
      <c r="C123" s="57"/>
      <c r="G123" s="58"/>
      <c r="H123"/>
      <c r="I123" s="59"/>
      <c r="J123" s="2"/>
      <c r="L123" s="28"/>
    </row>
    <row r="124" spans="1:12" x14ac:dyDescent="0.25">
      <c r="A124"/>
      <c r="B124" s="28"/>
      <c r="C124" s="57"/>
      <c r="G124" s="58"/>
      <c r="H124"/>
      <c r="I124" s="59"/>
      <c r="J124" s="2"/>
      <c r="L124" s="28"/>
    </row>
    <row r="125" spans="1:12" x14ac:dyDescent="0.25">
      <c r="A125"/>
      <c r="B125" s="28"/>
      <c r="C125" s="57"/>
      <c r="G125" s="58"/>
      <c r="H125"/>
      <c r="I125" s="59"/>
      <c r="J125" s="2"/>
      <c r="L125" s="28"/>
    </row>
    <row r="126" spans="1:12" x14ac:dyDescent="0.25">
      <c r="A126"/>
      <c r="B126" s="28"/>
      <c r="C126" s="57"/>
      <c r="G126" s="58"/>
      <c r="H126"/>
      <c r="I126" s="59"/>
      <c r="J126" s="2"/>
      <c r="L126" s="28"/>
    </row>
    <row r="127" spans="1:12" x14ac:dyDescent="0.25">
      <c r="A127"/>
      <c r="B127" s="28"/>
      <c r="C127" s="57"/>
      <c r="G127" s="58"/>
      <c r="H127"/>
      <c r="I127" s="59"/>
      <c r="J127" s="2"/>
      <c r="L127" s="28"/>
    </row>
    <row r="128" spans="1:12" x14ac:dyDescent="0.25">
      <c r="A128"/>
      <c r="B128" s="28"/>
      <c r="C128" s="57"/>
      <c r="G128" s="58"/>
      <c r="H128"/>
      <c r="I128" s="59"/>
      <c r="J128" s="2"/>
      <c r="L128" s="28"/>
    </row>
    <row r="129" spans="1:12" x14ac:dyDescent="0.25">
      <c r="A129"/>
      <c r="B129" s="28"/>
      <c r="C129" s="57"/>
      <c r="G129" s="58"/>
      <c r="H129"/>
      <c r="I129" s="59"/>
      <c r="J129" s="2"/>
      <c r="L129" s="28"/>
    </row>
    <row r="130" spans="1:12" x14ac:dyDescent="0.25">
      <c r="A130"/>
      <c r="B130" s="28"/>
      <c r="C130" s="57"/>
      <c r="G130" s="58"/>
      <c r="H130"/>
      <c r="I130" s="59"/>
      <c r="J130" s="2"/>
      <c r="L130" s="28"/>
    </row>
    <row r="131" spans="1:12" x14ac:dyDescent="0.25">
      <c r="A131"/>
      <c r="B131" s="28"/>
      <c r="C131" s="57"/>
      <c r="G131" s="58"/>
      <c r="H131"/>
      <c r="I131" s="59"/>
      <c r="J131" s="2"/>
      <c r="L131" s="28"/>
    </row>
    <row r="132" spans="1:12" x14ac:dyDescent="0.25">
      <c r="A132"/>
      <c r="B132" s="28"/>
      <c r="C132" s="57"/>
      <c r="G132" s="58"/>
      <c r="H132"/>
      <c r="I132" s="59"/>
      <c r="J132" s="2"/>
      <c r="L132" s="28"/>
    </row>
    <row r="133" spans="1:12" x14ac:dyDescent="0.25">
      <c r="A133"/>
      <c r="B133" s="28"/>
      <c r="C133" s="57"/>
      <c r="G133" s="58"/>
      <c r="H133"/>
      <c r="I133" s="59"/>
      <c r="J133" s="2"/>
      <c r="L133" s="28"/>
    </row>
    <row r="134" spans="1:12" x14ac:dyDescent="0.25">
      <c r="A134"/>
      <c r="B134" s="28"/>
      <c r="C134" s="57"/>
      <c r="G134" s="58"/>
      <c r="H134"/>
      <c r="I134" s="59"/>
      <c r="J134" s="2"/>
      <c r="L134" s="28"/>
    </row>
    <row r="135" spans="1:12" x14ac:dyDescent="0.25">
      <c r="A135"/>
      <c r="B135" s="28"/>
      <c r="C135" s="57"/>
      <c r="G135" s="58"/>
      <c r="H135"/>
      <c r="I135" s="59"/>
      <c r="J135" s="2"/>
      <c r="L135" s="28"/>
    </row>
    <row r="136" spans="1:12" x14ac:dyDescent="0.25">
      <c r="A136"/>
      <c r="B136" s="28"/>
      <c r="C136" s="57"/>
      <c r="G136" s="58"/>
      <c r="H136"/>
      <c r="I136" s="59"/>
      <c r="J136" s="2"/>
      <c r="L136" s="28"/>
    </row>
    <row r="137" spans="1:12" x14ac:dyDescent="0.25">
      <c r="A137"/>
      <c r="B137" s="28"/>
      <c r="C137" s="57"/>
      <c r="G137" s="58"/>
      <c r="H137"/>
      <c r="I137" s="59"/>
      <c r="J137" s="2"/>
      <c r="L137" s="28"/>
    </row>
    <row r="138" spans="1:12" x14ac:dyDescent="0.25">
      <c r="A138"/>
      <c r="B138" s="28"/>
      <c r="C138" s="57"/>
      <c r="G138" s="58"/>
      <c r="H138"/>
      <c r="I138" s="59"/>
      <c r="J138" s="2"/>
      <c r="L138" s="28"/>
    </row>
    <row r="139" spans="1:12" x14ac:dyDescent="0.25">
      <c r="A139"/>
      <c r="B139" s="28"/>
      <c r="C139" s="57"/>
      <c r="G139" s="58"/>
      <c r="H139"/>
      <c r="I139" s="59"/>
      <c r="J139" s="2"/>
      <c r="L139" s="28"/>
    </row>
    <row r="140" spans="1:12" x14ac:dyDescent="0.25">
      <c r="A140"/>
      <c r="B140" s="28"/>
      <c r="C140" s="57"/>
      <c r="G140" s="58"/>
      <c r="H140"/>
      <c r="I140" s="59"/>
      <c r="J140" s="2"/>
      <c r="L140" s="28"/>
    </row>
    <row r="141" spans="1:12" x14ac:dyDescent="0.25">
      <c r="A141"/>
      <c r="B141" s="28"/>
      <c r="C141" s="57"/>
      <c r="G141" s="58"/>
      <c r="H141"/>
      <c r="I141" s="59"/>
      <c r="J141" s="2"/>
      <c r="L141" s="28"/>
    </row>
    <row r="142" spans="1:12" x14ac:dyDescent="0.25">
      <c r="A142"/>
      <c r="B142" s="28"/>
      <c r="C142" s="57"/>
      <c r="G142" s="58"/>
      <c r="H142"/>
      <c r="I142" s="59"/>
      <c r="J142" s="2"/>
      <c r="L142" s="28"/>
    </row>
    <row r="143" spans="1:12" x14ac:dyDescent="0.25">
      <c r="A143"/>
      <c r="B143" s="28"/>
      <c r="C143" s="57"/>
      <c r="G143" s="58"/>
      <c r="H143"/>
      <c r="I143" s="59"/>
      <c r="J143" s="2"/>
      <c r="L143" s="28"/>
    </row>
    <row r="144" spans="1:12" x14ac:dyDescent="0.25">
      <c r="A144"/>
      <c r="B144" s="28"/>
      <c r="C144" s="57"/>
      <c r="G144" s="58"/>
      <c r="H144"/>
      <c r="I144" s="59"/>
      <c r="J144" s="2"/>
      <c r="L144" s="28"/>
    </row>
    <row r="145" spans="1:12" x14ac:dyDescent="0.25">
      <c r="A145"/>
      <c r="B145" s="28"/>
      <c r="C145" s="57"/>
      <c r="G145" s="58"/>
      <c r="H145"/>
      <c r="I145" s="59"/>
      <c r="J145" s="2"/>
      <c r="L145" s="28"/>
    </row>
    <row r="146" spans="1:12" x14ac:dyDescent="0.25">
      <c r="A146"/>
      <c r="B146" s="28"/>
      <c r="C146" s="57"/>
      <c r="G146" s="58"/>
      <c r="H146"/>
      <c r="I146" s="59"/>
      <c r="J146" s="2"/>
      <c r="L146" s="28"/>
    </row>
    <row r="147" spans="1:12" x14ac:dyDescent="0.25">
      <c r="A147"/>
      <c r="B147" s="28"/>
      <c r="C147" s="57"/>
      <c r="G147" s="58"/>
      <c r="H147"/>
      <c r="I147" s="59"/>
      <c r="J147" s="2"/>
      <c r="L147" s="28"/>
    </row>
    <row r="148" spans="1:12" x14ac:dyDescent="0.25">
      <c r="A148"/>
      <c r="B148" s="28"/>
      <c r="C148" s="57"/>
      <c r="G148" s="58"/>
      <c r="H148"/>
      <c r="I148" s="59"/>
      <c r="J148" s="2"/>
      <c r="L148" s="28"/>
    </row>
    <row r="149" spans="1:12" x14ac:dyDescent="0.25">
      <c r="A149"/>
      <c r="B149" s="28"/>
      <c r="C149" s="57"/>
      <c r="G149" s="58"/>
      <c r="H149"/>
      <c r="I149" s="59"/>
      <c r="J149" s="2"/>
      <c r="L149" s="28"/>
    </row>
    <row r="150" spans="1:12" x14ac:dyDescent="0.25">
      <c r="A150"/>
      <c r="B150" s="28"/>
      <c r="C150" s="57"/>
      <c r="G150" s="58"/>
      <c r="H150"/>
      <c r="I150" s="59"/>
      <c r="J150" s="2"/>
      <c r="L150" s="28"/>
    </row>
    <row r="151" spans="1:12" x14ac:dyDescent="0.25">
      <c r="A151"/>
      <c r="B151" s="28"/>
      <c r="C151" s="57"/>
      <c r="G151" s="58"/>
      <c r="H151"/>
      <c r="I151" s="59"/>
      <c r="J151" s="2"/>
      <c r="L151" s="28"/>
    </row>
    <row r="152" spans="1:12" x14ac:dyDescent="0.25">
      <c r="A152"/>
      <c r="B152" s="28"/>
      <c r="C152" s="57"/>
      <c r="G152" s="58"/>
      <c r="H152"/>
      <c r="I152" s="59"/>
      <c r="J152" s="2"/>
      <c r="L152" s="28"/>
    </row>
    <row r="153" spans="1:12" x14ac:dyDescent="0.25">
      <c r="A153"/>
      <c r="B153" s="28"/>
      <c r="C153" s="57"/>
      <c r="G153" s="58"/>
      <c r="H153"/>
      <c r="I153" s="59"/>
      <c r="J153" s="2"/>
      <c r="L153" s="28"/>
    </row>
    <row r="154" spans="1:12" x14ac:dyDescent="0.25">
      <c r="A154"/>
      <c r="B154" s="28"/>
      <c r="C154" s="57"/>
      <c r="G154" s="58"/>
      <c r="H154"/>
      <c r="I154" s="59"/>
      <c r="J154" s="2"/>
      <c r="L154" s="28"/>
    </row>
    <row r="155" spans="1:12" x14ac:dyDescent="0.25">
      <c r="A155"/>
      <c r="B155" s="28"/>
      <c r="C155" s="57"/>
      <c r="G155" s="58"/>
      <c r="H155"/>
      <c r="I155" s="59"/>
      <c r="J155" s="2"/>
      <c r="L155" s="28"/>
    </row>
    <row r="156" spans="1:12" x14ac:dyDescent="0.25">
      <c r="A156"/>
      <c r="B156" s="28"/>
      <c r="C156" s="57"/>
      <c r="G156" s="58"/>
      <c r="H156"/>
      <c r="I156" s="59"/>
      <c r="J156" s="2"/>
      <c r="L156" s="28"/>
    </row>
    <row r="157" spans="1:12" x14ac:dyDescent="0.25">
      <c r="A157"/>
      <c r="B157" s="28"/>
      <c r="C157" s="57"/>
      <c r="G157" s="58"/>
      <c r="H157"/>
      <c r="I157" s="59"/>
      <c r="J157" s="2"/>
      <c r="L157" s="28"/>
    </row>
    <row r="158" spans="1:12" x14ac:dyDescent="0.25">
      <c r="A158"/>
      <c r="B158" s="28"/>
      <c r="C158" s="57"/>
      <c r="G158" s="58"/>
      <c r="H158"/>
      <c r="I158" s="59"/>
      <c r="J158" s="2"/>
      <c r="L158" s="28"/>
    </row>
    <row r="159" spans="1:12" x14ac:dyDescent="0.25">
      <c r="A159"/>
      <c r="B159" s="28"/>
      <c r="C159" s="57"/>
      <c r="G159" s="58"/>
      <c r="H159"/>
      <c r="I159" s="59"/>
      <c r="J159" s="2"/>
      <c r="L159" s="28"/>
    </row>
    <row r="160" spans="1:12" x14ac:dyDescent="0.25">
      <c r="A160"/>
      <c r="B160" s="28"/>
      <c r="C160" s="57"/>
      <c r="G160" s="58"/>
      <c r="H160"/>
      <c r="I160" s="59"/>
      <c r="J160" s="2"/>
      <c r="L160" s="28"/>
    </row>
    <row r="161" spans="1:12" x14ac:dyDescent="0.25">
      <c r="A161"/>
      <c r="B161" s="28"/>
      <c r="C161" s="57"/>
      <c r="G161" s="58"/>
      <c r="H161"/>
      <c r="I161" s="59"/>
      <c r="J161" s="2"/>
      <c r="L161" s="28"/>
    </row>
    <row r="162" spans="1:12" x14ac:dyDescent="0.25">
      <c r="A162"/>
      <c r="B162" s="28"/>
      <c r="C162" s="57"/>
      <c r="G162" s="58"/>
      <c r="H162"/>
      <c r="I162" s="59"/>
      <c r="J162" s="2"/>
      <c r="L162" s="28"/>
    </row>
    <row r="163" spans="1:12" x14ac:dyDescent="0.25">
      <c r="A163"/>
      <c r="B163" s="28"/>
      <c r="C163" s="57"/>
      <c r="G163" s="58"/>
      <c r="H163"/>
      <c r="I163" s="59"/>
      <c r="J163" s="2"/>
      <c r="L163" s="28"/>
    </row>
    <row r="164" spans="1:12" x14ac:dyDescent="0.25">
      <c r="A164"/>
      <c r="B164" s="28"/>
      <c r="C164" s="57"/>
      <c r="G164" s="58"/>
      <c r="H164"/>
      <c r="I164" s="59"/>
      <c r="J164" s="2"/>
      <c r="L164" s="28"/>
    </row>
    <row r="165" spans="1:12" x14ac:dyDescent="0.25">
      <c r="A165"/>
      <c r="B165" s="28"/>
      <c r="C165" s="57"/>
      <c r="G165" s="58"/>
      <c r="H165"/>
      <c r="I165" s="59"/>
      <c r="J165" s="2"/>
      <c r="L165" s="28"/>
    </row>
    <row r="166" spans="1:12" x14ac:dyDescent="0.25">
      <c r="A166"/>
      <c r="B166" s="28"/>
      <c r="C166" s="57"/>
      <c r="G166" s="58"/>
      <c r="H166"/>
      <c r="I166" s="59"/>
      <c r="J166" s="2"/>
      <c r="L166" s="28"/>
    </row>
    <row r="167" spans="1:12" x14ac:dyDescent="0.25">
      <c r="A167"/>
      <c r="B167" s="28"/>
      <c r="C167" s="57"/>
      <c r="G167" s="58"/>
      <c r="H167"/>
      <c r="I167" s="59"/>
      <c r="J167" s="2"/>
      <c r="L167" s="28"/>
    </row>
    <row r="168" spans="1:12" x14ac:dyDescent="0.25">
      <c r="A168"/>
      <c r="B168" s="28"/>
      <c r="C168" s="57"/>
      <c r="G168" s="58"/>
      <c r="H168"/>
      <c r="I168" s="59"/>
      <c r="J168" s="2"/>
      <c r="L168" s="28"/>
    </row>
    <row r="169" spans="1:12" x14ac:dyDescent="0.25">
      <c r="A169"/>
      <c r="B169" s="28"/>
      <c r="C169" s="57"/>
      <c r="G169" s="58"/>
      <c r="H169"/>
      <c r="I169" s="59"/>
      <c r="J169" s="2"/>
      <c r="L169" s="28"/>
    </row>
    <row r="170" spans="1:12" x14ac:dyDescent="0.25">
      <c r="A170"/>
      <c r="B170" s="28"/>
      <c r="C170" s="57"/>
      <c r="G170" s="58"/>
      <c r="H170"/>
      <c r="I170" s="59"/>
      <c r="J170" s="2"/>
      <c r="L170" s="28"/>
    </row>
    <row r="171" spans="1:12" x14ac:dyDescent="0.25">
      <c r="A171"/>
      <c r="B171" s="28"/>
      <c r="C171" s="57"/>
      <c r="G171" s="58"/>
      <c r="H171"/>
      <c r="I171" s="59"/>
      <c r="J171" s="2"/>
      <c r="L171" s="28"/>
    </row>
    <row r="172" spans="1:12" x14ac:dyDescent="0.25">
      <c r="A172"/>
      <c r="B172" s="28"/>
      <c r="C172" s="57"/>
      <c r="G172" s="58"/>
      <c r="H172"/>
      <c r="I172" s="59"/>
      <c r="J172" s="2"/>
      <c r="L172" s="28"/>
    </row>
    <row r="173" spans="1:12" x14ac:dyDescent="0.25">
      <c r="A173"/>
      <c r="B173" s="28"/>
      <c r="C173" s="57"/>
      <c r="G173" s="58"/>
      <c r="H173"/>
      <c r="I173" s="59"/>
      <c r="J173" s="2"/>
      <c r="L173" s="28"/>
    </row>
    <row r="174" spans="1:12" x14ac:dyDescent="0.25">
      <c r="A174"/>
      <c r="B174" s="28"/>
      <c r="C174" s="57"/>
      <c r="G174" s="58"/>
      <c r="H174"/>
      <c r="I174" s="59"/>
      <c r="J174" s="2"/>
      <c r="L174" s="28"/>
    </row>
    <row r="175" spans="1:12" x14ac:dyDescent="0.25">
      <c r="A175"/>
      <c r="B175" s="28"/>
      <c r="C175" s="57"/>
      <c r="G175" s="58"/>
      <c r="H175"/>
      <c r="I175" s="59"/>
      <c r="J175" s="2"/>
      <c r="L175" s="28"/>
    </row>
    <row r="176" spans="1:12" x14ac:dyDescent="0.25">
      <c r="A176"/>
      <c r="B176" s="28"/>
      <c r="C176" s="57"/>
      <c r="G176" s="58"/>
      <c r="H176"/>
      <c r="I176" s="59"/>
      <c r="J176" s="2"/>
      <c r="L176" s="28"/>
    </row>
    <row r="177" spans="1:12" x14ac:dyDescent="0.25">
      <c r="A177"/>
      <c r="B177" s="28"/>
      <c r="C177" s="57"/>
      <c r="G177" s="58"/>
      <c r="H177"/>
      <c r="I177" s="59"/>
      <c r="J177" s="2"/>
      <c r="L177" s="28"/>
    </row>
    <row r="178" spans="1:12" x14ac:dyDescent="0.25">
      <c r="A178"/>
      <c r="B178" s="28"/>
      <c r="C178" s="57"/>
      <c r="G178" s="58"/>
      <c r="H178"/>
      <c r="I178" s="59"/>
      <c r="J178" s="2"/>
      <c r="L178" s="28"/>
    </row>
    <row r="179" spans="1:12" x14ac:dyDescent="0.25">
      <c r="A179"/>
      <c r="B179" s="28"/>
      <c r="C179" s="57"/>
      <c r="G179" s="58"/>
      <c r="H179"/>
      <c r="I179" s="59"/>
      <c r="J179" s="2"/>
      <c r="L179" s="28"/>
    </row>
    <row r="180" spans="1:12" x14ac:dyDescent="0.25">
      <c r="A180"/>
      <c r="B180" s="28"/>
      <c r="C180" s="57"/>
      <c r="G180" s="58"/>
      <c r="H180"/>
      <c r="I180" s="59"/>
      <c r="J180" s="2"/>
      <c r="L180" s="28"/>
    </row>
    <row r="181" spans="1:12" x14ac:dyDescent="0.25">
      <c r="A181"/>
      <c r="B181" s="28"/>
      <c r="C181" s="57"/>
      <c r="G181" s="58"/>
      <c r="H181"/>
      <c r="I181" s="59"/>
      <c r="J181" s="2"/>
      <c r="L181" s="28"/>
    </row>
    <row r="182" spans="1:12" x14ac:dyDescent="0.25">
      <c r="A182"/>
      <c r="B182" s="28"/>
      <c r="C182" s="57"/>
      <c r="G182" s="58"/>
      <c r="H182"/>
      <c r="I182" s="59"/>
      <c r="J182" s="2"/>
      <c r="L182" s="28"/>
    </row>
    <row r="183" spans="1:12" x14ac:dyDescent="0.25">
      <c r="A183"/>
      <c r="B183" s="28"/>
      <c r="C183" s="57"/>
      <c r="G183" s="58"/>
      <c r="H183"/>
      <c r="I183" s="59"/>
      <c r="J183" s="2"/>
      <c r="L183" s="28"/>
    </row>
    <row r="184" spans="1:12" x14ac:dyDescent="0.25">
      <c r="A184"/>
      <c r="B184" s="28"/>
      <c r="C184" s="57"/>
      <c r="G184" s="58"/>
      <c r="H184"/>
      <c r="I184" s="59"/>
      <c r="J184" s="2"/>
      <c r="L184" s="28"/>
    </row>
    <row r="185" spans="1:12" x14ac:dyDescent="0.25">
      <c r="A185"/>
      <c r="B185" s="28"/>
      <c r="C185" s="57"/>
      <c r="G185" s="58"/>
      <c r="H185"/>
      <c r="I185" s="59"/>
      <c r="J185" s="2"/>
      <c r="L185" s="28"/>
    </row>
    <row r="186" spans="1:12" x14ac:dyDescent="0.25">
      <c r="A186"/>
      <c r="B186" s="28"/>
      <c r="C186" s="57"/>
      <c r="G186" s="58"/>
      <c r="H186"/>
      <c r="I186" s="59"/>
      <c r="J186" s="2"/>
      <c r="L186" s="28"/>
    </row>
    <row r="187" spans="1:12" x14ac:dyDescent="0.25">
      <c r="A187"/>
      <c r="B187" s="28"/>
      <c r="C187" s="57"/>
      <c r="G187" s="58"/>
      <c r="H187"/>
      <c r="I187" s="59"/>
      <c r="J187" s="2"/>
      <c r="L187" s="28"/>
    </row>
    <row r="188" spans="1:12" x14ac:dyDescent="0.25">
      <c r="A188"/>
      <c r="B188" s="28"/>
      <c r="C188" s="57"/>
      <c r="G188" s="58"/>
      <c r="H188"/>
      <c r="I188" s="59"/>
      <c r="J188" s="2"/>
      <c r="L188" s="28"/>
    </row>
    <row r="189" spans="1:12" x14ac:dyDescent="0.25">
      <c r="A189"/>
      <c r="B189" s="28"/>
      <c r="C189" s="57"/>
      <c r="G189" s="58"/>
      <c r="H189"/>
      <c r="I189" s="59"/>
      <c r="J189" s="2"/>
      <c r="L189" s="28"/>
    </row>
    <row r="190" spans="1:12" x14ac:dyDescent="0.25">
      <c r="A190"/>
      <c r="B190" s="28"/>
      <c r="C190" s="57"/>
      <c r="G190" s="58"/>
      <c r="H190"/>
      <c r="I190" s="59"/>
      <c r="J190" s="2"/>
      <c r="L190" s="28"/>
    </row>
    <row r="191" spans="1:12" x14ac:dyDescent="0.25">
      <c r="A191"/>
      <c r="B191" s="28"/>
      <c r="C191" s="57"/>
      <c r="G191" s="58"/>
      <c r="H191"/>
      <c r="I191" s="59"/>
      <c r="J191" s="2"/>
      <c r="L191" s="28"/>
    </row>
    <row r="192" spans="1:12" x14ac:dyDescent="0.25">
      <c r="A192"/>
      <c r="B192" s="28"/>
      <c r="C192" s="57"/>
      <c r="G192" s="58"/>
      <c r="H192"/>
      <c r="I192" s="59"/>
      <c r="J192" s="2"/>
      <c r="L192" s="28"/>
    </row>
    <row r="193" spans="1:12" x14ac:dyDescent="0.25">
      <c r="A193"/>
      <c r="B193" s="28"/>
      <c r="C193" s="57"/>
      <c r="G193" s="58"/>
      <c r="H193"/>
      <c r="I193" s="59"/>
      <c r="J193" s="2"/>
      <c r="L193" s="28"/>
    </row>
    <row r="194" spans="1:12" x14ac:dyDescent="0.25">
      <c r="A194"/>
      <c r="B194" s="28"/>
      <c r="C194" s="57"/>
      <c r="G194" s="58"/>
      <c r="H194"/>
      <c r="I194" s="59"/>
      <c r="J194" s="2"/>
      <c r="L194" s="28"/>
    </row>
    <row r="195" spans="1:12" x14ac:dyDescent="0.25">
      <c r="A195"/>
      <c r="B195" s="28"/>
      <c r="C195" s="57"/>
      <c r="G195" s="58"/>
      <c r="H195"/>
      <c r="I195" s="59"/>
      <c r="J195" s="2"/>
      <c r="L195" s="28"/>
    </row>
    <row r="196" spans="1:12" x14ac:dyDescent="0.25">
      <c r="A196"/>
      <c r="B196" s="28"/>
      <c r="C196" s="57"/>
      <c r="G196" s="58"/>
      <c r="H196"/>
      <c r="I196" s="59"/>
      <c r="J196" s="2"/>
      <c r="L196" s="28"/>
    </row>
    <row r="197" spans="1:12" x14ac:dyDescent="0.25">
      <c r="A197"/>
      <c r="B197" s="28"/>
      <c r="C197" s="57"/>
      <c r="G197" s="58"/>
      <c r="H197"/>
      <c r="I197" s="59"/>
      <c r="J197" s="2"/>
      <c r="L197" s="28"/>
    </row>
    <row r="198" spans="1:12" x14ac:dyDescent="0.25">
      <c r="A198"/>
      <c r="B198" s="28"/>
      <c r="C198" s="57"/>
      <c r="G198" s="58"/>
      <c r="H198"/>
      <c r="I198" s="59"/>
      <c r="J198" s="2"/>
      <c r="L198" s="28"/>
    </row>
    <row r="199" spans="1:12" x14ac:dyDescent="0.25">
      <c r="A199"/>
      <c r="B199" s="28"/>
      <c r="C199" s="57"/>
      <c r="G199" s="58"/>
      <c r="H199"/>
      <c r="I199" s="59"/>
      <c r="J199" s="2"/>
      <c r="L199" s="28"/>
    </row>
    <row r="200" spans="1:12" x14ac:dyDescent="0.25">
      <c r="A200"/>
      <c r="B200" s="28"/>
      <c r="C200" s="57"/>
      <c r="G200" s="58"/>
      <c r="H200"/>
      <c r="I200" s="59"/>
      <c r="J200" s="2"/>
      <c r="L200" s="28"/>
    </row>
    <row r="201" spans="1:12" x14ac:dyDescent="0.25">
      <c r="A201"/>
      <c r="B201" s="28"/>
      <c r="C201" s="57"/>
      <c r="G201" s="58"/>
      <c r="H201"/>
      <c r="I201" s="59"/>
      <c r="J201" s="2"/>
      <c r="L201" s="28"/>
    </row>
    <row r="202" spans="1:12" x14ac:dyDescent="0.25">
      <c r="A202"/>
      <c r="B202" s="28"/>
      <c r="C202" s="57"/>
      <c r="G202" s="58"/>
      <c r="H202"/>
      <c r="I202" s="59"/>
      <c r="J202" s="2"/>
      <c r="L202" s="28"/>
    </row>
    <row r="203" spans="1:12" x14ac:dyDescent="0.25">
      <c r="A203"/>
      <c r="B203" s="28"/>
      <c r="C203" s="57"/>
      <c r="G203" s="58"/>
      <c r="H203"/>
      <c r="I203" s="59"/>
      <c r="J203" s="2"/>
      <c r="L203" s="28"/>
    </row>
    <row r="204" spans="1:12" x14ac:dyDescent="0.25">
      <c r="A204"/>
      <c r="B204" s="28"/>
      <c r="C204" s="57"/>
      <c r="G204" s="58"/>
      <c r="H204"/>
      <c r="I204" s="59"/>
      <c r="J204" s="2"/>
      <c r="L204" s="28"/>
    </row>
    <row r="205" spans="1:12" x14ac:dyDescent="0.25">
      <c r="A205"/>
      <c r="B205" s="28"/>
      <c r="C205" s="57"/>
      <c r="G205" s="58"/>
      <c r="H205"/>
      <c r="I205" s="59"/>
      <c r="J205" s="2"/>
      <c r="L205" s="28"/>
    </row>
    <row r="206" spans="1:12" x14ac:dyDescent="0.25">
      <c r="A206"/>
      <c r="B206" s="28"/>
      <c r="C206" s="57"/>
      <c r="G206" s="58"/>
      <c r="H206"/>
      <c r="I206" s="59"/>
      <c r="J206" s="2"/>
      <c r="L206" s="28"/>
    </row>
    <row r="207" spans="1:12" x14ac:dyDescent="0.25">
      <c r="A207"/>
      <c r="B207" s="28"/>
      <c r="C207" s="57"/>
      <c r="G207" s="58"/>
      <c r="H207"/>
      <c r="I207" s="59"/>
      <c r="J207" s="2"/>
      <c r="L207" s="28"/>
    </row>
    <row r="208" spans="1:12" x14ac:dyDescent="0.25">
      <c r="A208"/>
      <c r="B208" s="28"/>
      <c r="C208" s="57"/>
      <c r="G208" s="58"/>
      <c r="H208"/>
      <c r="I208" s="59"/>
      <c r="J208" s="2"/>
      <c r="L208" s="28"/>
    </row>
    <row r="209" spans="1:12" x14ac:dyDescent="0.25">
      <c r="A209"/>
      <c r="B209" s="28"/>
      <c r="C209" s="57"/>
      <c r="G209" s="58"/>
      <c r="H209"/>
      <c r="I209" s="59"/>
      <c r="J209" s="2"/>
      <c r="L209" s="28"/>
    </row>
    <row r="210" spans="1:12" x14ac:dyDescent="0.25">
      <c r="A210"/>
      <c r="B210" s="28"/>
      <c r="C210" s="57"/>
      <c r="G210" s="58"/>
      <c r="H210"/>
      <c r="I210" s="59"/>
      <c r="J210" s="2"/>
      <c r="L210" s="28"/>
    </row>
    <row r="211" spans="1:12" x14ac:dyDescent="0.25">
      <c r="A211"/>
      <c r="B211" s="28"/>
      <c r="C211" s="57"/>
      <c r="G211" s="58"/>
      <c r="H211"/>
      <c r="I211" s="59"/>
      <c r="J211" s="2"/>
      <c r="L211" s="28"/>
    </row>
    <row r="212" spans="1:12" x14ac:dyDescent="0.25">
      <c r="A212"/>
      <c r="B212" s="28"/>
      <c r="C212" s="57"/>
      <c r="G212" s="58"/>
      <c r="H212"/>
      <c r="I212" s="59"/>
      <c r="J212" s="2"/>
      <c r="L212" s="28"/>
    </row>
    <row r="213" spans="1:12" x14ac:dyDescent="0.25">
      <c r="A213"/>
      <c r="B213" s="28"/>
      <c r="C213" s="57"/>
      <c r="G213" s="58"/>
      <c r="H213"/>
      <c r="I213" s="59"/>
      <c r="J213" s="2"/>
      <c r="L213" s="28"/>
    </row>
    <row r="214" spans="1:12" x14ac:dyDescent="0.25">
      <c r="A214"/>
      <c r="B214" s="28"/>
      <c r="C214" s="57"/>
      <c r="G214" s="58"/>
      <c r="H214"/>
      <c r="I214" s="59"/>
      <c r="J214" s="2"/>
      <c r="L214" s="28"/>
    </row>
    <row r="215" spans="1:12" x14ac:dyDescent="0.25">
      <c r="A215"/>
      <c r="B215" s="28"/>
      <c r="C215" s="57"/>
      <c r="G215" s="58"/>
      <c r="H215"/>
      <c r="I215" s="59"/>
      <c r="J215" s="2"/>
      <c r="L215" s="28"/>
    </row>
    <row r="216" spans="1:12" x14ac:dyDescent="0.25">
      <c r="A216"/>
      <c r="B216" s="28"/>
      <c r="C216" s="57"/>
      <c r="G216" s="58"/>
      <c r="H216"/>
      <c r="I216" s="59"/>
      <c r="J216" s="2"/>
      <c r="L216" s="28"/>
    </row>
    <row r="217" spans="1:12" x14ac:dyDescent="0.25">
      <c r="A217"/>
      <c r="B217" s="28"/>
      <c r="C217" s="57"/>
      <c r="G217" s="58"/>
      <c r="H217"/>
      <c r="I217" s="59"/>
      <c r="J217" s="2"/>
      <c r="L217" s="28"/>
    </row>
    <row r="218" spans="1:12" x14ac:dyDescent="0.25">
      <c r="A218"/>
      <c r="B218" s="28"/>
      <c r="C218" s="57"/>
      <c r="G218" s="58"/>
      <c r="H218"/>
      <c r="I218" s="59"/>
      <c r="J218" s="2"/>
      <c r="L218" s="28"/>
    </row>
    <row r="219" spans="1:12" x14ac:dyDescent="0.25">
      <c r="A219"/>
      <c r="B219" s="28"/>
      <c r="C219" s="57"/>
      <c r="G219" s="58"/>
      <c r="H219"/>
      <c r="I219" s="59"/>
      <c r="J219" s="2"/>
      <c r="L219" s="28"/>
    </row>
    <row r="220" spans="1:12" x14ac:dyDescent="0.25">
      <c r="A220"/>
      <c r="B220" s="28"/>
      <c r="C220" s="57"/>
      <c r="G220" s="58"/>
      <c r="H220"/>
      <c r="I220" s="59"/>
      <c r="J220" s="2"/>
      <c r="L220" s="28"/>
    </row>
    <row r="221" spans="1:12" x14ac:dyDescent="0.25">
      <c r="A221"/>
      <c r="B221" s="28"/>
      <c r="C221" s="57"/>
      <c r="G221" s="58"/>
      <c r="H221"/>
      <c r="I221" s="59"/>
      <c r="J221" s="2"/>
      <c r="L221" s="28"/>
    </row>
    <row r="222" spans="1:12" x14ac:dyDescent="0.25">
      <c r="A222"/>
      <c r="B222" s="28"/>
      <c r="C222" s="57"/>
      <c r="G222" s="58"/>
      <c r="H222"/>
      <c r="I222" s="59"/>
      <c r="J222" s="2"/>
      <c r="L222" s="28"/>
    </row>
    <row r="223" spans="1:12" x14ac:dyDescent="0.25">
      <c r="A223"/>
      <c r="B223" s="28"/>
      <c r="C223" s="57"/>
      <c r="G223" s="58"/>
      <c r="H223"/>
      <c r="I223" s="59"/>
      <c r="J223" s="2"/>
      <c r="L223" s="28"/>
    </row>
    <row r="224" spans="1:12" x14ac:dyDescent="0.25">
      <c r="A224"/>
      <c r="B224" s="28"/>
      <c r="C224" s="57"/>
      <c r="G224" s="58"/>
      <c r="H224"/>
      <c r="I224" s="59"/>
      <c r="J224" s="2"/>
      <c r="L224" s="28"/>
    </row>
    <row r="225" spans="1:12" x14ac:dyDescent="0.25">
      <c r="A225"/>
      <c r="B225" s="28"/>
      <c r="C225" s="57"/>
      <c r="G225" s="58"/>
      <c r="H225"/>
      <c r="I225" s="59"/>
      <c r="J225" s="2"/>
      <c r="L225" s="28"/>
    </row>
    <row r="226" spans="1:12" x14ac:dyDescent="0.25">
      <c r="A226"/>
      <c r="B226" s="28"/>
      <c r="C226" s="57"/>
      <c r="G226" s="58"/>
      <c r="H226"/>
      <c r="I226" s="59"/>
      <c r="J226" s="2"/>
      <c r="L226" s="28"/>
    </row>
    <row r="227" spans="1:12" x14ac:dyDescent="0.25">
      <c r="A227"/>
      <c r="B227" s="28"/>
      <c r="C227" s="57"/>
      <c r="G227" s="58"/>
      <c r="H227"/>
      <c r="I227" s="59"/>
      <c r="J227" s="2"/>
      <c r="L227" s="28"/>
    </row>
    <row r="228" spans="1:12" x14ac:dyDescent="0.25">
      <c r="A228"/>
      <c r="B228" s="28"/>
      <c r="C228" s="57"/>
      <c r="G228" s="58"/>
      <c r="H228"/>
      <c r="I228" s="59"/>
      <c r="J228" s="2"/>
      <c r="L228" s="28"/>
    </row>
    <row r="229" spans="1:12" x14ac:dyDescent="0.25">
      <c r="A229"/>
      <c r="B229" s="28"/>
      <c r="C229" s="57"/>
      <c r="G229" s="58"/>
      <c r="H229"/>
      <c r="I229" s="59"/>
      <c r="J229" s="2"/>
      <c r="L229" s="28"/>
    </row>
    <row r="230" spans="1:12" x14ac:dyDescent="0.25">
      <c r="A230"/>
      <c r="B230" s="28"/>
      <c r="C230" s="57"/>
      <c r="G230" s="58"/>
      <c r="H230"/>
      <c r="I230" s="59"/>
      <c r="J230" s="2"/>
      <c r="L230" s="28"/>
    </row>
    <row r="231" spans="1:12" x14ac:dyDescent="0.25">
      <c r="A231"/>
      <c r="B231" s="28"/>
      <c r="C231" s="57"/>
      <c r="G231" s="58"/>
      <c r="H231"/>
      <c r="I231" s="59"/>
      <c r="J231" s="2"/>
      <c r="L231" s="28"/>
    </row>
    <row r="232" spans="1:12" x14ac:dyDescent="0.25">
      <c r="A232"/>
      <c r="B232" s="28"/>
      <c r="C232" s="57"/>
      <c r="G232" s="58"/>
      <c r="H232"/>
      <c r="I232" s="59"/>
      <c r="J232" s="2"/>
      <c r="L232" s="28"/>
    </row>
    <row r="233" spans="1:12" x14ac:dyDescent="0.25">
      <c r="A233"/>
      <c r="B233" s="28"/>
      <c r="C233" s="57"/>
      <c r="G233" s="58"/>
      <c r="H233"/>
      <c r="I233" s="59"/>
      <c r="J233" s="2"/>
      <c r="L233" s="28"/>
    </row>
    <row r="234" spans="1:12" x14ac:dyDescent="0.25">
      <c r="A234"/>
      <c r="B234" s="28"/>
      <c r="C234" s="57"/>
      <c r="G234" s="58"/>
      <c r="H234"/>
      <c r="I234" s="59"/>
      <c r="J234" s="2"/>
      <c r="L234" s="28"/>
    </row>
    <row r="235" spans="1:12" x14ac:dyDescent="0.25">
      <c r="A235"/>
      <c r="B235" s="28"/>
      <c r="C235" s="57"/>
      <c r="G235" s="58"/>
      <c r="H235"/>
      <c r="I235" s="59"/>
      <c r="J235" s="2"/>
      <c r="L235" s="28"/>
    </row>
    <row r="236" spans="1:12" x14ac:dyDescent="0.25">
      <c r="A236"/>
      <c r="B236" s="28"/>
      <c r="C236" s="57"/>
      <c r="G236" s="58"/>
      <c r="H236"/>
      <c r="I236" s="59"/>
      <c r="J236" s="2"/>
      <c r="L236" s="28"/>
    </row>
    <row r="237" spans="1:12" x14ac:dyDescent="0.25">
      <c r="A237"/>
      <c r="B237" s="28"/>
      <c r="C237" s="57"/>
      <c r="G237" s="58"/>
      <c r="H237"/>
      <c r="I237" s="59"/>
      <c r="J237" s="2"/>
      <c r="L237" s="28"/>
    </row>
    <row r="238" spans="1:12" x14ac:dyDescent="0.25">
      <c r="A238"/>
      <c r="B238" s="28"/>
      <c r="C238" s="57"/>
      <c r="G238" s="58"/>
      <c r="H238"/>
      <c r="I238" s="59"/>
      <c r="J238" s="2"/>
      <c r="L238" s="28"/>
    </row>
    <row r="239" spans="1:12" x14ac:dyDescent="0.25">
      <c r="A239"/>
      <c r="B239" s="28"/>
      <c r="C239" s="57"/>
      <c r="G239" s="58"/>
      <c r="H239"/>
      <c r="I239" s="59"/>
      <c r="J239" s="2"/>
      <c r="L239" s="28"/>
    </row>
    <row r="240" spans="1:12" x14ac:dyDescent="0.25">
      <c r="A240"/>
      <c r="B240" s="28"/>
      <c r="C240" s="57"/>
      <c r="G240" s="58"/>
      <c r="H240"/>
      <c r="I240" s="59"/>
      <c r="J240" s="2"/>
      <c r="L240" s="28"/>
    </row>
    <row r="241" spans="1:12" x14ac:dyDescent="0.25">
      <c r="A241"/>
      <c r="B241" s="28"/>
      <c r="C241" s="57"/>
      <c r="G241" s="58"/>
      <c r="H241"/>
      <c r="I241" s="59"/>
      <c r="J241" s="2"/>
      <c r="L241" s="28"/>
    </row>
    <row r="242" spans="1:12" x14ac:dyDescent="0.25">
      <c r="A242"/>
      <c r="B242" s="28"/>
      <c r="C242" s="57"/>
      <c r="G242" s="58"/>
      <c r="H242"/>
      <c r="I242" s="59"/>
      <c r="J242" s="2"/>
      <c r="L242" s="28"/>
    </row>
    <row r="243" spans="1:12" x14ac:dyDescent="0.25">
      <c r="A243"/>
      <c r="B243" s="28"/>
      <c r="C243" s="57"/>
      <c r="G243" s="58"/>
      <c r="H243"/>
      <c r="I243" s="59"/>
      <c r="J243" s="2"/>
      <c r="L243" s="28"/>
    </row>
    <row r="244" spans="1:12" x14ac:dyDescent="0.25">
      <c r="A244"/>
      <c r="B244" s="28"/>
      <c r="C244" s="57"/>
      <c r="G244" s="58"/>
      <c r="H244"/>
      <c r="I244" s="59"/>
      <c r="J244" s="2"/>
      <c r="L244" s="28"/>
    </row>
    <row r="245" spans="1:12" x14ac:dyDescent="0.25">
      <c r="A245"/>
      <c r="B245" s="28"/>
      <c r="C245" s="57"/>
      <c r="G245" s="58"/>
      <c r="H245"/>
      <c r="I245" s="59"/>
      <c r="J245" s="2"/>
      <c r="L245" s="28"/>
    </row>
    <row r="246" spans="1:12" x14ac:dyDescent="0.25">
      <c r="A246"/>
      <c r="B246" s="28"/>
      <c r="C246" s="57"/>
      <c r="G246" s="58"/>
      <c r="H246"/>
      <c r="I246" s="59"/>
      <c r="J246" s="2"/>
      <c r="L246" s="28"/>
    </row>
    <row r="247" spans="1:12" x14ac:dyDescent="0.25">
      <c r="A247"/>
      <c r="B247" s="28"/>
      <c r="C247" s="57"/>
      <c r="G247" s="58"/>
      <c r="H247"/>
      <c r="I247" s="59"/>
      <c r="J247" s="2"/>
      <c r="L247" s="28"/>
    </row>
    <row r="248" spans="1:12" x14ac:dyDescent="0.25">
      <c r="A248"/>
      <c r="B248" s="28"/>
      <c r="C248" s="57"/>
      <c r="G248" s="58"/>
      <c r="H248"/>
      <c r="I248" s="59"/>
      <c r="J248" s="2"/>
      <c r="L248" s="28"/>
    </row>
    <row r="249" spans="1:12" x14ac:dyDescent="0.25">
      <c r="A249"/>
      <c r="B249" s="28"/>
      <c r="C249" s="57"/>
      <c r="G249" s="58"/>
      <c r="H249"/>
      <c r="I249" s="59"/>
      <c r="J249" s="2"/>
      <c r="L249" s="28"/>
    </row>
    <row r="250" spans="1:12" x14ac:dyDescent="0.25">
      <c r="A250"/>
      <c r="B250" s="28"/>
      <c r="C250" s="57"/>
      <c r="G250" s="58"/>
      <c r="H250"/>
      <c r="I250" s="59"/>
      <c r="J250" s="2"/>
      <c r="L250" s="28"/>
    </row>
    <row r="251" spans="1:12" x14ac:dyDescent="0.25">
      <c r="A251"/>
      <c r="B251" s="28"/>
      <c r="C251" s="57"/>
      <c r="G251" s="58"/>
      <c r="H251"/>
      <c r="I251" s="59"/>
      <c r="J251" s="2"/>
      <c r="L251" s="28"/>
    </row>
    <row r="252" spans="1:12" x14ac:dyDescent="0.25">
      <c r="A252"/>
      <c r="B252" s="28"/>
      <c r="C252" s="57"/>
      <c r="G252" s="58"/>
      <c r="H252"/>
      <c r="I252" s="59"/>
      <c r="J252" s="2"/>
      <c r="L252" s="28"/>
    </row>
    <row r="253" spans="1:12" x14ac:dyDescent="0.25">
      <c r="A253"/>
      <c r="B253" s="28"/>
      <c r="C253" s="57"/>
      <c r="G253" s="58"/>
      <c r="H253"/>
      <c r="I253" s="59"/>
      <c r="J253" s="2"/>
      <c r="L253" s="28"/>
    </row>
    <row r="254" spans="1:12" x14ac:dyDescent="0.25">
      <c r="A254"/>
      <c r="B254" s="28"/>
      <c r="C254" s="57"/>
      <c r="G254" s="58"/>
      <c r="H254"/>
      <c r="I254" s="59"/>
      <c r="J254" s="2"/>
      <c r="L254" s="28"/>
    </row>
    <row r="255" spans="1:12" x14ac:dyDescent="0.25">
      <c r="A255"/>
      <c r="B255" s="28"/>
      <c r="C255" s="57"/>
      <c r="G255" s="58"/>
      <c r="H255"/>
      <c r="I255" s="59"/>
      <c r="J255" s="2"/>
      <c r="L255" s="28"/>
    </row>
    <row r="256" spans="1:12" x14ac:dyDescent="0.25">
      <c r="A256"/>
      <c r="B256" s="28"/>
      <c r="C256" s="57"/>
      <c r="G256" s="58"/>
      <c r="H256"/>
      <c r="I256" s="59"/>
      <c r="J256" s="2"/>
      <c r="L256" s="28"/>
    </row>
    <row r="257" spans="1:12" x14ac:dyDescent="0.25">
      <c r="A257"/>
      <c r="B257" s="28"/>
      <c r="C257" s="57"/>
      <c r="G257" s="58"/>
      <c r="H257"/>
      <c r="I257" s="59"/>
      <c r="J257" s="2"/>
      <c r="L257" s="28"/>
    </row>
    <row r="258" spans="1:12" x14ac:dyDescent="0.25">
      <c r="A258"/>
      <c r="B258" s="28"/>
      <c r="C258" s="57"/>
      <c r="G258" s="58"/>
      <c r="H258"/>
      <c r="I258" s="59"/>
      <c r="J258" s="2"/>
      <c r="L258" s="28"/>
    </row>
    <row r="259" spans="1:12" x14ac:dyDescent="0.25">
      <c r="A259"/>
      <c r="B259" s="28"/>
      <c r="C259" s="57"/>
      <c r="G259" s="58"/>
      <c r="H259"/>
      <c r="I259" s="59"/>
      <c r="J259" s="2"/>
      <c r="L259" s="28"/>
    </row>
    <row r="260" spans="1:12" x14ac:dyDescent="0.25">
      <c r="A260"/>
      <c r="B260" s="28"/>
      <c r="C260" s="57"/>
      <c r="G260" s="58"/>
      <c r="H260"/>
      <c r="I260" s="59"/>
      <c r="J260" s="2"/>
      <c r="L260" s="28"/>
    </row>
    <row r="261" spans="1:12" x14ac:dyDescent="0.25">
      <c r="A261"/>
      <c r="B261" s="28"/>
      <c r="C261" s="57"/>
      <c r="G261" s="58"/>
      <c r="H261"/>
      <c r="I261" s="59"/>
      <c r="J261" s="2"/>
      <c r="L261" s="28"/>
    </row>
    <row r="262" spans="1:12" x14ac:dyDescent="0.25">
      <c r="A262"/>
      <c r="B262" s="28"/>
      <c r="C262" s="57"/>
      <c r="G262" s="58"/>
      <c r="H262"/>
      <c r="I262" s="59"/>
      <c r="J262" s="2"/>
      <c r="L262" s="28"/>
    </row>
    <row r="263" spans="1:12" x14ac:dyDescent="0.25">
      <c r="A263"/>
      <c r="B263" s="28"/>
      <c r="C263" s="57"/>
      <c r="G263" s="58"/>
      <c r="H263"/>
      <c r="I263" s="59"/>
      <c r="J263" s="2"/>
      <c r="L263" s="28"/>
    </row>
    <row r="264" spans="1:12" x14ac:dyDescent="0.25">
      <c r="A264"/>
      <c r="B264" s="28"/>
      <c r="C264" s="57"/>
      <c r="G264" s="58"/>
      <c r="H264"/>
      <c r="I264" s="59"/>
      <c r="J264" s="2"/>
      <c r="L264" s="28"/>
    </row>
    <row r="265" spans="1:12" x14ac:dyDescent="0.25">
      <c r="A265"/>
      <c r="B265" s="28"/>
      <c r="C265" s="57"/>
      <c r="G265" s="58"/>
      <c r="H265"/>
      <c r="I265" s="59"/>
      <c r="J265" s="2"/>
      <c r="L265" s="28"/>
    </row>
    <row r="266" spans="1:12" x14ac:dyDescent="0.25">
      <c r="A266"/>
      <c r="B266" s="28"/>
      <c r="C266" s="57"/>
      <c r="G266" s="58"/>
      <c r="H266"/>
      <c r="I266" s="59"/>
      <c r="J266" s="2"/>
      <c r="L266" s="28"/>
    </row>
    <row r="267" spans="1:12" x14ac:dyDescent="0.25">
      <c r="A267"/>
      <c r="B267" s="28"/>
      <c r="C267" s="57"/>
      <c r="G267" s="58"/>
      <c r="H267"/>
      <c r="I267" s="59"/>
      <c r="J267" s="2"/>
      <c r="L267" s="28"/>
    </row>
    <row r="268" spans="1:12" x14ac:dyDescent="0.25">
      <c r="A268"/>
      <c r="B268" s="28"/>
      <c r="C268" s="57"/>
      <c r="G268" s="58"/>
      <c r="H268"/>
      <c r="I268" s="59"/>
      <c r="J268" s="2"/>
      <c r="L268" s="28"/>
    </row>
    <row r="269" spans="1:12" x14ac:dyDescent="0.25">
      <c r="A269"/>
      <c r="B269" s="28"/>
      <c r="C269" s="57"/>
      <c r="G269" s="58"/>
      <c r="H269"/>
      <c r="I269" s="59"/>
      <c r="J269" s="2"/>
      <c r="L269" s="28"/>
    </row>
    <row r="270" spans="1:12" x14ac:dyDescent="0.25">
      <c r="A270"/>
      <c r="B270" s="28"/>
      <c r="C270" s="57"/>
      <c r="G270" s="58"/>
      <c r="H270"/>
      <c r="I270" s="59"/>
      <c r="J270" s="2"/>
      <c r="L270" s="28"/>
    </row>
    <row r="271" spans="1:12" x14ac:dyDescent="0.25">
      <c r="A271"/>
      <c r="B271" s="28"/>
      <c r="C271" s="57"/>
      <c r="G271" s="58"/>
      <c r="H271"/>
      <c r="I271" s="59"/>
      <c r="J271" s="2"/>
      <c r="L271" s="28"/>
    </row>
    <row r="272" spans="1:12" x14ac:dyDescent="0.25">
      <c r="A272"/>
      <c r="B272" s="28"/>
      <c r="C272" s="57"/>
      <c r="G272" s="58"/>
      <c r="H272"/>
      <c r="I272" s="59"/>
      <c r="J272" s="2"/>
      <c r="L272" s="28"/>
    </row>
    <row r="273" spans="1:12" x14ac:dyDescent="0.25">
      <c r="A273"/>
      <c r="B273" s="28"/>
      <c r="C273" s="57"/>
      <c r="G273" s="58"/>
      <c r="H273"/>
      <c r="I273" s="59"/>
      <c r="J273" s="2"/>
      <c r="L273" s="28"/>
    </row>
    <row r="274" spans="1:12" x14ac:dyDescent="0.25">
      <c r="A274"/>
      <c r="B274" s="28"/>
      <c r="C274" s="57"/>
      <c r="G274" s="58"/>
      <c r="H274"/>
      <c r="I274" s="59"/>
      <c r="J274" s="2"/>
      <c r="L274" s="28"/>
    </row>
    <row r="275" spans="1:12" x14ac:dyDescent="0.25">
      <c r="A275"/>
      <c r="B275" s="28"/>
      <c r="C275" s="57"/>
      <c r="G275" s="58"/>
      <c r="H275"/>
      <c r="I275" s="59"/>
      <c r="J275" s="2"/>
      <c r="L275" s="28"/>
    </row>
    <row r="276" spans="1:12" x14ac:dyDescent="0.25">
      <c r="A276"/>
      <c r="B276" s="28"/>
      <c r="C276" s="57"/>
      <c r="G276" s="58"/>
      <c r="H276"/>
      <c r="I276" s="59"/>
      <c r="J276" s="2"/>
      <c r="L276" s="28"/>
    </row>
    <row r="277" spans="1:12" x14ac:dyDescent="0.25">
      <c r="A277"/>
      <c r="B277" s="28"/>
      <c r="C277" s="57"/>
      <c r="G277" s="58"/>
      <c r="H277"/>
      <c r="I277" s="59"/>
      <c r="J277" s="2"/>
      <c r="L277" s="28"/>
    </row>
    <row r="278" spans="1:12" x14ac:dyDescent="0.25">
      <c r="A278"/>
      <c r="B278" s="28"/>
      <c r="C278" s="57"/>
      <c r="G278" s="58"/>
      <c r="H278"/>
      <c r="I278" s="59"/>
      <c r="J278" s="2"/>
      <c r="L278" s="28"/>
    </row>
    <row r="279" spans="1:12" x14ac:dyDescent="0.25">
      <c r="A279"/>
      <c r="B279" s="28"/>
      <c r="C279" s="57"/>
      <c r="G279" s="58"/>
      <c r="H279"/>
      <c r="I279" s="59"/>
      <c r="J279" s="2"/>
      <c r="L279" s="28"/>
    </row>
    <row r="280" spans="1:12" x14ac:dyDescent="0.25">
      <c r="A280"/>
      <c r="B280" s="28"/>
      <c r="C280" s="57"/>
      <c r="G280" s="58"/>
      <c r="H280"/>
      <c r="I280" s="59"/>
      <c r="J280" s="2"/>
      <c r="L280" s="28"/>
    </row>
    <row r="281" spans="1:12" x14ac:dyDescent="0.25">
      <c r="A281"/>
      <c r="B281" s="28"/>
      <c r="C281" s="57"/>
      <c r="G281" s="58"/>
      <c r="H281"/>
      <c r="I281" s="59"/>
      <c r="J281" s="2"/>
      <c r="L281" s="28"/>
    </row>
    <row r="282" spans="1:12" x14ac:dyDescent="0.25">
      <c r="A282"/>
      <c r="B282" s="28"/>
      <c r="C282" s="57"/>
      <c r="G282" s="58"/>
      <c r="H282"/>
      <c r="I282" s="59"/>
      <c r="J282" s="2"/>
      <c r="L282" s="28"/>
    </row>
    <row r="283" spans="1:12" x14ac:dyDescent="0.25">
      <c r="A283"/>
      <c r="B283" s="28"/>
      <c r="C283" s="57"/>
      <c r="G283" s="58"/>
      <c r="H283"/>
      <c r="I283" s="59"/>
      <c r="J283" s="2"/>
      <c r="L283" s="28"/>
    </row>
    <row r="284" spans="1:12" x14ac:dyDescent="0.25">
      <c r="A284"/>
      <c r="B284" s="28"/>
      <c r="C284" s="57"/>
      <c r="G284" s="58"/>
      <c r="H284"/>
      <c r="I284" s="59"/>
      <c r="J284" s="2"/>
      <c r="L284" s="28"/>
    </row>
    <row r="285" spans="1:12" x14ac:dyDescent="0.25">
      <c r="A285"/>
      <c r="B285" s="28"/>
      <c r="C285" s="57"/>
      <c r="G285" s="58"/>
      <c r="H285"/>
      <c r="I285" s="59"/>
      <c r="J285" s="2"/>
      <c r="L285" s="28"/>
    </row>
    <row r="286" spans="1:12" x14ac:dyDescent="0.25">
      <c r="A286"/>
      <c r="B286" s="28"/>
      <c r="C286" s="57"/>
      <c r="G286" s="58"/>
      <c r="H286"/>
      <c r="I286" s="59"/>
      <c r="J286" s="2"/>
      <c r="L286" s="28"/>
    </row>
    <row r="287" spans="1:12" x14ac:dyDescent="0.25">
      <c r="A287"/>
      <c r="B287" s="28"/>
      <c r="C287" s="57"/>
      <c r="G287" s="58"/>
      <c r="H287"/>
      <c r="I287" s="59"/>
      <c r="J287" s="2"/>
      <c r="L287" s="28"/>
    </row>
    <row r="288" spans="1:12" x14ac:dyDescent="0.25">
      <c r="A288"/>
      <c r="B288" s="28"/>
      <c r="C288" s="57"/>
      <c r="G288" s="58"/>
      <c r="H288"/>
      <c r="I288" s="59"/>
      <c r="J288" s="2"/>
      <c r="L288" s="28"/>
    </row>
    <row r="289" spans="1:12" x14ac:dyDescent="0.25">
      <c r="A289"/>
      <c r="B289" s="28"/>
      <c r="C289" s="57"/>
      <c r="G289" s="58"/>
      <c r="H289"/>
      <c r="I289" s="59"/>
      <c r="J289" s="2"/>
      <c r="L289" s="28"/>
    </row>
    <row r="290" spans="1:12" x14ac:dyDescent="0.25">
      <c r="A290"/>
      <c r="B290" s="28"/>
      <c r="C290" s="57"/>
      <c r="G290" s="58"/>
      <c r="H290"/>
      <c r="I290" s="59"/>
      <c r="J290" s="2"/>
      <c r="L290" s="28"/>
    </row>
    <row r="291" spans="1:12" x14ac:dyDescent="0.25">
      <c r="A291"/>
      <c r="B291" s="28"/>
      <c r="C291" s="57"/>
      <c r="G291" s="58"/>
      <c r="H291"/>
      <c r="I291" s="59"/>
      <c r="J291" s="2"/>
      <c r="L291" s="28"/>
    </row>
    <row r="292" spans="1:12" x14ac:dyDescent="0.25">
      <c r="A292"/>
      <c r="B292" s="28"/>
      <c r="C292" s="57"/>
      <c r="G292" s="58"/>
      <c r="H292"/>
      <c r="I292" s="59"/>
      <c r="J292" s="2"/>
      <c r="L292" s="28"/>
    </row>
    <row r="293" spans="1:12" x14ac:dyDescent="0.25">
      <c r="A293"/>
      <c r="B293" s="28"/>
      <c r="C293" s="57"/>
      <c r="G293" s="58"/>
      <c r="H293"/>
      <c r="I293" s="59"/>
      <c r="J293" s="2"/>
      <c r="L293" s="28"/>
    </row>
    <row r="294" spans="1:12" x14ac:dyDescent="0.25">
      <c r="A294"/>
      <c r="B294" s="28"/>
      <c r="C294" s="57"/>
      <c r="G294" s="58"/>
      <c r="H294"/>
      <c r="I294" s="59"/>
      <c r="J294" s="2"/>
      <c r="L294" s="28"/>
    </row>
    <row r="295" spans="1:12" x14ac:dyDescent="0.25">
      <c r="A295"/>
      <c r="B295" s="28"/>
      <c r="C295" s="57"/>
      <c r="G295" s="58"/>
      <c r="H295"/>
      <c r="I295" s="59"/>
      <c r="J295" s="2"/>
      <c r="L295" s="28"/>
    </row>
    <row r="296" spans="1:12" x14ac:dyDescent="0.25">
      <c r="A296"/>
      <c r="B296" s="28"/>
      <c r="C296" s="57"/>
      <c r="G296" s="58"/>
      <c r="H296"/>
      <c r="I296" s="59"/>
      <c r="J296" s="2"/>
      <c r="L296" s="28"/>
    </row>
    <row r="297" spans="1:12" x14ac:dyDescent="0.25">
      <c r="A297"/>
      <c r="B297" s="28"/>
      <c r="C297" s="57"/>
      <c r="G297" s="58"/>
      <c r="H297"/>
      <c r="I297" s="59"/>
      <c r="J297" s="2"/>
      <c r="L297" s="28"/>
    </row>
    <row r="298" spans="1:12" x14ac:dyDescent="0.25">
      <c r="A298"/>
      <c r="B298" s="28"/>
      <c r="C298" s="57"/>
      <c r="G298" s="58"/>
      <c r="H298"/>
      <c r="I298" s="59"/>
      <c r="J298" s="2"/>
      <c r="L298" s="28"/>
    </row>
    <row r="299" spans="1:12" x14ac:dyDescent="0.25">
      <c r="A299"/>
      <c r="B299" s="28"/>
      <c r="C299" s="57"/>
      <c r="G299" s="58"/>
      <c r="H299"/>
      <c r="I299" s="59"/>
      <c r="J299" s="2"/>
      <c r="L299" s="28"/>
    </row>
    <row r="300" spans="1:12" x14ac:dyDescent="0.25">
      <c r="A300"/>
      <c r="B300" s="28"/>
      <c r="C300" s="57"/>
      <c r="G300" s="58"/>
      <c r="H300"/>
      <c r="I300" s="59"/>
      <c r="J300" s="2"/>
      <c r="L300" s="28"/>
    </row>
    <row r="301" spans="1:12" x14ac:dyDescent="0.25">
      <c r="A301"/>
      <c r="B301" s="28"/>
      <c r="C301" s="57"/>
      <c r="G301" s="58"/>
      <c r="H301"/>
      <c r="I301" s="59"/>
      <c r="J301" s="2"/>
      <c r="L301" s="28"/>
    </row>
    <row r="302" spans="1:12" x14ac:dyDescent="0.25">
      <c r="A302"/>
      <c r="B302" s="28"/>
      <c r="C302" s="57"/>
      <c r="G302" s="58"/>
      <c r="H302"/>
      <c r="I302" s="59"/>
      <c r="J302" s="2"/>
      <c r="L302" s="28"/>
    </row>
    <row r="303" spans="1:12" x14ac:dyDescent="0.25">
      <c r="A303"/>
      <c r="B303" s="28"/>
      <c r="C303" s="57"/>
      <c r="G303" s="58"/>
      <c r="H303"/>
      <c r="I303" s="59"/>
      <c r="J303" s="2"/>
      <c r="L303" s="28"/>
    </row>
    <row r="304" spans="1:12" x14ac:dyDescent="0.25">
      <c r="A304"/>
      <c r="B304" s="28"/>
      <c r="C304" s="57"/>
      <c r="G304" s="58"/>
      <c r="H304"/>
      <c r="I304" s="59"/>
      <c r="J304" s="2"/>
      <c r="L304" s="28"/>
    </row>
    <row r="305" spans="1:12" x14ac:dyDescent="0.25">
      <c r="A305"/>
      <c r="B305" s="28"/>
      <c r="C305" s="57"/>
      <c r="G305" s="58"/>
      <c r="H305"/>
      <c r="I305" s="59"/>
      <c r="J305" s="2"/>
      <c r="L305" s="28"/>
    </row>
    <row r="306" spans="1:12" x14ac:dyDescent="0.25">
      <c r="A306"/>
      <c r="B306" s="28"/>
      <c r="C306" s="57"/>
      <c r="G306" s="58"/>
      <c r="H306"/>
      <c r="I306" s="59"/>
      <c r="J306" s="2"/>
      <c r="L306" s="28"/>
    </row>
    <row r="307" spans="1:12" x14ac:dyDescent="0.25">
      <c r="A307"/>
      <c r="B307" s="28"/>
      <c r="C307" s="57"/>
      <c r="G307" s="58"/>
      <c r="H307"/>
      <c r="I307" s="59"/>
      <c r="J307" s="2"/>
      <c r="L307" s="28"/>
    </row>
    <row r="308" spans="1:12" x14ac:dyDescent="0.25">
      <c r="A308"/>
      <c r="B308" s="28"/>
      <c r="C308" s="57"/>
      <c r="G308" s="58"/>
      <c r="H308"/>
      <c r="I308" s="59"/>
      <c r="J308" s="2"/>
      <c r="L308" s="28"/>
    </row>
    <row r="309" spans="1:12" x14ac:dyDescent="0.25">
      <c r="A309"/>
      <c r="B309" s="28"/>
      <c r="C309" s="57"/>
      <c r="G309" s="58"/>
      <c r="H309"/>
      <c r="I309" s="59"/>
      <c r="J309" s="2"/>
      <c r="L309" s="28"/>
    </row>
    <row r="310" spans="1:12" x14ac:dyDescent="0.25">
      <c r="A310"/>
      <c r="B310" s="28"/>
      <c r="C310" s="57"/>
      <c r="G310" s="58"/>
      <c r="H310"/>
      <c r="I310" s="59"/>
      <c r="J310" s="2"/>
      <c r="L310" s="28"/>
    </row>
    <row r="311" spans="1:12" x14ac:dyDescent="0.25">
      <c r="A311"/>
      <c r="B311" s="28"/>
      <c r="C311" s="57"/>
      <c r="G311" s="58"/>
      <c r="H311"/>
      <c r="I311" s="59"/>
      <c r="J311" s="2"/>
      <c r="L311" s="28"/>
    </row>
    <row r="312" spans="1:12" x14ac:dyDescent="0.25">
      <c r="A312"/>
      <c r="B312" s="28"/>
      <c r="C312" s="57"/>
      <c r="G312" s="58"/>
      <c r="H312"/>
      <c r="I312" s="59"/>
      <c r="J312" s="2"/>
      <c r="L312" s="28"/>
    </row>
    <row r="313" spans="1:12" x14ac:dyDescent="0.25">
      <c r="A313"/>
      <c r="B313" s="28"/>
      <c r="C313" s="57"/>
      <c r="G313" s="58"/>
      <c r="H313"/>
      <c r="I313" s="59"/>
      <c r="J313" s="2"/>
      <c r="L313" s="28"/>
    </row>
    <row r="314" spans="1:12" x14ac:dyDescent="0.25">
      <c r="A314"/>
      <c r="B314" s="28"/>
      <c r="C314" s="57"/>
      <c r="G314" s="58"/>
      <c r="H314"/>
      <c r="I314" s="59"/>
      <c r="J314" s="2"/>
      <c r="L314" s="28"/>
    </row>
    <row r="315" spans="1:12" x14ac:dyDescent="0.25">
      <c r="A315"/>
      <c r="B315" s="28"/>
      <c r="C315" s="57"/>
      <c r="G315" s="58"/>
      <c r="H315"/>
      <c r="I315" s="59"/>
      <c r="J315" s="2"/>
      <c r="L315" s="28"/>
    </row>
    <row r="316" spans="1:12" x14ac:dyDescent="0.25">
      <c r="A316"/>
      <c r="B316" s="28"/>
      <c r="C316" s="57"/>
      <c r="G316" s="58"/>
      <c r="H316"/>
      <c r="I316" s="59"/>
      <c r="J316" s="2"/>
      <c r="L316" s="28"/>
    </row>
    <row r="317" spans="1:12" x14ac:dyDescent="0.25">
      <c r="A317"/>
      <c r="B317" s="28"/>
      <c r="C317" s="57"/>
      <c r="G317" s="58"/>
      <c r="H317"/>
      <c r="I317" s="59"/>
      <c r="J317" s="2"/>
      <c r="L317" s="28"/>
    </row>
    <row r="318" spans="1:12" x14ac:dyDescent="0.25">
      <c r="A318"/>
      <c r="B318" s="28"/>
      <c r="C318" s="57"/>
      <c r="G318" s="58"/>
      <c r="H318"/>
      <c r="I318" s="59"/>
      <c r="J318" s="2"/>
      <c r="L318" s="28"/>
    </row>
    <row r="319" spans="1:12" x14ac:dyDescent="0.25">
      <c r="A319"/>
      <c r="B319" s="28"/>
      <c r="C319" s="57"/>
      <c r="G319" s="58"/>
      <c r="H319"/>
      <c r="I319" s="59"/>
      <c r="J319" s="2"/>
      <c r="L319" s="28"/>
    </row>
    <row r="320" spans="1:12" x14ac:dyDescent="0.25">
      <c r="A320"/>
      <c r="B320" s="28"/>
      <c r="C320" s="57"/>
      <c r="G320" s="58"/>
      <c r="H320"/>
      <c r="I320" s="59"/>
      <c r="J320" s="2"/>
      <c r="L320" s="28"/>
    </row>
    <row r="321" spans="1:12" x14ac:dyDescent="0.25">
      <c r="A321"/>
      <c r="B321" s="28"/>
      <c r="C321" s="57"/>
      <c r="G321" s="58"/>
      <c r="H321"/>
      <c r="I321" s="59"/>
      <c r="J321" s="2"/>
      <c r="L321" s="28"/>
    </row>
    <row r="322" spans="1:12" x14ac:dyDescent="0.25">
      <c r="A322"/>
      <c r="B322" s="28"/>
      <c r="C322" s="57"/>
      <c r="G322" s="58"/>
      <c r="H322"/>
      <c r="I322" s="59"/>
      <c r="J322" s="2"/>
      <c r="L322" s="28"/>
    </row>
    <row r="323" spans="1:12" x14ac:dyDescent="0.25">
      <c r="A323"/>
      <c r="B323" s="28"/>
      <c r="C323" s="57"/>
      <c r="G323" s="58"/>
      <c r="H323"/>
      <c r="I323" s="59"/>
      <c r="J323" s="2"/>
      <c r="L323" s="28"/>
    </row>
    <row r="324" spans="1:12" x14ac:dyDescent="0.25">
      <c r="A324"/>
      <c r="B324" s="28"/>
      <c r="C324" s="57"/>
      <c r="G324" s="58"/>
      <c r="H324"/>
      <c r="I324" s="59"/>
      <c r="J324" s="2"/>
      <c r="L324" s="28"/>
    </row>
    <row r="325" spans="1:12" x14ac:dyDescent="0.25">
      <c r="A325"/>
      <c r="B325" s="28"/>
      <c r="C325" s="57"/>
      <c r="G325" s="58"/>
      <c r="H325"/>
      <c r="I325" s="59"/>
      <c r="J325" s="2"/>
      <c r="L325" s="28"/>
    </row>
    <row r="326" spans="1:12" x14ac:dyDescent="0.25">
      <c r="A326"/>
      <c r="B326" s="28"/>
      <c r="C326" s="57"/>
      <c r="G326" s="58"/>
      <c r="H326"/>
      <c r="I326" s="59"/>
      <c r="J326" s="2"/>
      <c r="L326" s="28"/>
    </row>
    <row r="327" spans="1:12" x14ac:dyDescent="0.25">
      <c r="A327"/>
      <c r="B327" s="28"/>
      <c r="C327" s="57"/>
      <c r="G327" s="58"/>
      <c r="H327"/>
      <c r="I327" s="59"/>
      <c r="J327" s="2"/>
      <c r="L327" s="28"/>
    </row>
    <row r="328" spans="1:12" x14ac:dyDescent="0.25">
      <c r="A328"/>
      <c r="B328" s="28"/>
      <c r="C328" s="57"/>
      <c r="G328" s="58"/>
      <c r="H328"/>
      <c r="I328" s="59"/>
      <c r="J328" s="2"/>
      <c r="L328" s="28"/>
    </row>
    <row r="329" spans="1:12" x14ac:dyDescent="0.25">
      <c r="A329"/>
      <c r="B329" s="28"/>
      <c r="C329" s="57"/>
      <c r="G329" s="58"/>
      <c r="H329"/>
      <c r="I329" s="59"/>
      <c r="J329" s="2"/>
      <c r="L329" s="28"/>
    </row>
    <row r="330" spans="1:12" x14ac:dyDescent="0.25">
      <c r="A330"/>
      <c r="B330" s="28"/>
      <c r="C330" s="57"/>
      <c r="G330" s="58"/>
      <c r="H330"/>
      <c r="I330" s="59"/>
      <c r="J330" s="2"/>
      <c r="L330" s="28"/>
    </row>
    <row r="331" spans="1:12" x14ac:dyDescent="0.25">
      <c r="A331"/>
      <c r="B331" s="28"/>
      <c r="C331" s="57"/>
      <c r="G331" s="58"/>
      <c r="H331"/>
      <c r="I331" s="59"/>
      <c r="J331" s="2"/>
      <c r="L331" s="28"/>
    </row>
    <row r="332" spans="1:12" x14ac:dyDescent="0.25">
      <c r="A332"/>
      <c r="B332" s="28"/>
      <c r="C332" s="57"/>
      <c r="G332" s="58"/>
      <c r="H332"/>
      <c r="I332" s="59"/>
      <c r="J332" s="2"/>
      <c r="L332" s="28"/>
    </row>
    <row r="333" spans="1:12" x14ac:dyDescent="0.25">
      <c r="A333"/>
      <c r="B333" s="28"/>
      <c r="C333" s="57"/>
      <c r="G333" s="58"/>
      <c r="H333"/>
      <c r="I333" s="59"/>
      <c r="J333" s="2"/>
      <c r="L333" s="28"/>
    </row>
    <row r="334" spans="1:12" x14ac:dyDescent="0.25">
      <c r="A334"/>
      <c r="B334" s="28"/>
      <c r="C334" s="57"/>
      <c r="G334" s="58"/>
      <c r="H334"/>
      <c r="I334" s="59"/>
      <c r="J334" s="2"/>
      <c r="L334" s="28"/>
    </row>
    <row r="335" spans="1:12" x14ac:dyDescent="0.25">
      <c r="A335"/>
      <c r="B335" s="28"/>
      <c r="C335" s="57"/>
      <c r="G335" s="58"/>
      <c r="H335"/>
      <c r="I335" s="59"/>
      <c r="J335" s="2"/>
      <c r="L335" s="28"/>
    </row>
    <row r="336" spans="1:12" x14ac:dyDescent="0.25">
      <c r="A336"/>
      <c r="B336" s="28"/>
      <c r="C336" s="57"/>
      <c r="G336" s="58"/>
      <c r="H336"/>
      <c r="I336" s="59"/>
      <c r="J336" s="2"/>
      <c r="L336" s="28"/>
    </row>
    <row r="337" spans="1:12" x14ac:dyDescent="0.25">
      <c r="A337"/>
      <c r="B337" s="28"/>
      <c r="C337" s="57"/>
      <c r="G337" s="58"/>
      <c r="H337"/>
      <c r="I337" s="59"/>
      <c r="J337" s="2"/>
      <c r="L337" s="28"/>
    </row>
    <row r="338" spans="1:12" x14ac:dyDescent="0.25">
      <c r="A338"/>
      <c r="B338" s="28"/>
      <c r="C338" s="57"/>
      <c r="G338" s="58"/>
      <c r="H338"/>
      <c r="I338" s="59"/>
      <c r="J338" s="2"/>
      <c r="L338" s="28"/>
    </row>
    <row r="339" spans="1:12" x14ac:dyDescent="0.25">
      <c r="A339"/>
      <c r="B339" s="28"/>
      <c r="C339" s="57"/>
      <c r="G339" s="58"/>
      <c r="H339"/>
      <c r="I339" s="59"/>
      <c r="J339" s="2"/>
      <c r="L339" s="28"/>
    </row>
    <row r="340" spans="1:12" x14ac:dyDescent="0.25">
      <c r="A340"/>
      <c r="B340" s="28"/>
      <c r="C340" s="57"/>
      <c r="G340" s="58"/>
      <c r="H340"/>
      <c r="I340" s="59"/>
      <c r="J340" s="2"/>
      <c r="L340" s="28"/>
    </row>
    <row r="341" spans="1:12" x14ac:dyDescent="0.25">
      <c r="A341"/>
      <c r="B341" s="28"/>
      <c r="C341" s="57"/>
      <c r="G341" s="58"/>
      <c r="H341"/>
      <c r="I341" s="59"/>
      <c r="J341" s="2"/>
      <c r="L341" s="28"/>
    </row>
    <row r="342" spans="1:12" x14ac:dyDescent="0.25">
      <c r="A342"/>
      <c r="B342" s="28"/>
      <c r="C342" s="57"/>
      <c r="G342" s="58"/>
      <c r="H342"/>
      <c r="I342" s="59"/>
      <c r="J342" s="2"/>
      <c r="L342" s="28"/>
    </row>
    <row r="343" spans="1:12" x14ac:dyDescent="0.25">
      <c r="A343"/>
      <c r="B343" s="28"/>
      <c r="C343" s="57"/>
      <c r="G343" s="58"/>
      <c r="H343"/>
      <c r="I343" s="59"/>
      <c r="J343" s="2"/>
      <c r="L343" s="28"/>
    </row>
    <row r="344" spans="1:12" x14ac:dyDescent="0.25">
      <c r="A344"/>
      <c r="B344" s="28"/>
      <c r="C344" s="57"/>
      <c r="G344" s="58"/>
      <c r="H344"/>
      <c r="I344" s="59"/>
      <c r="J344" s="2"/>
      <c r="L344" s="28"/>
    </row>
    <row r="345" spans="1:12" x14ac:dyDescent="0.25">
      <c r="A345"/>
      <c r="B345" s="28"/>
      <c r="C345" s="57"/>
      <c r="G345" s="58"/>
      <c r="H345"/>
      <c r="I345" s="59"/>
      <c r="J345" s="2"/>
      <c r="L345" s="28"/>
    </row>
    <row r="346" spans="1:12" x14ac:dyDescent="0.25">
      <c r="A346"/>
      <c r="B346" s="28"/>
      <c r="C346" s="57"/>
      <c r="G346" s="58"/>
      <c r="H346"/>
      <c r="I346" s="59"/>
      <c r="J346" s="2"/>
      <c r="L346" s="28"/>
    </row>
    <row r="347" spans="1:12" x14ac:dyDescent="0.25">
      <c r="A347"/>
      <c r="B347" s="28"/>
      <c r="C347" s="57"/>
      <c r="G347" s="58"/>
      <c r="H347"/>
      <c r="I347" s="59"/>
      <c r="J347" s="2"/>
      <c r="L347" s="28"/>
    </row>
    <row r="348" spans="1:12" x14ac:dyDescent="0.25">
      <c r="A348"/>
      <c r="B348" s="28"/>
      <c r="C348" s="57"/>
      <c r="G348" s="58"/>
      <c r="H348"/>
      <c r="I348" s="59"/>
      <c r="J348" s="2"/>
      <c r="L348" s="28"/>
    </row>
    <row r="349" spans="1:12" x14ac:dyDescent="0.25">
      <c r="A349"/>
      <c r="B349" s="28"/>
      <c r="C349" s="57"/>
      <c r="G349" s="58"/>
      <c r="H349"/>
      <c r="I349" s="59"/>
      <c r="J349" s="2"/>
      <c r="L349" s="28"/>
    </row>
    <row r="350" spans="1:12" x14ac:dyDescent="0.25">
      <c r="A350"/>
      <c r="B350" s="28"/>
      <c r="C350" s="57"/>
      <c r="G350" s="58"/>
      <c r="H350"/>
      <c r="I350" s="59"/>
      <c r="J350" s="2"/>
      <c r="L350" s="28"/>
    </row>
    <row r="351" spans="1:12" x14ac:dyDescent="0.25">
      <c r="A351"/>
      <c r="B351" s="28"/>
      <c r="C351" s="57"/>
      <c r="G351" s="58"/>
      <c r="H351"/>
      <c r="I351" s="59"/>
      <c r="J351" s="2"/>
      <c r="L351" s="28"/>
    </row>
    <row r="352" spans="1:12" x14ac:dyDescent="0.25">
      <c r="A352"/>
      <c r="B352" s="28"/>
      <c r="C352" s="57"/>
      <c r="G352" s="58"/>
      <c r="H352"/>
      <c r="I352" s="59"/>
      <c r="J352" s="2"/>
      <c r="L352" s="28"/>
    </row>
    <row r="353" spans="1:12" x14ac:dyDescent="0.25">
      <c r="A353"/>
      <c r="B353" s="28"/>
      <c r="C353" s="57"/>
      <c r="G353" s="58"/>
      <c r="H353"/>
      <c r="I353" s="59"/>
      <c r="J353" s="2"/>
      <c r="L353" s="28"/>
    </row>
    <row r="354" spans="1:12" x14ac:dyDescent="0.25">
      <c r="A354"/>
      <c r="B354" s="28"/>
      <c r="C354" s="57"/>
      <c r="G354" s="58"/>
      <c r="H354"/>
      <c r="I354" s="59"/>
      <c r="J354" s="2"/>
      <c r="L354" s="28"/>
    </row>
    <row r="355" spans="1:12" x14ac:dyDescent="0.25">
      <c r="A355"/>
      <c r="B355" s="28"/>
      <c r="C355" s="57"/>
      <c r="G355" s="58"/>
      <c r="H355"/>
      <c r="I355" s="59"/>
      <c r="J355" s="2"/>
      <c r="L355" s="28"/>
    </row>
    <row r="356" spans="1:12" x14ac:dyDescent="0.25">
      <c r="A356"/>
      <c r="B356" s="28"/>
      <c r="C356" s="57"/>
      <c r="G356" s="58"/>
      <c r="H356"/>
      <c r="I356" s="59"/>
      <c r="J356" s="2"/>
      <c r="L356" s="28"/>
    </row>
    <row r="357" spans="1:12" x14ac:dyDescent="0.25">
      <c r="A357"/>
      <c r="B357" s="28"/>
      <c r="C357" s="57"/>
      <c r="G357" s="58"/>
      <c r="H357"/>
      <c r="I357" s="59"/>
      <c r="J357" s="2"/>
      <c r="L357" s="28"/>
    </row>
    <row r="358" spans="1:12" x14ac:dyDescent="0.25">
      <c r="A358"/>
      <c r="B358" s="28"/>
      <c r="C358" s="57"/>
      <c r="G358" s="58"/>
      <c r="H358"/>
      <c r="I358" s="59"/>
      <c r="J358" s="2"/>
      <c r="L358" s="28"/>
    </row>
    <row r="359" spans="1:12" x14ac:dyDescent="0.25">
      <c r="A359"/>
      <c r="B359" s="28"/>
      <c r="C359" s="57"/>
      <c r="G359" s="58"/>
      <c r="H359"/>
      <c r="I359" s="59"/>
      <c r="J359" s="2"/>
      <c r="L359" s="28"/>
    </row>
    <row r="360" spans="1:12" x14ac:dyDescent="0.25">
      <c r="A360"/>
      <c r="B360" s="28"/>
      <c r="C360" s="57"/>
      <c r="G360" s="58"/>
      <c r="H360"/>
      <c r="I360" s="59"/>
      <c r="J360" s="2"/>
      <c r="L360" s="28"/>
    </row>
    <row r="361" spans="1:12" x14ac:dyDescent="0.25">
      <c r="A361"/>
      <c r="B361" s="28"/>
      <c r="C361" s="57"/>
      <c r="G361" s="58"/>
      <c r="H361"/>
      <c r="I361" s="59"/>
      <c r="J361" s="2"/>
      <c r="L361" s="28"/>
    </row>
    <row r="362" spans="1:12" x14ac:dyDescent="0.25">
      <c r="A362"/>
      <c r="B362" s="28"/>
      <c r="C362" s="57"/>
      <c r="G362" s="58"/>
      <c r="H362"/>
      <c r="I362" s="59"/>
      <c r="J362" s="2"/>
      <c r="L362" s="28"/>
    </row>
    <row r="363" spans="1:12" x14ac:dyDescent="0.25">
      <c r="A363"/>
      <c r="B363" s="28"/>
      <c r="C363" s="57"/>
      <c r="G363" s="58"/>
      <c r="H363"/>
      <c r="I363" s="59"/>
      <c r="J363" s="2"/>
      <c r="L363" s="28"/>
    </row>
    <row r="364" spans="1:12" x14ac:dyDescent="0.25">
      <c r="A364"/>
      <c r="B364" s="28"/>
      <c r="C364" s="57"/>
      <c r="G364" s="58"/>
      <c r="H364"/>
      <c r="I364" s="59"/>
      <c r="J364" s="2"/>
      <c r="L364" s="28"/>
    </row>
    <row r="365" spans="1:12" x14ac:dyDescent="0.25">
      <c r="A365"/>
      <c r="B365" s="28"/>
      <c r="C365" s="57"/>
      <c r="G365" s="58"/>
      <c r="H365"/>
      <c r="I365" s="59"/>
      <c r="J365" s="2"/>
      <c r="L365" s="28"/>
    </row>
    <row r="366" spans="1:12" x14ac:dyDescent="0.25">
      <c r="A366"/>
      <c r="B366" s="28"/>
      <c r="C366" s="57"/>
      <c r="G366" s="58"/>
      <c r="H366"/>
      <c r="I366" s="59"/>
      <c r="J366" s="2"/>
      <c r="L366" s="28"/>
    </row>
    <row r="367" spans="1:12" x14ac:dyDescent="0.25">
      <c r="A367"/>
      <c r="B367" s="28"/>
      <c r="C367" s="57"/>
      <c r="G367" s="58"/>
      <c r="H367"/>
      <c r="I367" s="59"/>
      <c r="J367" s="2"/>
      <c r="L367" s="28"/>
    </row>
    <row r="368" spans="1:12" x14ac:dyDescent="0.25">
      <c r="A368"/>
      <c r="B368" s="28"/>
      <c r="C368" s="57"/>
      <c r="G368" s="58"/>
      <c r="H368"/>
      <c r="I368" s="59"/>
      <c r="J368" s="2"/>
      <c r="L368" s="28"/>
    </row>
    <row r="369" spans="1:12" x14ac:dyDescent="0.25">
      <c r="A369"/>
      <c r="B369" s="28"/>
      <c r="C369" s="57"/>
      <c r="G369" s="58"/>
      <c r="H369"/>
      <c r="I369" s="59"/>
      <c r="J369" s="2"/>
      <c r="L369" s="28"/>
    </row>
    <row r="370" spans="1:12" x14ac:dyDescent="0.25">
      <c r="A370"/>
      <c r="B370" s="28"/>
      <c r="C370" s="57"/>
      <c r="G370" s="58"/>
      <c r="H370"/>
      <c r="I370" s="59"/>
      <c r="J370" s="2"/>
      <c r="L370" s="28"/>
    </row>
    <row r="371" spans="1:12" x14ac:dyDescent="0.25">
      <c r="A371"/>
      <c r="B371" s="28"/>
      <c r="C371" s="57"/>
      <c r="G371" s="58"/>
      <c r="H371"/>
      <c r="I371" s="59"/>
      <c r="J371" s="2"/>
      <c r="L371" s="28"/>
    </row>
    <row r="372" spans="1:12" x14ac:dyDescent="0.25">
      <c r="A372"/>
      <c r="B372" s="28"/>
      <c r="C372" s="57"/>
      <c r="G372" s="58"/>
      <c r="H372"/>
      <c r="I372" s="59"/>
      <c r="J372" s="2"/>
      <c r="L372" s="28"/>
    </row>
    <row r="373" spans="1:12" x14ac:dyDescent="0.25">
      <c r="A373"/>
      <c r="B373" s="28"/>
      <c r="C373" s="57"/>
      <c r="G373" s="58"/>
      <c r="H373"/>
      <c r="I373" s="59"/>
      <c r="J373" s="2"/>
      <c r="L373" s="28"/>
    </row>
    <row r="374" spans="1:12" x14ac:dyDescent="0.25">
      <c r="A374"/>
      <c r="B374" s="28"/>
      <c r="C374" s="57"/>
      <c r="G374" s="58"/>
      <c r="H374"/>
      <c r="I374" s="59"/>
      <c r="J374" s="2"/>
      <c r="L374" s="28"/>
    </row>
    <row r="375" spans="1:12" x14ac:dyDescent="0.25">
      <c r="A375"/>
      <c r="B375" s="28"/>
      <c r="C375" s="57"/>
      <c r="G375" s="58"/>
      <c r="H375"/>
      <c r="I375" s="59"/>
      <c r="J375" s="2"/>
      <c r="L375" s="28"/>
    </row>
    <row r="376" spans="1:12" x14ac:dyDescent="0.25">
      <c r="A376"/>
      <c r="B376" s="28"/>
      <c r="C376" s="57"/>
      <c r="G376" s="58"/>
      <c r="H376"/>
      <c r="I376" s="59"/>
      <c r="J376" s="2"/>
      <c r="L376" s="28"/>
    </row>
    <row r="377" spans="1:12" x14ac:dyDescent="0.25">
      <c r="A377"/>
      <c r="B377" s="28"/>
      <c r="C377" s="57"/>
      <c r="G377" s="58"/>
      <c r="H377"/>
      <c r="I377" s="59"/>
      <c r="J377" s="2"/>
      <c r="L377" s="28"/>
    </row>
    <row r="378" spans="1:12" x14ac:dyDescent="0.25">
      <c r="A378"/>
      <c r="B378" s="28"/>
      <c r="C378" s="57"/>
      <c r="G378" s="58"/>
      <c r="H378"/>
      <c r="I378" s="59"/>
      <c r="J378" s="2"/>
      <c r="L378" s="28"/>
    </row>
    <row r="379" spans="1:12" x14ac:dyDescent="0.25">
      <c r="A379"/>
      <c r="B379" s="28"/>
      <c r="C379" s="57"/>
      <c r="G379" s="58"/>
      <c r="H379"/>
      <c r="I379" s="59"/>
      <c r="J379" s="2"/>
      <c r="L379" s="28"/>
    </row>
    <row r="380" spans="1:12" x14ac:dyDescent="0.25">
      <c r="A380"/>
      <c r="B380" s="28"/>
      <c r="C380" s="57"/>
      <c r="G380" s="58"/>
      <c r="H380"/>
      <c r="I380" s="59"/>
      <c r="J380" s="2"/>
      <c r="L380" s="28"/>
    </row>
    <row r="381" spans="1:12" x14ac:dyDescent="0.25">
      <c r="A381"/>
      <c r="B381" s="28"/>
      <c r="C381" s="57"/>
      <c r="G381" s="58"/>
      <c r="H381"/>
      <c r="I381" s="59"/>
      <c r="J381" s="2"/>
      <c r="L381" s="28"/>
    </row>
    <row r="382" spans="1:12" x14ac:dyDescent="0.25">
      <c r="A382"/>
      <c r="B382" s="28"/>
      <c r="C382" s="57"/>
      <c r="G382" s="58"/>
      <c r="H382"/>
      <c r="I382" s="59"/>
      <c r="J382" s="2"/>
      <c r="L382" s="28"/>
    </row>
    <row r="383" spans="1:12" x14ac:dyDescent="0.25">
      <c r="A383"/>
      <c r="B383" s="28"/>
      <c r="C383" s="57"/>
      <c r="G383" s="58"/>
      <c r="H383"/>
      <c r="I383" s="59"/>
      <c r="J383" s="2"/>
      <c r="L383" s="28"/>
    </row>
    <row r="384" spans="1:12" x14ac:dyDescent="0.25">
      <c r="A384"/>
      <c r="B384" s="28"/>
      <c r="C384" s="57"/>
      <c r="G384" s="58"/>
      <c r="H384"/>
      <c r="I384" s="59"/>
      <c r="J384" s="2"/>
      <c r="L384" s="28"/>
    </row>
    <row r="385" spans="1:12" x14ac:dyDescent="0.25">
      <c r="A385"/>
      <c r="B385" s="28"/>
      <c r="C385" s="57"/>
      <c r="G385" s="58"/>
      <c r="H385"/>
      <c r="I385" s="59"/>
      <c r="J385" s="2"/>
      <c r="L385" s="28"/>
    </row>
    <row r="386" spans="1:12" x14ac:dyDescent="0.25">
      <c r="A386"/>
      <c r="B386" s="28"/>
      <c r="C386" s="57"/>
      <c r="G386" s="58"/>
      <c r="H386"/>
      <c r="I386" s="59"/>
      <c r="J386" s="2"/>
      <c r="L386" s="28"/>
    </row>
    <row r="387" spans="1:12" x14ac:dyDescent="0.25">
      <c r="A387"/>
      <c r="B387" s="28"/>
      <c r="C387" s="57"/>
      <c r="G387" s="58"/>
      <c r="H387"/>
      <c r="I387" s="59"/>
      <c r="J387" s="2"/>
      <c r="L387" s="28"/>
    </row>
    <row r="388" spans="1:12" x14ac:dyDescent="0.25">
      <c r="A388"/>
      <c r="B388" s="28"/>
      <c r="C388" s="57"/>
      <c r="G388" s="58"/>
      <c r="H388"/>
      <c r="I388" s="59"/>
      <c r="J388" s="2"/>
      <c r="L388" s="28"/>
    </row>
    <row r="389" spans="1:12" x14ac:dyDescent="0.25">
      <c r="A389"/>
      <c r="B389" s="28"/>
      <c r="C389" s="57"/>
      <c r="G389" s="58"/>
      <c r="H389"/>
      <c r="I389" s="59"/>
      <c r="J389" s="2"/>
      <c r="L389" s="28"/>
    </row>
    <row r="390" spans="1:12" x14ac:dyDescent="0.25">
      <c r="A390"/>
      <c r="B390" s="28"/>
      <c r="C390" s="57"/>
      <c r="G390" s="58"/>
      <c r="H390"/>
      <c r="I390" s="59"/>
      <c r="J390" s="2"/>
      <c r="L390" s="28"/>
    </row>
    <row r="391" spans="1:12" x14ac:dyDescent="0.25">
      <c r="A391"/>
      <c r="B391" s="28"/>
      <c r="C391" s="57"/>
      <c r="G391" s="58"/>
      <c r="H391"/>
      <c r="I391" s="59"/>
      <c r="J391" s="2"/>
      <c r="L391" s="28"/>
    </row>
    <row r="392" spans="1:12" x14ac:dyDescent="0.25">
      <c r="A392"/>
      <c r="B392" s="28"/>
      <c r="C392" s="57"/>
      <c r="G392" s="58"/>
      <c r="H392"/>
      <c r="I392" s="59"/>
      <c r="J392" s="2"/>
      <c r="L392" s="28"/>
    </row>
    <row r="393" spans="1:12" x14ac:dyDescent="0.25">
      <c r="A393"/>
      <c r="B393" s="28"/>
      <c r="C393" s="57"/>
      <c r="G393" s="58"/>
      <c r="H393"/>
      <c r="I393" s="59"/>
      <c r="J393" s="2"/>
      <c r="L393" s="28"/>
    </row>
    <row r="394" spans="1:12" x14ac:dyDescent="0.25">
      <c r="A394"/>
      <c r="B394" s="28"/>
      <c r="C394" s="57"/>
      <c r="G394" s="58"/>
      <c r="H394"/>
      <c r="I394" s="59"/>
      <c r="J394" s="2"/>
      <c r="L394" s="28"/>
    </row>
    <row r="395" spans="1:12" x14ac:dyDescent="0.25">
      <c r="A395"/>
      <c r="B395" s="28"/>
      <c r="C395" s="57"/>
      <c r="G395" s="58"/>
      <c r="H395"/>
      <c r="I395" s="59"/>
      <c r="J395" s="2"/>
      <c r="L395" s="28"/>
    </row>
    <row r="396" spans="1:12" x14ac:dyDescent="0.25">
      <c r="A396"/>
      <c r="B396" s="28"/>
      <c r="C396" s="57"/>
      <c r="G396" s="58"/>
      <c r="H396"/>
      <c r="I396" s="59"/>
      <c r="J396" s="2"/>
      <c r="L396" s="28"/>
    </row>
    <row r="397" spans="1:12" x14ac:dyDescent="0.25">
      <c r="A397"/>
      <c r="B397" s="28"/>
      <c r="C397" s="57"/>
      <c r="G397" s="58"/>
      <c r="H397"/>
      <c r="I397" s="59"/>
      <c r="J397" s="2"/>
      <c r="L397" s="28"/>
    </row>
    <row r="398" spans="1:12" x14ac:dyDescent="0.25">
      <c r="A398"/>
      <c r="B398" s="28"/>
      <c r="C398" s="57"/>
      <c r="G398" s="58"/>
      <c r="H398"/>
      <c r="I398" s="59"/>
      <c r="J398" s="2"/>
      <c r="L398" s="28"/>
    </row>
    <row r="399" spans="1:12" x14ac:dyDescent="0.25">
      <c r="A399"/>
      <c r="B399" s="28"/>
      <c r="C399" s="57"/>
      <c r="G399" s="58"/>
      <c r="H399"/>
      <c r="I399" s="59"/>
      <c r="J399" s="2"/>
      <c r="L399" s="28"/>
    </row>
    <row r="400" spans="1:12" x14ac:dyDescent="0.25">
      <c r="A400"/>
      <c r="B400" s="28"/>
      <c r="C400" s="57"/>
      <c r="G400" s="58"/>
      <c r="H400"/>
      <c r="I400" s="59"/>
      <c r="J400" s="2"/>
      <c r="L400" s="28"/>
    </row>
    <row r="401" spans="1:12" x14ac:dyDescent="0.25">
      <c r="A401"/>
      <c r="B401" s="28"/>
      <c r="C401" s="57"/>
      <c r="G401" s="58"/>
      <c r="H401"/>
      <c r="I401" s="59"/>
      <c r="J401" s="2"/>
      <c r="L401" s="28"/>
    </row>
    <row r="402" spans="1:12" x14ac:dyDescent="0.25">
      <c r="A402"/>
      <c r="B402" s="28"/>
      <c r="C402" s="57"/>
      <c r="G402" s="58"/>
      <c r="H402"/>
      <c r="I402" s="59"/>
      <c r="J402" s="2"/>
      <c r="L402" s="28"/>
    </row>
    <row r="403" spans="1:12" x14ac:dyDescent="0.25">
      <c r="A403"/>
      <c r="B403" s="28"/>
      <c r="C403" s="57"/>
      <c r="G403" s="58"/>
      <c r="H403"/>
      <c r="I403" s="59"/>
      <c r="J403" s="2"/>
      <c r="L403" s="28"/>
    </row>
    <row r="404" spans="1:12" x14ac:dyDescent="0.25">
      <c r="A404"/>
      <c r="B404" s="28"/>
      <c r="C404" s="57"/>
      <c r="G404" s="58"/>
      <c r="H404"/>
      <c r="I404" s="59"/>
      <c r="J404" s="2"/>
      <c r="L404" s="28"/>
    </row>
    <row r="405" spans="1:12" x14ac:dyDescent="0.25">
      <c r="A405"/>
      <c r="B405" s="28"/>
      <c r="C405" s="57"/>
      <c r="G405" s="58"/>
      <c r="H405"/>
      <c r="I405" s="59"/>
      <c r="J405" s="2"/>
      <c r="L405" s="28"/>
    </row>
    <row r="406" spans="1:12" x14ac:dyDescent="0.25">
      <c r="A406"/>
      <c r="B406" s="28"/>
      <c r="C406" s="57"/>
      <c r="G406" s="58"/>
      <c r="H406"/>
      <c r="I406" s="59"/>
      <c r="J406" s="2"/>
      <c r="L406" s="28"/>
    </row>
    <row r="407" spans="1:12" x14ac:dyDescent="0.25">
      <c r="A407"/>
      <c r="B407" s="28"/>
      <c r="C407" s="57"/>
      <c r="G407" s="58"/>
      <c r="H407"/>
      <c r="I407" s="59"/>
      <c r="J407" s="2"/>
      <c r="L407" s="28"/>
    </row>
    <row r="408" spans="1:12" x14ac:dyDescent="0.25">
      <c r="A408"/>
      <c r="B408" s="28"/>
      <c r="C408" s="57"/>
      <c r="G408" s="58"/>
      <c r="H408"/>
      <c r="I408" s="59"/>
      <c r="J408" s="2"/>
      <c r="L408" s="28"/>
    </row>
    <row r="409" spans="1:12" x14ac:dyDescent="0.25">
      <c r="A409"/>
      <c r="B409" s="28"/>
      <c r="C409" s="57"/>
      <c r="G409" s="58"/>
      <c r="H409"/>
      <c r="I409" s="59"/>
      <c r="J409" s="2"/>
      <c r="L409" s="28"/>
    </row>
    <row r="410" spans="1:12" x14ac:dyDescent="0.25">
      <c r="A410"/>
      <c r="B410" s="28"/>
      <c r="C410" s="57"/>
      <c r="G410" s="58"/>
      <c r="H410"/>
      <c r="I410" s="59"/>
      <c r="J410" s="2"/>
      <c r="L410" s="28"/>
    </row>
    <row r="411" spans="1:12" x14ac:dyDescent="0.25">
      <c r="A411"/>
      <c r="B411" s="28"/>
      <c r="C411" s="57"/>
      <c r="G411" s="58"/>
      <c r="H411"/>
      <c r="I411" s="59"/>
      <c r="J411" s="2"/>
      <c r="L411" s="28"/>
    </row>
    <row r="412" spans="1:12" x14ac:dyDescent="0.25">
      <c r="A412"/>
      <c r="B412" s="28"/>
      <c r="C412" s="57"/>
      <c r="G412" s="58"/>
      <c r="H412"/>
      <c r="I412" s="59"/>
      <c r="J412" s="2"/>
      <c r="L412" s="28"/>
    </row>
    <row r="413" spans="1:12" x14ac:dyDescent="0.25">
      <c r="A413"/>
      <c r="B413" s="28"/>
      <c r="C413" s="57"/>
      <c r="G413" s="58"/>
      <c r="H413"/>
      <c r="I413" s="59"/>
      <c r="J413" s="2"/>
      <c r="L413" s="28"/>
    </row>
    <row r="414" spans="1:12" x14ac:dyDescent="0.25">
      <c r="A414"/>
      <c r="B414" s="28"/>
      <c r="C414" s="57"/>
      <c r="G414" s="58"/>
      <c r="H414"/>
      <c r="I414" s="59"/>
      <c r="J414" s="2"/>
      <c r="L414" s="28"/>
    </row>
    <row r="415" spans="1:12" x14ac:dyDescent="0.25">
      <c r="A415"/>
      <c r="B415" s="28"/>
      <c r="C415" s="57"/>
      <c r="G415" s="58"/>
      <c r="H415"/>
      <c r="I415" s="59"/>
      <c r="J415" s="2"/>
      <c r="L415" s="28"/>
    </row>
    <row r="416" spans="1:12" x14ac:dyDescent="0.25">
      <c r="A416"/>
      <c r="B416" s="28"/>
      <c r="C416" s="57"/>
      <c r="G416" s="58"/>
      <c r="H416"/>
      <c r="I416" s="59"/>
      <c r="J416" s="2"/>
      <c r="L416" s="28"/>
    </row>
    <row r="417" spans="1:12" x14ac:dyDescent="0.25">
      <c r="A417"/>
      <c r="B417" s="28"/>
      <c r="C417" s="57"/>
      <c r="G417" s="58"/>
      <c r="H417"/>
      <c r="I417" s="59"/>
      <c r="J417" s="2"/>
      <c r="L417" s="28"/>
    </row>
    <row r="418" spans="1:12" x14ac:dyDescent="0.25">
      <c r="A418"/>
      <c r="B418" s="28"/>
      <c r="C418" s="57"/>
      <c r="G418" s="58"/>
      <c r="H418"/>
      <c r="I418" s="59"/>
      <c r="J418" s="2"/>
      <c r="L418" s="28"/>
    </row>
    <row r="419" spans="1:12" x14ac:dyDescent="0.25">
      <c r="A419"/>
      <c r="B419" s="28"/>
      <c r="C419" s="57"/>
      <c r="G419" s="58"/>
      <c r="H419"/>
      <c r="I419" s="59"/>
      <c r="J419" s="2"/>
      <c r="L419" s="28"/>
    </row>
    <row r="420" spans="1:12" x14ac:dyDescent="0.25">
      <c r="A420"/>
      <c r="B420" s="28"/>
      <c r="C420" s="57"/>
      <c r="G420" s="58"/>
      <c r="H420"/>
      <c r="I420" s="59"/>
      <c r="J420" s="2"/>
      <c r="L420" s="28"/>
    </row>
    <row r="421" spans="1:12" x14ac:dyDescent="0.25">
      <c r="A421"/>
      <c r="B421" s="28"/>
      <c r="C421" s="57"/>
      <c r="G421" s="58"/>
      <c r="H421"/>
      <c r="I421" s="59"/>
      <c r="J421" s="2"/>
      <c r="L421" s="28"/>
    </row>
    <row r="422" spans="1:12" x14ac:dyDescent="0.25">
      <c r="A422"/>
      <c r="B422" s="28"/>
      <c r="C422" s="57"/>
      <c r="G422" s="58"/>
      <c r="H422"/>
      <c r="I422" s="59"/>
      <c r="J422" s="2"/>
      <c r="L422" s="28"/>
    </row>
    <row r="423" spans="1:12" x14ac:dyDescent="0.25">
      <c r="A423"/>
      <c r="B423" s="28"/>
      <c r="C423" s="57"/>
      <c r="G423" s="58"/>
      <c r="H423"/>
      <c r="I423" s="59"/>
      <c r="J423" s="2"/>
      <c r="L423" s="28"/>
    </row>
    <row r="424" spans="1:12" x14ac:dyDescent="0.25">
      <c r="A424"/>
      <c r="B424" s="28"/>
      <c r="C424" s="57"/>
      <c r="G424" s="58"/>
      <c r="H424"/>
      <c r="I424" s="59"/>
      <c r="J424" s="2"/>
      <c r="L424" s="28"/>
    </row>
    <row r="425" spans="1:12" x14ac:dyDescent="0.25">
      <c r="A425"/>
      <c r="B425" s="28"/>
      <c r="C425" s="57"/>
      <c r="G425" s="58"/>
      <c r="H425"/>
      <c r="I425" s="59"/>
      <c r="J425" s="2"/>
      <c r="L425" s="28"/>
    </row>
    <row r="426" spans="1:12" x14ac:dyDescent="0.25">
      <c r="A426"/>
      <c r="B426" s="28"/>
      <c r="C426" s="57"/>
      <c r="G426" s="58"/>
      <c r="H426"/>
      <c r="I426" s="59"/>
      <c r="J426" s="2"/>
      <c r="L426" s="28"/>
    </row>
    <row r="427" spans="1:12" x14ac:dyDescent="0.25">
      <c r="A427"/>
      <c r="B427" s="28"/>
      <c r="C427" s="57"/>
      <c r="G427" s="58"/>
      <c r="H427"/>
      <c r="I427" s="59"/>
      <c r="J427" s="2"/>
      <c r="L427" s="28"/>
    </row>
    <row r="428" spans="1:12" x14ac:dyDescent="0.25">
      <c r="A428"/>
      <c r="B428" s="28"/>
      <c r="C428" s="57"/>
      <c r="G428" s="58"/>
      <c r="H428"/>
      <c r="I428" s="59"/>
      <c r="J428" s="2"/>
      <c r="L428" s="28"/>
    </row>
    <row r="429" spans="1:12" x14ac:dyDescent="0.25">
      <c r="A429"/>
      <c r="B429" s="28"/>
      <c r="C429" s="57"/>
      <c r="G429" s="58"/>
      <c r="H429"/>
      <c r="I429" s="59"/>
      <c r="J429" s="2"/>
      <c r="L429" s="28"/>
    </row>
    <row r="430" spans="1:12" x14ac:dyDescent="0.25">
      <c r="A430"/>
      <c r="B430" s="28"/>
      <c r="C430" s="57"/>
      <c r="G430" s="58"/>
      <c r="H430"/>
      <c r="I430" s="59"/>
      <c r="J430" s="2"/>
      <c r="L430" s="28"/>
    </row>
    <row r="431" spans="1:12" x14ac:dyDescent="0.25">
      <c r="A431"/>
      <c r="B431" s="28"/>
      <c r="C431" s="57"/>
      <c r="G431" s="58"/>
      <c r="H431"/>
      <c r="I431" s="59"/>
      <c r="J431" s="2"/>
      <c r="L431" s="28"/>
    </row>
    <row r="432" spans="1:12" x14ac:dyDescent="0.25">
      <c r="A432"/>
      <c r="B432" s="28"/>
      <c r="C432" s="57"/>
      <c r="G432" s="58"/>
      <c r="H432"/>
      <c r="I432" s="59"/>
      <c r="J432" s="2"/>
      <c r="L432" s="28"/>
    </row>
    <row r="433" spans="1:12" x14ac:dyDescent="0.25">
      <c r="A433"/>
      <c r="B433" s="28"/>
      <c r="C433" s="57"/>
      <c r="G433" s="58"/>
      <c r="H433"/>
      <c r="I433" s="59"/>
      <c r="J433" s="2"/>
      <c r="L433" s="28"/>
    </row>
    <row r="434" spans="1:12" x14ac:dyDescent="0.25">
      <c r="A434"/>
      <c r="B434" s="28"/>
      <c r="C434" s="57"/>
      <c r="G434" s="58"/>
      <c r="H434"/>
      <c r="I434" s="59"/>
      <c r="J434" s="2"/>
      <c r="L434" s="28"/>
    </row>
    <row r="435" spans="1:12" x14ac:dyDescent="0.25">
      <c r="A435"/>
      <c r="B435" s="28"/>
      <c r="C435" s="57"/>
      <c r="G435" s="58"/>
      <c r="H435"/>
      <c r="I435" s="59"/>
      <c r="J435" s="2"/>
      <c r="L435" s="28"/>
    </row>
    <row r="436" spans="1:12" x14ac:dyDescent="0.25">
      <c r="A436"/>
      <c r="B436" s="28"/>
      <c r="C436" s="57"/>
      <c r="G436" s="58"/>
      <c r="H436"/>
      <c r="I436" s="59"/>
      <c r="J436" s="2"/>
      <c r="L436" s="28"/>
    </row>
    <row r="437" spans="1:12" x14ac:dyDescent="0.25">
      <c r="A437"/>
      <c r="B437" s="28"/>
      <c r="C437" s="57"/>
      <c r="G437" s="58"/>
      <c r="H437"/>
      <c r="I437" s="59"/>
      <c r="J437" s="2"/>
      <c r="L437" s="28"/>
    </row>
    <row r="438" spans="1:12" x14ac:dyDescent="0.25">
      <c r="A438"/>
      <c r="B438" s="28"/>
      <c r="C438" s="57"/>
      <c r="G438" s="58"/>
      <c r="H438"/>
      <c r="I438" s="59"/>
      <c r="J438" s="2"/>
      <c r="L438" s="28"/>
    </row>
    <row r="439" spans="1:12" x14ac:dyDescent="0.25">
      <c r="A439"/>
      <c r="B439" s="28"/>
      <c r="C439" s="57"/>
      <c r="G439" s="58"/>
      <c r="H439"/>
      <c r="I439" s="59"/>
      <c r="J439" s="2"/>
      <c r="L439" s="28"/>
    </row>
    <row r="440" spans="1:12" x14ac:dyDescent="0.25">
      <c r="A440"/>
      <c r="B440" s="28"/>
      <c r="C440" s="57"/>
      <c r="G440" s="58"/>
      <c r="H440"/>
      <c r="I440" s="59"/>
      <c r="J440" s="2"/>
      <c r="L440" s="28"/>
    </row>
    <row r="441" spans="1:12" x14ac:dyDescent="0.25">
      <c r="A441"/>
      <c r="B441" s="28"/>
      <c r="C441" s="57"/>
      <c r="G441" s="58"/>
      <c r="H441"/>
      <c r="I441" s="59"/>
      <c r="J441" s="2"/>
      <c r="L441" s="28"/>
    </row>
    <row r="442" spans="1:12" x14ac:dyDescent="0.25">
      <c r="A442"/>
      <c r="B442" s="28"/>
      <c r="C442" s="57"/>
      <c r="G442" s="58"/>
      <c r="H442"/>
      <c r="I442" s="59"/>
      <c r="J442" s="2"/>
      <c r="L442" s="28"/>
    </row>
    <row r="443" spans="1:12" x14ac:dyDescent="0.25">
      <c r="A443"/>
      <c r="B443" s="28"/>
      <c r="C443" s="57"/>
      <c r="G443" s="58"/>
      <c r="H443"/>
      <c r="I443" s="59"/>
      <c r="J443" s="2"/>
      <c r="L443" s="28"/>
    </row>
    <row r="444" spans="1:12" x14ac:dyDescent="0.25">
      <c r="A444"/>
      <c r="B444" s="28"/>
      <c r="C444" s="57"/>
      <c r="G444" s="58"/>
      <c r="H444"/>
      <c r="I444" s="59"/>
      <c r="J444" s="2"/>
      <c r="L444" s="28"/>
    </row>
    <row r="445" spans="1:12" x14ac:dyDescent="0.25">
      <c r="A445"/>
      <c r="B445" s="28"/>
      <c r="C445" s="57"/>
      <c r="G445" s="58"/>
      <c r="H445"/>
      <c r="I445" s="59"/>
      <c r="J445" s="2"/>
      <c r="L445" s="28"/>
    </row>
    <row r="446" spans="1:12" x14ac:dyDescent="0.25">
      <c r="A446"/>
      <c r="B446" s="28"/>
      <c r="C446" s="57"/>
      <c r="G446" s="58"/>
      <c r="H446"/>
      <c r="I446" s="59"/>
      <c r="J446" s="2"/>
      <c r="L446" s="28"/>
    </row>
    <row r="447" spans="1:12" x14ac:dyDescent="0.25">
      <c r="A447"/>
      <c r="B447" s="28"/>
      <c r="C447" s="57"/>
      <c r="G447" s="58"/>
      <c r="H447"/>
      <c r="I447" s="59"/>
      <c r="J447" s="2"/>
      <c r="L447" s="28"/>
    </row>
    <row r="448" spans="1:12" x14ac:dyDescent="0.25">
      <c r="A448"/>
      <c r="B448" s="28"/>
      <c r="C448" s="57"/>
      <c r="G448" s="58"/>
      <c r="H448"/>
      <c r="I448" s="59"/>
      <c r="J448" s="2"/>
      <c r="L448" s="28"/>
    </row>
    <row r="449" spans="1:12" x14ac:dyDescent="0.25">
      <c r="A449"/>
      <c r="B449" s="28"/>
      <c r="C449" s="57"/>
      <c r="G449" s="58"/>
      <c r="H449"/>
      <c r="I449" s="59"/>
      <c r="J449" s="2"/>
      <c r="L449" s="28"/>
    </row>
    <row r="450" spans="1:12" x14ac:dyDescent="0.25">
      <c r="A450"/>
      <c r="B450" s="28"/>
      <c r="C450" s="57"/>
      <c r="G450" s="58"/>
      <c r="H450"/>
      <c r="I450" s="59"/>
      <c r="J450" s="2"/>
      <c r="L450" s="28"/>
    </row>
    <row r="451" spans="1:12" x14ac:dyDescent="0.25">
      <c r="A451"/>
      <c r="B451" s="28"/>
      <c r="C451" s="57"/>
      <c r="G451" s="58"/>
      <c r="H451"/>
      <c r="I451" s="59"/>
      <c r="J451" s="2"/>
      <c r="L451" s="28"/>
    </row>
    <row r="452" spans="1:12" x14ac:dyDescent="0.25">
      <c r="A452"/>
      <c r="B452" s="28"/>
      <c r="C452" s="57"/>
      <c r="G452" s="58"/>
      <c r="H452"/>
      <c r="I452" s="59"/>
      <c r="J452" s="2"/>
      <c r="L452" s="28"/>
    </row>
    <row r="453" spans="1:12" x14ac:dyDescent="0.25">
      <c r="A453"/>
      <c r="B453" s="28"/>
      <c r="C453" s="57"/>
      <c r="G453" s="58"/>
      <c r="H453"/>
      <c r="I453" s="59"/>
      <c r="J453" s="2"/>
      <c r="L453" s="28"/>
    </row>
    <row r="454" spans="1:12" x14ac:dyDescent="0.25">
      <c r="A454"/>
      <c r="B454" s="28"/>
      <c r="C454" s="57"/>
      <c r="G454" s="58"/>
      <c r="H454"/>
      <c r="I454" s="59"/>
      <c r="J454" s="2"/>
      <c r="L454" s="28"/>
    </row>
    <row r="455" spans="1:12" x14ac:dyDescent="0.25">
      <c r="A455"/>
      <c r="B455" s="28"/>
      <c r="C455" s="57"/>
      <c r="G455" s="58"/>
      <c r="H455"/>
      <c r="I455" s="59"/>
      <c r="J455" s="2"/>
      <c r="L455" s="28"/>
    </row>
    <row r="456" spans="1:12" x14ac:dyDescent="0.25">
      <c r="A456"/>
      <c r="B456" s="28"/>
      <c r="C456" s="57"/>
      <c r="G456" s="58"/>
      <c r="H456"/>
      <c r="I456" s="59"/>
      <c r="J456" s="2"/>
      <c r="L456" s="28"/>
    </row>
    <row r="457" spans="1:12" x14ac:dyDescent="0.25">
      <c r="A457"/>
      <c r="B457" s="28"/>
      <c r="C457" s="57"/>
      <c r="G457" s="58"/>
      <c r="H457"/>
      <c r="I457" s="59"/>
      <c r="J457" s="2"/>
      <c r="L457" s="28"/>
    </row>
    <row r="458" spans="1:12" x14ac:dyDescent="0.25">
      <c r="A458"/>
      <c r="B458" s="28"/>
      <c r="C458" s="57"/>
      <c r="G458" s="58"/>
      <c r="H458"/>
      <c r="I458" s="59"/>
      <c r="J458" s="2"/>
      <c r="L458" s="28"/>
    </row>
    <row r="459" spans="1:12" x14ac:dyDescent="0.25">
      <c r="A459"/>
      <c r="B459" s="28"/>
      <c r="C459" s="57"/>
      <c r="G459" s="58"/>
      <c r="H459"/>
      <c r="I459" s="59"/>
      <c r="J459" s="2"/>
      <c r="L459" s="28"/>
    </row>
    <row r="460" spans="1:12" x14ac:dyDescent="0.25">
      <c r="A460"/>
      <c r="B460" s="28"/>
      <c r="C460" s="57"/>
      <c r="G460" s="58"/>
      <c r="H460"/>
      <c r="I460" s="59"/>
      <c r="J460" s="2"/>
      <c r="L460" s="28"/>
    </row>
    <row r="461" spans="1:12" x14ac:dyDescent="0.25">
      <c r="A461"/>
      <c r="B461" s="28"/>
      <c r="C461" s="57"/>
      <c r="G461" s="58"/>
      <c r="H461"/>
      <c r="I461" s="59"/>
      <c r="J461" s="2"/>
      <c r="L461" s="28"/>
    </row>
    <row r="462" spans="1:12" x14ac:dyDescent="0.25">
      <c r="A462"/>
      <c r="B462" s="28"/>
      <c r="C462" s="57"/>
      <c r="G462" s="58"/>
      <c r="H462"/>
      <c r="I462" s="59"/>
      <c r="J462" s="2"/>
      <c r="L462" s="28"/>
    </row>
    <row r="463" spans="1:12" x14ac:dyDescent="0.25">
      <c r="A463"/>
      <c r="B463" s="28"/>
      <c r="C463" s="57"/>
      <c r="G463" s="58"/>
      <c r="H463"/>
      <c r="I463" s="59"/>
      <c r="J463" s="2"/>
      <c r="L463" s="28"/>
    </row>
    <row r="464" spans="1:12" x14ac:dyDescent="0.25">
      <c r="A464"/>
      <c r="B464" s="28"/>
      <c r="C464" s="57"/>
      <c r="G464" s="58"/>
      <c r="H464"/>
      <c r="I464" s="59"/>
      <c r="J464" s="2"/>
      <c r="L464" s="28"/>
    </row>
    <row r="465" spans="1:12" x14ac:dyDescent="0.25">
      <c r="A465"/>
      <c r="B465" s="28"/>
      <c r="C465" s="57"/>
      <c r="G465" s="58"/>
      <c r="H465"/>
      <c r="I465" s="59"/>
      <c r="J465" s="2"/>
      <c r="L465" s="28"/>
    </row>
    <row r="466" spans="1:12" x14ac:dyDescent="0.25">
      <c r="A466"/>
      <c r="B466" s="28"/>
      <c r="C466" s="57"/>
      <c r="G466" s="58"/>
      <c r="H466"/>
      <c r="I466" s="59"/>
      <c r="J466" s="2"/>
      <c r="L466" s="28"/>
    </row>
    <row r="467" spans="1:12" x14ac:dyDescent="0.25">
      <c r="A467"/>
      <c r="B467" s="28"/>
      <c r="C467" s="57"/>
      <c r="G467" s="58"/>
      <c r="H467"/>
      <c r="I467" s="59"/>
      <c r="J467" s="2"/>
      <c r="L467" s="28"/>
    </row>
    <row r="468" spans="1:12" x14ac:dyDescent="0.25">
      <c r="A468"/>
      <c r="B468" s="28"/>
      <c r="C468" s="57"/>
      <c r="G468" s="58"/>
      <c r="H468"/>
      <c r="I468" s="59"/>
      <c r="J468" s="2"/>
      <c r="L468" s="28"/>
    </row>
    <row r="469" spans="1:12" x14ac:dyDescent="0.25">
      <c r="A469"/>
      <c r="B469" s="28"/>
      <c r="C469" s="57"/>
      <c r="G469" s="58"/>
      <c r="H469"/>
      <c r="I469" s="59"/>
      <c r="J469" s="2"/>
      <c r="L469" s="28"/>
    </row>
    <row r="470" spans="1:12" x14ac:dyDescent="0.25">
      <c r="A470"/>
      <c r="B470" s="28"/>
      <c r="C470" s="57"/>
      <c r="G470" s="58"/>
      <c r="H470"/>
      <c r="I470" s="59"/>
      <c r="J470" s="2"/>
      <c r="L470" s="28"/>
    </row>
    <row r="471" spans="1:12" x14ac:dyDescent="0.25">
      <c r="A471"/>
      <c r="B471" s="28"/>
      <c r="C471" s="57"/>
      <c r="G471" s="58"/>
      <c r="H471"/>
      <c r="I471" s="59"/>
      <c r="J471" s="2"/>
      <c r="L471" s="28"/>
    </row>
    <row r="472" spans="1:12" x14ac:dyDescent="0.25">
      <c r="A472"/>
      <c r="B472" s="28"/>
      <c r="C472" s="57"/>
      <c r="G472" s="58"/>
      <c r="H472"/>
      <c r="I472" s="59"/>
      <c r="J472" s="2"/>
      <c r="L472" s="28"/>
    </row>
    <row r="473" spans="1:12" x14ac:dyDescent="0.25">
      <c r="A473"/>
      <c r="B473" s="28"/>
      <c r="C473" s="57"/>
      <c r="G473" s="58"/>
      <c r="H473"/>
      <c r="I473" s="59"/>
      <c r="J473" s="2"/>
      <c r="L473" s="28"/>
    </row>
    <row r="474" spans="1:12" x14ac:dyDescent="0.25">
      <c r="A474"/>
      <c r="B474" s="28"/>
      <c r="C474" s="57"/>
      <c r="G474" s="58"/>
      <c r="H474"/>
      <c r="I474" s="59"/>
      <c r="J474" s="2"/>
      <c r="L474" s="28"/>
    </row>
    <row r="475" spans="1:12" x14ac:dyDescent="0.25">
      <c r="A475"/>
      <c r="B475" s="28"/>
      <c r="C475" s="57"/>
      <c r="G475" s="58"/>
      <c r="H475"/>
      <c r="I475" s="59"/>
      <c r="J475" s="2"/>
      <c r="L475" s="28"/>
    </row>
    <row r="476" spans="1:12" x14ac:dyDescent="0.25">
      <c r="A476"/>
      <c r="B476" s="28"/>
      <c r="C476" s="57"/>
      <c r="G476" s="58"/>
      <c r="H476"/>
      <c r="I476" s="59"/>
      <c r="J476" s="2"/>
      <c r="L476" s="28"/>
    </row>
    <row r="477" spans="1:12" x14ac:dyDescent="0.25">
      <c r="A477"/>
      <c r="B477" s="28"/>
      <c r="C477" s="57"/>
      <c r="G477" s="58"/>
      <c r="H477"/>
      <c r="I477" s="59"/>
      <c r="J477" s="2"/>
      <c r="L477" s="28"/>
    </row>
    <row r="478" spans="1:12" x14ac:dyDescent="0.25">
      <c r="A478"/>
      <c r="B478" s="28"/>
      <c r="C478" s="57"/>
      <c r="G478" s="58"/>
      <c r="H478"/>
      <c r="I478" s="59"/>
      <c r="J478" s="2"/>
      <c r="L478" s="28"/>
    </row>
    <row r="479" spans="1:12" x14ac:dyDescent="0.25">
      <c r="A479"/>
      <c r="B479" s="28"/>
      <c r="C479" s="57"/>
      <c r="G479" s="58"/>
      <c r="H479"/>
      <c r="I479" s="59"/>
      <c r="J479" s="2"/>
      <c r="L479" s="28"/>
    </row>
    <row r="480" spans="1:12" x14ac:dyDescent="0.25">
      <c r="A480"/>
      <c r="B480" s="28"/>
      <c r="C480" s="57"/>
      <c r="G480" s="58"/>
      <c r="H480"/>
      <c r="I480" s="59"/>
      <c r="J480" s="2"/>
      <c r="L480" s="28"/>
    </row>
    <row r="481" spans="1:12" x14ac:dyDescent="0.25">
      <c r="A481"/>
      <c r="B481" s="28"/>
      <c r="C481" s="57"/>
      <c r="G481" s="58"/>
      <c r="H481"/>
      <c r="I481" s="59"/>
      <c r="J481" s="2"/>
      <c r="L481" s="28"/>
    </row>
    <row r="482" spans="1:12" x14ac:dyDescent="0.25">
      <c r="A482"/>
      <c r="B482" s="28"/>
      <c r="C482" s="57"/>
      <c r="G482" s="58"/>
      <c r="H482"/>
      <c r="I482" s="59"/>
      <c r="J482" s="2"/>
      <c r="L482" s="28"/>
    </row>
    <row r="483" spans="1:12" x14ac:dyDescent="0.25">
      <c r="A483"/>
      <c r="B483" s="28"/>
      <c r="C483" s="57"/>
      <c r="G483" s="58"/>
      <c r="H483"/>
      <c r="I483" s="59"/>
      <c r="J483" s="2"/>
      <c r="L483" s="28"/>
    </row>
    <row r="484" spans="1:12" x14ac:dyDescent="0.25">
      <c r="A484"/>
      <c r="B484" s="28"/>
      <c r="C484" s="57"/>
      <c r="G484" s="58"/>
      <c r="H484"/>
      <c r="I484" s="59"/>
      <c r="J484" s="2"/>
      <c r="L484" s="28"/>
    </row>
    <row r="485" spans="1:12" x14ac:dyDescent="0.25">
      <c r="A485"/>
      <c r="B485" s="28"/>
      <c r="C485" s="57"/>
      <c r="G485" s="58"/>
      <c r="H485"/>
      <c r="I485" s="59"/>
      <c r="J485" s="2"/>
      <c r="L485" s="28"/>
    </row>
    <row r="486" spans="1:12" x14ac:dyDescent="0.25">
      <c r="A486"/>
      <c r="B486" s="28"/>
      <c r="C486" s="57"/>
      <c r="G486" s="58"/>
      <c r="H486"/>
      <c r="I486" s="59"/>
      <c r="J486" s="2"/>
      <c r="L486" s="28"/>
    </row>
    <row r="487" spans="1:12" x14ac:dyDescent="0.25">
      <c r="A487"/>
      <c r="B487" s="28"/>
      <c r="C487" s="57"/>
      <c r="G487" s="58"/>
      <c r="H487"/>
      <c r="I487" s="59"/>
      <c r="J487" s="2"/>
      <c r="L487" s="28"/>
    </row>
    <row r="488" spans="1:12" x14ac:dyDescent="0.25">
      <c r="A488"/>
      <c r="B488" s="28"/>
      <c r="C488" s="57"/>
      <c r="G488" s="58"/>
      <c r="H488"/>
      <c r="I488" s="59"/>
      <c r="J488" s="2"/>
      <c r="L488" s="28"/>
    </row>
    <row r="489" spans="1:12" x14ac:dyDescent="0.25">
      <c r="A489"/>
      <c r="B489" s="28"/>
      <c r="C489" s="57"/>
      <c r="G489" s="58"/>
      <c r="H489"/>
      <c r="I489" s="59"/>
      <c r="J489" s="2"/>
      <c r="L489" s="28"/>
    </row>
    <row r="490" spans="1:12" x14ac:dyDescent="0.25">
      <c r="A490"/>
      <c r="B490" s="28"/>
      <c r="C490" s="57"/>
      <c r="G490" s="58"/>
      <c r="H490"/>
      <c r="I490" s="59"/>
      <c r="J490" s="2"/>
      <c r="L490" s="28"/>
    </row>
    <row r="491" spans="1:12" x14ac:dyDescent="0.25">
      <c r="A491"/>
      <c r="B491" s="28"/>
      <c r="C491" s="57"/>
      <c r="G491" s="58"/>
      <c r="H491"/>
      <c r="I491" s="59"/>
      <c r="J491" s="2"/>
      <c r="L491" s="28"/>
    </row>
    <row r="492" spans="1:12" x14ac:dyDescent="0.25">
      <c r="A492"/>
      <c r="B492" s="28"/>
      <c r="C492" s="57"/>
      <c r="G492" s="58"/>
      <c r="H492"/>
      <c r="I492" s="59"/>
      <c r="J492" s="2"/>
      <c r="L492" s="28"/>
    </row>
    <row r="493" spans="1:12" x14ac:dyDescent="0.25">
      <c r="A493"/>
      <c r="B493" s="28"/>
      <c r="C493" s="57"/>
      <c r="G493" s="58"/>
      <c r="H493"/>
      <c r="I493" s="59"/>
      <c r="J493" s="2"/>
      <c r="L493" s="28"/>
    </row>
    <row r="494" spans="1:12" x14ac:dyDescent="0.25">
      <c r="A494"/>
      <c r="B494" s="28"/>
      <c r="C494" s="57"/>
      <c r="G494" s="58"/>
      <c r="H494"/>
      <c r="I494" s="59"/>
      <c r="J494" s="2"/>
      <c r="L494" s="28"/>
    </row>
    <row r="495" spans="1:12" x14ac:dyDescent="0.25">
      <c r="A495"/>
      <c r="B495" s="28"/>
      <c r="C495" s="57"/>
      <c r="G495" s="58"/>
      <c r="H495"/>
      <c r="I495" s="59"/>
      <c r="J495" s="2"/>
      <c r="L495" s="28"/>
    </row>
    <row r="496" spans="1:12" x14ac:dyDescent="0.25">
      <c r="A496"/>
      <c r="B496" s="28"/>
      <c r="C496" s="57"/>
      <c r="G496" s="58"/>
      <c r="H496"/>
      <c r="I496" s="59"/>
      <c r="J496" s="2"/>
      <c r="L496" s="28"/>
    </row>
    <row r="497" spans="1:12" x14ac:dyDescent="0.25">
      <c r="A497"/>
      <c r="B497" s="28"/>
      <c r="C497" s="57"/>
      <c r="G497" s="58"/>
      <c r="H497"/>
      <c r="I497" s="59"/>
      <c r="J497" s="2"/>
      <c r="L497" s="28"/>
    </row>
    <row r="498" spans="1:12" x14ac:dyDescent="0.25">
      <c r="A498"/>
      <c r="B498" s="28"/>
      <c r="C498" s="57"/>
      <c r="G498" s="58"/>
      <c r="H498"/>
      <c r="I498" s="59"/>
      <c r="J498" s="2"/>
      <c r="L498" s="28"/>
    </row>
    <row r="499" spans="1:12" x14ac:dyDescent="0.25">
      <c r="A499"/>
      <c r="B499" s="28"/>
      <c r="C499" s="57"/>
      <c r="G499" s="58"/>
      <c r="H499"/>
      <c r="I499" s="59"/>
      <c r="J499" s="2"/>
      <c r="L499" s="28"/>
    </row>
    <row r="500" spans="1:12" x14ac:dyDescent="0.25">
      <c r="A500"/>
      <c r="B500" s="28"/>
      <c r="C500" s="57"/>
      <c r="G500" s="58"/>
      <c r="H500"/>
      <c r="I500" s="59"/>
      <c r="J500" s="2"/>
      <c r="L500" s="28"/>
    </row>
    <row r="501" spans="1:12" x14ac:dyDescent="0.25">
      <c r="A501"/>
      <c r="B501" s="28"/>
      <c r="C501" s="57"/>
      <c r="G501" s="58"/>
      <c r="H501"/>
      <c r="I501" s="59"/>
      <c r="J501" s="2"/>
      <c r="L501" s="28"/>
    </row>
    <row r="502" spans="1:12" x14ac:dyDescent="0.25">
      <c r="A502"/>
      <c r="B502" s="28"/>
      <c r="C502" s="57"/>
      <c r="G502" s="58"/>
      <c r="H502"/>
      <c r="I502" s="59"/>
      <c r="J502" s="2"/>
      <c r="L502" s="28"/>
    </row>
    <row r="503" spans="1:12" x14ac:dyDescent="0.25">
      <c r="A503"/>
      <c r="B503" s="28"/>
      <c r="C503" s="57"/>
      <c r="G503" s="58"/>
      <c r="H503"/>
      <c r="I503" s="59"/>
      <c r="J503" s="2"/>
      <c r="L503" s="28"/>
    </row>
    <row r="504" spans="1:12" x14ac:dyDescent="0.25">
      <c r="A504"/>
      <c r="B504" s="28"/>
      <c r="C504" s="57"/>
      <c r="G504" s="58"/>
      <c r="H504"/>
      <c r="I504" s="59"/>
      <c r="J504" s="2"/>
      <c r="L504" s="28"/>
    </row>
    <row r="505" spans="1:12" x14ac:dyDescent="0.25">
      <c r="A505"/>
      <c r="B505" s="28"/>
      <c r="C505" s="57"/>
      <c r="G505" s="58"/>
      <c r="H505"/>
      <c r="I505" s="59"/>
      <c r="J505" s="2"/>
      <c r="L505" s="28"/>
    </row>
    <row r="506" spans="1:12" x14ac:dyDescent="0.25">
      <c r="A506"/>
      <c r="B506" s="28"/>
      <c r="C506" s="57"/>
      <c r="G506" s="58"/>
      <c r="H506"/>
      <c r="I506" s="59"/>
      <c r="J506" s="2"/>
      <c r="L506" s="28"/>
    </row>
    <row r="507" spans="1:12" x14ac:dyDescent="0.25">
      <c r="A507"/>
      <c r="B507" s="28"/>
      <c r="C507" s="57"/>
      <c r="G507" s="58"/>
      <c r="H507"/>
      <c r="I507" s="59"/>
      <c r="J507" s="2"/>
      <c r="L507" s="28"/>
    </row>
    <row r="508" spans="1:12" x14ac:dyDescent="0.25">
      <c r="A508"/>
      <c r="B508" s="28"/>
      <c r="C508" s="57"/>
      <c r="G508" s="58"/>
      <c r="H508"/>
      <c r="I508" s="59"/>
      <c r="J508" s="2"/>
      <c r="L508" s="28"/>
    </row>
    <row r="509" spans="1:12" x14ac:dyDescent="0.25">
      <c r="A509"/>
      <c r="B509" s="28"/>
      <c r="C509" s="57"/>
      <c r="G509" s="58"/>
      <c r="H509"/>
      <c r="I509" s="59"/>
      <c r="J509" s="2"/>
      <c r="L509" s="28"/>
    </row>
    <row r="510" spans="1:12" x14ac:dyDescent="0.25">
      <c r="A510"/>
      <c r="B510" s="28"/>
      <c r="C510" s="57"/>
      <c r="G510" s="58"/>
      <c r="H510"/>
      <c r="I510" s="59"/>
      <c r="J510" s="2"/>
      <c r="L510" s="28"/>
    </row>
    <row r="511" spans="1:12" x14ac:dyDescent="0.25">
      <c r="A511"/>
      <c r="B511" s="28"/>
      <c r="C511" s="57"/>
      <c r="G511" s="58"/>
      <c r="H511"/>
      <c r="I511" s="59"/>
      <c r="J511" s="2"/>
      <c r="L511" s="28"/>
    </row>
    <row r="512" spans="1:12" x14ac:dyDescent="0.25">
      <c r="A512"/>
      <c r="B512" s="28"/>
      <c r="C512" s="57"/>
      <c r="G512" s="58"/>
      <c r="H512"/>
      <c r="I512" s="59"/>
      <c r="J512" s="2"/>
      <c r="L512" s="28"/>
    </row>
    <row r="513" spans="1:12" x14ac:dyDescent="0.25">
      <c r="A513"/>
      <c r="B513" s="28"/>
      <c r="C513" s="57"/>
      <c r="G513" s="58"/>
      <c r="H513"/>
      <c r="I513" s="59"/>
      <c r="J513" s="2"/>
      <c r="L513" s="28"/>
    </row>
    <row r="514" spans="1:12" x14ac:dyDescent="0.25">
      <c r="A514"/>
      <c r="B514" s="28"/>
      <c r="C514" s="57"/>
      <c r="G514" s="58"/>
      <c r="H514"/>
      <c r="I514" s="59"/>
      <c r="J514" s="2"/>
      <c r="L514" s="28"/>
    </row>
    <row r="515" spans="1:12" x14ac:dyDescent="0.25">
      <c r="A515"/>
      <c r="B515" s="28"/>
      <c r="C515" s="57"/>
      <c r="G515" s="58"/>
      <c r="H515"/>
      <c r="I515" s="59"/>
      <c r="J515" s="2"/>
      <c r="L515" s="28"/>
    </row>
    <row r="516" spans="1:12" x14ac:dyDescent="0.25">
      <c r="A516"/>
      <c r="B516" s="28"/>
      <c r="C516" s="57"/>
      <c r="G516" s="58"/>
      <c r="H516"/>
      <c r="I516" s="59"/>
      <c r="J516" s="2"/>
      <c r="L516" s="28"/>
    </row>
    <row r="517" spans="1:12" x14ac:dyDescent="0.25">
      <c r="A517"/>
      <c r="B517" s="28"/>
      <c r="C517" s="57"/>
      <c r="G517" s="58"/>
      <c r="H517"/>
      <c r="I517" s="59"/>
      <c r="J517" s="2"/>
      <c r="L517" s="28"/>
    </row>
    <row r="518" spans="1:12" x14ac:dyDescent="0.25">
      <c r="A518"/>
      <c r="B518" s="28"/>
      <c r="C518" s="57"/>
      <c r="G518" s="58"/>
      <c r="H518"/>
      <c r="I518" s="59"/>
      <c r="J518" s="2"/>
      <c r="L518" s="28"/>
    </row>
    <row r="519" spans="1:12" x14ac:dyDescent="0.25">
      <c r="A519"/>
      <c r="B519" s="28"/>
      <c r="C519" s="57"/>
      <c r="G519" s="58"/>
      <c r="H519"/>
      <c r="I519" s="59"/>
      <c r="J519" s="2"/>
      <c r="L519" s="28"/>
    </row>
    <row r="520" spans="1:12" x14ac:dyDescent="0.25">
      <c r="A520"/>
      <c r="B520" s="28"/>
      <c r="C520" s="57"/>
      <c r="G520" s="58"/>
      <c r="H520"/>
      <c r="I520" s="59"/>
      <c r="J520" s="2"/>
      <c r="L520" s="28"/>
    </row>
    <row r="521" spans="1:12" x14ac:dyDescent="0.25">
      <c r="A521"/>
      <c r="B521" s="28"/>
      <c r="C521" s="57"/>
      <c r="G521" s="58"/>
      <c r="H521"/>
      <c r="I521" s="59"/>
      <c r="J521" s="2"/>
      <c r="L521" s="28"/>
    </row>
    <row r="522" spans="1:12" x14ac:dyDescent="0.25">
      <c r="A522"/>
      <c r="B522" s="28"/>
      <c r="C522" s="57"/>
      <c r="G522" s="58"/>
      <c r="H522"/>
      <c r="I522" s="59"/>
      <c r="J522" s="2"/>
      <c r="L522" s="28"/>
    </row>
    <row r="523" spans="1:12" x14ac:dyDescent="0.25">
      <c r="A523"/>
      <c r="B523" s="28"/>
      <c r="C523" s="57"/>
      <c r="G523" s="58"/>
      <c r="H523"/>
      <c r="I523" s="59"/>
      <c r="J523" s="2"/>
      <c r="L523" s="28"/>
    </row>
    <row r="524" spans="1:12" x14ac:dyDescent="0.25">
      <c r="A524"/>
      <c r="B524" s="28"/>
      <c r="C524" s="57"/>
      <c r="G524" s="58"/>
      <c r="H524"/>
      <c r="I524" s="59"/>
      <c r="J524" s="2"/>
      <c r="L524" s="28"/>
    </row>
    <row r="525" spans="1:12" x14ac:dyDescent="0.25">
      <c r="A525"/>
      <c r="B525" s="28"/>
      <c r="C525" s="57"/>
      <c r="G525" s="58"/>
      <c r="H525"/>
      <c r="I525" s="59"/>
      <c r="J525" s="2"/>
      <c r="L525" s="28"/>
    </row>
    <row r="526" spans="1:12" x14ac:dyDescent="0.25">
      <c r="A526"/>
      <c r="B526" s="28"/>
      <c r="C526" s="57"/>
      <c r="G526" s="58"/>
      <c r="H526"/>
      <c r="I526" s="59"/>
      <c r="J526" s="2"/>
      <c r="L526" s="28"/>
    </row>
    <row r="527" spans="1:12" x14ac:dyDescent="0.25">
      <c r="A527"/>
      <c r="B527" s="28"/>
      <c r="C527" s="57"/>
      <c r="G527" s="58"/>
      <c r="H527"/>
      <c r="I527" s="59"/>
      <c r="J527" s="2"/>
      <c r="L527" s="28"/>
    </row>
    <row r="528" spans="1:12" x14ac:dyDescent="0.25">
      <c r="A528"/>
      <c r="B528" s="28"/>
      <c r="C528" s="57"/>
      <c r="G528" s="58"/>
      <c r="H528"/>
      <c r="I528" s="59"/>
      <c r="J528" s="2"/>
      <c r="L528" s="28"/>
    </row>
    <row r="529" spans="1:12" x14ac:dyDescent="0.25">
      <c r="A529"/>
      <c r="B529" s="28"/>
      <c r="C529" s="57"/>
      <c r="G529" s="58"/>
      <c r="H529"/>
      <c r="I529" s="59"/>
      <c r="J529" s="2"/>
      <c r="L529" s="28"/>
    </row>
    <row r="530" spans="1:12" x14ac:dyDescent="0.25">
      <c r="A530"/>
      <c r="B530" s="28"/>
      <c r="C530" s="57"/>
      <c r="G530" s="58"/>
      <c r="H530"/>
      <c r="I530" s="59"/>
      <c r="J530" s="2"/>
      <c r="L530" s="28"/>
    </row>
    <row r="531" spans="1:12" x14ac:dyDescent="0.25">
      <c r="A531"/>
      <c r="B531" s="28"/>
      <c r="C531" s="57"/>
      <c r="G531" s="58"/>
      <c r="H531"/>
      <c r="I531" s="59"/>
      <c r="J531" s="2"/>
      <c r="L531" s="28"/>
    </row>
    <row r="532" spans="1:12" x14ac:dyDescent="0.25">
      <c r="A532"/>
      <c r="B532" s="28"/>
      <c r="C532" s="57"/>
      <c r="G532" s="58"/>
      <c r="H532"/>
      <c r="I532" s="59"/>
      <c r="J532" s="2"/>
      <c r="L532" s="28"/>
    </row>
    <row r="533" spans="1:12" x14ac:dyDescent="0.25">
      <c r="A533"/>
      <c r="B533" s="28"/>
      <c r="C533" s="57"/>
      <c r="G533" s="58"/>
      <c r="H533"/>
      <c r="I533" s="59"/>
      <c r="J533" s="2"/>
      <c r="L533" s="28"/>
    </row>
    <row r="534" spans="1:12" x14ac:dyDescent="0.25">
      <c r="A534"/>
      <c r="B534" s="28"/>
      <c r="C534" s="57"/>
      <c r="G534" s="58"/>
      <c r="H534"/>
      <c r="I534" s="59"/>
      <c r="J534" s="2"/>
      <c r="L534" s="28"/>
    </row>
    <row r="535" spans="1:12" x14ac:dyDescent="0.25">
      <c r="A535"/>
      <c r="B535" s="28"/>
      <c r="C535" s="57"/>
      <c r="G535" s="58"/>
      <c r="H535"/>
      <c r="I535" s="59"/>
      <c r="J535" s="2"/>
      <c r="L535" s="28"/>
    </row>
    <row r="536" spans="1:12" x14ac:dyDescent="0.25">
      <c r="A536"/>
      <c r="B536" s="28"/>
      <c r="C536" s="57"/>
      <c r="G536" s="58"/>
      <c r="H536"/>
      <c r="I536" s="59"/>
      <c r="J536" s="2"/>
      <c r="L536" s="28"/>
    </row>
    <row r="537" spans="1:12" x14ac:dyDescent="0.25">
      <c r="A537"/>
      <c r="B537" s="28"/>
      <c r="C537" s="57"/>
      <c r="G537" s="58"/>
      <c r="H537"/>
      <c r="I537" s="59"/>
      <c r="J537" s="2"/>
      <c r="L537" s="28"/>
    </row>
    <row r="538" spans="1:12" x14ac:dyDescent="0.25">
      <c r="A538"/>
      <c r="B538" s="28"/>
      <c r="C538" s="57"/>
      <c r="G538" s="58"/>
      <c r="H538"/>
      <c r="I538" s="59"/>
      <c r="J538" s="2"/>
      <c r="L538" s="28"/>
    </row>
    <row r="539" spans="1:12" x14ac:dyDescent="0.25">
      <c r="A539"/>
      <c r="B539" s="28"/>
      <c r="C539" s="57"/>
      <c r="G539" s="58"/>
      <c r="H539"/>
      <c r="I539" s="59"/>
      <c r="J539" s="2"/>
      <c r="L539" s="28"/>
    </row>
    <row r="540" spans="1:12" x14ac:dyDescent="0.25">
      <c r="A540"/>
      <c r="B540" s="28"/>
      <c r="C540" s="57"/>
      <c r="G540" s="58"/>
      <c r="H540"/>
      <c r="I540" s="59"/>
      <c r="J540" s="2"/>
      <c r="L540" s="28"/>
    </row>
    <row r="541" spans="1:12" x14ac:dyDescent="0.25">
      <c r="A541"/>
      <c r="B541" s="28"/>
      <c r="C541" s="57"/>
      <c r="G541" s="58"/>
      <c r="H541"/>
      <c r="I541" s="59"/>
      <c r="J541" s="2"/>
      <c r="L541" s="28"/>
    </row>
    <row r="542" spans="1:12" x14ac:dyDescent="0.25">
      <c r="A542"/>
      <c r="B542" s="28"/>
      <c r="C542" s="57"/>
      <c r="G542" s="58"/>
      <c r="H542"/>
      <c r="I542" s="59"/>
      <c r="J542" s="2"/>
      <c r="L542" s="28"/>
    </row>
    <row r="543" spans="1:12" x14ac:dyDescent="0.25">
      <c r="A543"/>
      <c r="B543" s="28"/>
      <c r="C543" s="57"/>
      <c r="G543" s="58"/>
      <c r="H543"/>
      <c r="I543" s="59"/>
      <c r="J543" s="2"/>
      <c r="L543" s="28"/>
    </row>
    <row r="544" spans="1:12" x14ac:dyDescent="0.25">
      <c r="A544"/>
      <c r="B544" s="28"/>
      <c r="C544" s="57"/>
      <c r="G544" s="58"/>
      <c r="H544"/>
      <c r="I544" s="59"/>
      <c r="J544" s="2"/>
      <c r="L544" s="28"/>
    </row>
    <row r="545" spans="1:12" x14ac:dyDescent="0.25">
      <c r="A545"/>
      <c r="B545" s="28"/>
      <c r="C545" s="57"/>
      <c r="G545" s="58"/>
      <c r="H545"/>
      <c r="I545" s="59"/>
      <c r="J545" s="2"/>
      <c r="L545" s="28"/>
    </row>
    <row r="546" spans="1:12" x14ac:dyDescent="0.25">
      <c r="A546"/>
      <c r="B546" s="28"/>
      <c r="C546" s="57"/>
      <c r="G546" s="58"/>
      <c r="H546"/>
      <c r="I546" s="59"/>
      <c r="J546" s="2"/>
      <c r="L546" s="28"/>
    </row>
    <row r="547" spans="1:12" x14ac:dyDescent="0.25">
      <c r="A547"/>
      <c r="B547" s="28"/>
      <c r="C547" s="57"/>
      <c r="G547" s="58"/>
      <c r="H547"/>
      <c r="I547" s="59"/>
      <c r="J547" s="2"/>
      <c r="L547" s="28"/>
    </row>
    <row r="548" spans="1:12" x14ac:dyDescent="0.25">
      <c r="A548"/>
      <c r="B548" s="28"/>
      <c r="C548" s="57"/>
      <c r="G548" s="58"/>
      <c r="H548"/>
      <c r="I548" s="59"/>
      <c r="J548" s="2"/>
      <c r="L548" s="28"/>
    </row>
    <row r="549" spans="1:12" x14ac:dyDescent="0.25">
      <c r="A549"/>
      <c r="B549" s="28"/>
      <c r="C549" s="57"/>
      <c r="G549" s="58"/>
      <c r="H549"/>
      <c r="I549" s="59"/>
      <c r="J549" s="2"/>
      <c r="L549" s="28"/>
    </row>
    <row r="550" spans="1:12" x14ac:dyDescent="0.25">
      <c r="A550"/>
      <c r="B550" s="28"/>
      <c r="C550" s="57"/>
      <c r="G550" s="58"/>
      <c r="H550"/>
      <c r="I550" s="59"/>
      <c r="J550" s="2"/>
      <c r="L550" s="28"/>
    </row>
    <row r="551" spans="1:12" x14ac:dyDescent="0.25">
      <c r="A551"/>
      <c r="B551" s="28"/>
      <c r="C551" s="57"/>
      <c r="G551" s="58"/>
      <c r="H551"/>
      <c r="I551" s="59"/>
      <c r="J551" s="2"/>
      <c r="L551" s="28"/>
    </row>
    <row r="552" spans="1:12" x14ac:dyDescent="0.25">
      <c r="A552"/>
      <c r="B552" s="28"/>
      <c r="C552" s="57"/>
      <c r="G552" s="58"/>
      <c r="H552"/>
      <c r="I552" s="59"/>
      <c r="J552" s="2"/>
      <c r="L552" s="28"/>
    </row>
    <row r="553" spans="1:12" x14ac:dyDescent="0.25">
      <c r="A553"/>
      <c r="B553" s="28"/>
      <c r="C553" s="57"/>
      <c r="G553" s="58"/>
      <c r="H553"/>
      <c r="I553" s="59"/>
      <c r="J553" s="2"/>
      <c r="L553" s="28"/>
    </row>
    <row r="554" spans="1:12" x14ac:dyDescent="0.25">
      <c r="A554"/>
      <c r="B554" s="28"/>
      <c r="C554" s="57"/>
      <c r="G554" s="58"/>
      <c r="H554"/>
      <c r="I554" s="59"/>
      <c r="J554" s="2"/>
      <c r="L554" s="28"/>
    </row>
    <row r="555" spans="1:12" x14ac:dyDescent="0.25">
      <c r="A555"/>
      <c r="B555" s="28"/>
      <c r="C555" s="57"/>
      <c r="G555" s="58"/>
      <c r="H555"/>
      <c r="I555" s="59"/>
      <c r="J555" s="2"/>
      <c r="L555" s="28"/>
    </row>
    <row r="556" spans="1:12" x14ac:dyDescent="0.25">
      <c r="A556"/>
      <c r="B556" s="28"/>
      <c r="C556" s="57"/>
      <c r="G556" s="58"/>
      <c r="H556"/>
      <c r="I556" s="59"/>
      <c r="J556" s="2"/>
      <c r="L556" s="28"/>
    </row>
    <row r="557" spans="1:12" x14ac:dyDescent="0.25">
      <c r="A557"/>
      <c r="B557" s="28"/>
      <c r="C557" s="57"/>
      <c r="G557" s="58"/>
      <c r="H557"/>
      <c r="I557" s="59"/>
      <c r="J557" s="2"/>
      <c r="L557" s="28"/>
    </row>
    <row r="558" spans="1:12" x14ac:dyDescent="0.25">
      <c r="A558"/>
      <c r="B558" s="28"/>
      <c r="C558" s="57"/>
      <c r="G558" s="58"/>
      <c r="H558"/>
      <c r="I558" s="59"/>
      <c r="J558" s="2"/>
      <c r="L558" s="28"/>
    </row>
    <row r="559" spans="1:12" x14ac:dyDescent="0.25">
      <c r="A559"/>
      <c r="B559" s="28"/>
      <c r="C559" s="57"/>
      <c r="G559" s="58"/>
      <c r="H559"/>
      <c r="I559" s="59"/>
      <c r="J559" s="2"/>
      <c r="L559" s="28"/>
    </row>
    <row r="560" spans="1:12" x14ac:dyDescent="0.25">
      <c r="A560"/>
      <c r="B560" s="28"/>
      <c r="C560" s="57"/>
      <c r="G560" s="58"/>
      <c r="H560"/>
      <c r="I560" s="59"/>
      <c r="J560" s="2"/>
      <c r="L560" s="28"/>
    </row>
    <row r="561" spans="1:12" x14ac:dyDescent="0.25">
      <c r="A561"/>
      <c r="B561" s="28"/>
      <c r="C561" s="57"/>
      <c r="G561" s="58"/>
      <c r="H561"/>
      <c r="I561" s="59"/>
      <c r="J561" s="2"/>
      <c r="L561" s="28"/>
    </row>
    <row r="562" spans="1:12" x14ac:dyDescent="0.25">
      <c r="A562"/>
      <c r="B562" s="28"/>
      <c r="C562" s="57"/>
      <c r="G562" s="58"/>
      <c r="H562"/>
      <c r="I562" s="59"/>
      <c r="J562" s="2"/>
      <c r="L562" s="28"/>
    </row>
    <row r="563" spans="1:12" x14ac:dyDescent="0.25">
      <c r="A563"/>
      <c r="B563" s="28"/>
      <c r="C563" s="57"/>
      <c r="G563" s="58"/>
      <c r="H563"/>
      <c r="I563" s="59"/>
      <c r="J563" s="2"/>
      <c r="L563" s="28"/>
    </row>
    <row r="564" spans="1:12" x14ac:dyDescent="0.25">
      <c r="A564"/>
      <c r="B564" s="28"/>
      <c r="C564" s="57"/>
      <c r="G564" s="58"/>
      <c r="H564"/>
      <c r="I564" s="59"/>
      <c r="J564" s="2"/>
      <c r="L564" s="28"/>
    </row>
    <row r="565" spans="1:12" x14ac:dyDescent="0.25">
      <c r="A565"/>
      <c r="B565" s="28"/>
      <c r="C565" s="57"/>
      <c r="G565" s="58"/>
      <c r="H565"/>
      <c r="I565" s="59"/>
      <c r="J565" s="2"/>
      <c r="L565" s="28"/>
    </row>
    <row r="566" spans="1:12" x14ac:dyDescent="0.25">
      <c r="A566"/>
      <c r="B566" s="28"/>
      <c r="C566" s="57"/>
      <c r="G566" s="58"/>
      <c r="H566"/>
      <c r="I566" s="59"/>
      <c r="J566" s="2"/>
      <c r="L566" s="28"/>
    </row>
    <row r="567" spans="1:12" x14ac:dyDescent="0.25">
      <c r="A567"/>
      <c r="B567" s="28"/>
      <c r="C567" s="57"/>
      <c r="G567" s="58"/>
      <c r="H567"/>
      <c r="I567" s="59"/>
      <c r="J567" s="2"/>
      <c r="L567" s="28"/>
    </row>
    <row r="568" spans="1:12" x14ac:dyDescent="0.25">
      <c r="A568"/>
      <c r="B568" s="28"/>
      <c r="C568" s="57"/>
      <c r="G568" s="58"/>
      <c r="H568"/>
      <c r="I568" s="59"/>
      <c r="J568" s="2"/>
      <c r="L568" s="28"/>
    </row>
    <row r="569" spans="1:12" x14ac:dyDescent="0.25">
      <c r="A569"/>
      <c r="B569" s="28"/>
      <c r="C569" s="57"/>
      <c r="G569" s="58"/>
      <c r="H569"/>
      <c r="I569" s="59"/>
      <c r="J569" s="2"/>
      <c r="L569" s="28"/>
    </row>
    <row r="570" spans="1:12" x14ac:dyDescent="0.25">
      <c r="A570"/>
      <c r="B570" s="28"/>
      <c r="C570" s="57"/>
      <c r="G570" s="58"/>
      <c r="H570"/>
      <c r="I570" s="59"/>
      <c r="J570" s="2"/>
      <c r="L570" s="28"/>
    </row>
    <row r="571" spans="1:12" x14ac:dyDescent="0.25">
      <c r="A571"/>
      <c r="B571" s="28"/>
      <c r="C571" s="57"/>
      <c r="G571" s="58"/>
      <c r="H571"/>
      <c r="I571" s="59"/>
      <c r="J571" s="2"/>
      <c r="L571" s="28"/>
    </row>
    <row r="572" spans="1:12" x14ac:dyDescent="0.25">
      <c r="A572"/>
      <c r="B572" s="28"/>
      <c r="C572" s="57"/>
      <c r="G572" s="58"/>
      <c r="H572"/>
      <c r="I572" s="59"/>
      <c r="J572" s="2"/>
      <c r="L572" s="28"/>
    </row>
    <row r="573" spans="1:12" x14ac:dyDescent="0.25">
      <c r="A573"/>
      <c r="B573" s="28"/>
      <c r="C573" s="57"/>
      <c r="G573" s="58"/>
      <c r="H573"/>
      <c r="I573" s="59"/>
      <c r="J573" s="2"/>
      <c r="L573" s="28"/>
    </row>
    <row r="574" spans="1:12" x14ac:dyDescent="0.25">
      <c r="A574"/>
      <c r="B574" s="28"/>
      <c r="C574" s="57"/>
      <c r="G574" s="58"/>
      <c r="H574"/>
      <c r="I574" s="59"/>
      <c r="J574" s="2"/>
      <c r="L574" s="28"/>
    </row>
    <row r="575" spans="1:12" x14ac:dyDescent="0.25">
      <c r="A575"/>
      <c r="B575" s="28"/>
      <c r="C575" s="57"/>
      <c r="G575" s="58"/>
      <c r="H575"/>
      <c r="I575" s="59"/>
      <c r="J575" s="2"/>
      <c r="L575" s="28"/>
    </row>
    <row r="576" spans="1:12" x14ac:dyDescent="0.25">
      <c r="A576"/>
      <c r="B576" s="28"/>
      <c r="C576" s="57"/>
      <c r="G576" s="58"/>
      <c r="H576"/>
      <c r="I576" s="59"/>
      <c r="J576" s="2"/>
      <c r="L576" s="28"/>
    </row>
    <row r="577" spans="1:12" x14ac:dyDescent="0.25">
      <c r="A577"/>
      <c r="B577" s="28"/>
      <c r="C577" s="57"/>
      <c r="G577" s="58"/>
      <c r="H577"/>
      <c r="I577" s="59"/>
      <c r="J577" s="2"/>
      <c r="L577" s="28"/>
    </row>
    <row r="578" spans="1:12" x14ac:dyDescent="0.25">
      <c r="A578"/>
      <c r="B578" s="28"/>
      <c r="C578" s="57"/>
      <c r="G578" s="58"/>
      <c r="H578"/>
      <c r="I578" s="59"/>
      <c r="J578" s="2"/>
      <c r="L578" s="28"/>
    </row>
    <row r="579" spans="1:12" x14ac:dyDescent="0.25">
      <c r="A579"/>
      <c r="B579" s="28"/>
      <c r="C579" s="57"/>
      <c r="G579" s="58"/>
      <c r="H579"/>
      <c r="I579" s="59"/>
      <c r="J579" s="2"/>
      <c r="L579" s="28"/>
    </row>
    <row r="580" spans="1:12" x14ac:dyDescent="0.25">
      <c r="A580"/>
      <c r="B580" s="28"/>
      <c r="C580" s="57"/>
      <c r="G580" s="58"/>
      <c r="H580"/>
      <c r="I580" s="59"/>
      <c r="J580" s="2"/>
      <c r="L580" s="28"/>
    </row>
    <row r="581" spans="1:12" x14ac:dyDescent="0.25">
      <c r="A581"/>
      <c r="B581" s="28"/>
      <c r="C581" s="57"/>
      <c r="G581" s="58"/>
      <c r="H581"/>
      <c r="I581" s="59"/>
      <c r="J581" s="2"/>
      <c r="L581" s="28"/>
    </row>
    <row r="582" spans="1:12" x14ac:dyDescent="0.25">
      <c r="A582"/>
      <c r="B582" s="28"/>
      <c r="C582" s="57"/>
      <c r="G582" s="58"/>
      <c r="H582"/>
      <c r="I582" s="59"/>
      <c r="J582" s="2"/>
      <c r="L582" s="28"/>
    </row>
    <row r="583" spans="1:12" x14ac:dyDescent="0.25">
      <c r="A583"/>
      <c r="B583" s="28"/>
      <c r="C583" s="57"/>
      <c r="G583" s="58"/>
      <c r="H583"/>
      <c r="I583" s="59"/>
      <c r="J583" s="2"/>
      <c r="L583" s="28"/>
    </row>
    <row r="584" spans="1:12" x14ac:dyDescent="0.25">
      <c r="A584"/>
      <c r="B584" s="28"/>
      <c r="C584" s="57"/>
      <c r="G584" s="58"/>
      <c r="H584"/>
      <c r="I584" s="59"/>
      <c r="J584" s="2"/>
      <c r="L584" s="28"/>
    </row>
    <row r="585" spans="1:12" x14ac:dyDescent="0.25">
      <c r="A585"/>
      <c r="B585" s="28"/>
      <c r="C585" s="57"/>
      <c r="G585" s="58"/>
      <c r="H585"/>
      <c r="I585" s="59"/>
      <c r="J585" s="2"/>
      <c r="L585" s="28"/>
    </row>
    <row r="586" spans="1:12" x14ac:dyDescent="0.25">
      <c r="A586"/>
      <c r="B586" s="28"/>
      <c r="C586" s="57"/>
      <c r="G586" s="58"/>
      <c r="H586"/>
      <c r="I586" s="59"/>
      <c r="J586" s="2"/>
      <c r="L586" s="28"/>
    </row>
    <row r="587" spans="1:12" x14ac:dyDescent="0.25">
      <c r="A587"/>
      <c r="B587" s="28"/>
      <c r="C587" s="57"/>
      <c r="G587" s="58"/>
      <c r="H587"/>
      <c r="I587" s="59"/>
      <c r="J587" s="2"/>
      <c r="L587" s="28"/>
    </row>
    <row r="588" spans="1:12" x14ac:dyDescent="0.25">
      <c r="A588"/>
      <c r="B588" s="28"/>
      <c r="C588" s="57"/>
      <c r="G588" s="58"/>
      <c r="H588"/>
      <c r="I588" s="59"/>
      <c r="J588" s="2"/>
      <c r="L588" s="28"/>
    </row>
    <row r="589" spans="1:12" x14ac:dyDescent="0.25">
      <c r="A589"/>
      <c r="B589" s="28"/>
      <c r="C589" s="57"/>
      <c r="G589" s="58"/>
      <c r="H589"/>
      <c r="I589" s="59"/>
      <c r="J589" s="2"/>
      <c r="L589" s="28"/>
    </row>
    <row r="590" spans="1:12" x14ac:dyDescent="0.25">
      <c r="A590"/>
      <c r="B590" s="28"/>
      <c r="C590" s="57"/>
      <c r="G590" s="58"/>
      <c r="H590"/>
      <c r="I590" s="59"/>
      <c r="J590" s="2"/>
      <c r="L590" s="28"/>
    </row>
    <row r="591" spans="1:12" x14ac:dyDescent="0.25">
      <c r="A591"/>
      <c r="B591" s="28"/>
      <c r="C591" s="57"/>
      <c r="G591" s="58"/>
      <c r="H591"/>
      <c r="I591" s="59"/>
      <c r="J591" s="2"/>
      <c r="L591" s="28"/>
    </row>
    <row r="592" spans="1:12" x14ac:dyDescent="0.25">
      <c r="A592"/>
      <c r="B592" s="28"/>
      <c r="C592" s="57"/>
      <c r="G592" s="58"/>
      <c r="H592"/>
      <c r="I592" s="59"/>
      <c r="J592" s="2"/>
      <c r="L592" s="28"/>
    </row>
    <row r="593" spans="1:12" x14ac:dyDescent="0.25">
      <c r="A593"/>
      <c r="B593" s="28"/>
      <c r="C593" s="57"/>
      <c r="G593" s="58"/>
      <c r="H593"/>
      <c r="I593" s="59"/>
      <c r="J593" s="2"/>
      <c r="L593" s="28"/>
    </row>
    <row r="594" spans="1:12" x14ac:dyDescent="0.25">
      <c r="A594"/>
      <c r="B594" s="28"/>
      <c r="C594" s="57"/>
      <c r="G594" s="58"/>
      <c r="H594"/>
      <c r="I594" s="59"/>
      <c r="J594" s="2"/>
      <c r="L594" s="28"/>
    </row>
    <row r="595" spans="1:12" x14ac:dyDescent="0.25">
      <c r="A595"/>
      <c r="B595" s="28"/>
      <c r="C595" s="57"/>
      <c r="G595" s="58"/>
      <c r="H595"/>
      <c r="I595" s="59"/>
      <c r="J595" s="2"/>
      <c r="L595" s="28"/>
    </row>
    <row r="596" spans="1:12" x14ac:dyDescent="0.25">
      <c r="A596"/>
      <c r="B596" s="28"/>
      <c r="C596" s="57"/>
      <c r="G596" s="58"/>
      <c r="H596"/>
      <c r="I596" s="59"/>
      <c r="J596" s="2"/>
      <c r="L596" s="28"/>
    </row>
    <row r="597" spans="1:12" x14ac:dyDescent="0.25">
      <c r="A597"/>
      <c r="B597" s="28"/>
      <c r="C597" s="57"/>
      <c r="G597" s="58"/>
      <c r="H597"/>
      <c r="I597" s="59"/>
      <c r="J597" s="2"/>
      <c r="L597" s="28"/>
    </row>
    <row r="598" spans="1:12" x14ac:dyDescent="0.25">
      <c r="A598"/>
      <c r="B598" s="28"/>
      <c r="C598" s="57"/>
      <c r="G598" s="58"/>
      <c r="H598"/>
      <c r="I598" s="59"/>
      <c r="J598" s="2"/>
      <c r="L598" s="28"/>
    </row>
    <row r="599" spans="1:12" x14ac:dyDescent="0.25">
      <c r="A599"/>
      <c r="B599" s="28"/>
      <c r="C599" s="57"/>
      <c r="G599" s="58"/>
      <c r="H599"/>
      <c r="I599" s="59"/>
      <c r="J599" s="2"/>
      <c r="L599" s="28"/>
    </row>
    <row r="600" spans="1:12" x14ac:dyDescent="0.25">
      <c r="A600"/>
      <c r="B600" s="28"/>
      <c r="C600" s="57"/>
      <c r="G600" s="58"/>
      <c r="H600"/>
      <c r="I600" s="59"/>
      <c r="J600" s="2"/>
      <c r="L600" s="28"/>
    </row>
    <row r="601" spans="1:12" x14ac:dyDescent="0.25">
      <c r="A601"/>
      <c r="B601" s="28"/>
      <c r="C601" s="57"/>
      <c r="G601" s="58"/>
      <c r="H601"/>
      <c r="I601" s="59"/>
      <c r="J601" s="2"/>
      <c r="L601" s="28"/>
    </row>
    <row r="602" spans="1:12" x14ac:dyDescent="0.25">
      <c r="A602"/>
      <c r="B602" s="28"/>
      <c r="C602" s="57"/>
      <c r="G602" s="58"/>
      <c r="H602"/>
      <c r="I602" s="59"/>
      <c r="J602" s="2"/>
      <c r="L602" s="28"/>
    </row>
    <row r="603" spans="1:12" x14ac:dyDescent="0.25">
      <c r="A603"/>
      <c r="B603" s="28"/>
      <c r="C603" s="57"/>
      <c r="G603" s="58"/>
      <c r="H603"/>
      <c r="I603" s="59"/>
      <c r="J603" s="2"/>
      <c r="L603" s="28"/>
    </row>
    <row r="604" spans="1:12" x14ac:dyDescent="0.25">
      <c r="A604"/>
      <c r="B604" s="28"/>
      <c r="C604" s="57"/>
      <c r="G604" s="58"/>
      <c r="H604"/>
      <c r="I604" s="59"/>
      <c r="J604" s="2"/>
      <c r="L604" s="28"/>
    </row>
    <row r="605" spans="1:12" x14ac:dyDescent="0.25">
      <c r="A605"/>
      <c r="B605" s="28"/>
      <c r="C605" s="57"/>
      <c r="G605" s="58"/>
      <c r="H605"/>
      <c r="I605" s="59"/>
      <c r="J605" s="2"/>
      <c r="L605" s="28"/>
    </row>
    <row r="606" spans="1:12" x14ac:dyDescent="0.25">
      <c r="A606"/>
      <c r="B606" s="28"/>
      <c r="C606" s="57"/>
      <c r="G606" s="58"/>
      <c r="H606"/>
      <c r="I606" s="59"/>
      <c r="J606" s="2"/>
      <c r="L606" s="28"/>
    </row>
    <row r="607" spans="1:12" x14ac:dyDescent="0.25">
      <c r="A607"/>
      <c r="B607" s="28"/>
      <c r="C607" s="57"/>
      <c r="G607" s="58"/>
      <c r="H607"/>
      <c r="I607" s="59"/>
      <c r="J607" s="2"/>
      <c r="L607" s="28"/>
    </row>
    <row r="608" spans="1:12" x14ac:dyDescent="0.25">
      <c r="A608"/>
      <c r="B608" s="28"/>
      <c r="C608" s="57"/>
      <c r="G608" s="58"/>
      <c r="H608"/>
      <c r="I608" s="59"/>
      <c r="J608" s="2"/>
      <c r="L608" s="28"/>
    </row>
    <row r="609" spans="1:12" x14ac:dyDescent="0.25">
      <c r="A609"/>
      <c r="B609" s="28"/>
      <c r="C609" s="57"/>
      <c r="G609" s="58"/>
      <c r="H609"/>
      <c r="I609" s="59"/>
      <c r="J609" s="2"/>
      <c r="L609" s="28"/>
    </row>
    <row r="610" spans="1:12" x14ac:dyDescent="0.25">
      <c r="A610"/>
      <c r="B610" s="28"/>
      <c r="C610" s="57"/>
      <c r="G610" s="58"/>
      <c r="H610"/>
      <c r="I610" s="59"/>
      <c r="J610" s="2"/>
      <c r="L610" s="28"/>
    </row>
    <row r="611" spans="1:12" x14ac:dyDescent="0.25">
      <c r="A611"/>
      <c r="B611" s="28"/>
      <c r="C611" s="57"/>
      <c r="G611" s="58"/>
      <c r="H611"/>
      <c r="I611" s="59"/>
      <c r="J611" s="2"/>
      <c r="L611" s="28"/>
    </row>
    <row r="612" spans="1:12" x14ac:dyDescent="0.25">
      <c r="A612"/>
      <c r="B612" s="28"/>
      <c r="C612" s="57"/>
      <c r="G612" s="58"/>
      <c r="H612"/>
      <c r="I612" s="59"/>
      <c r="J612" s="2"/>
      <c r="L612" s="28"/>
    </row>
    <row r="613" spans="1:12" x14ac:dyDescent="0.25">
      <c r="A613"/>
      <c r="B613" s="28"/>
      <c r="C613" s="57"/>
      <c r="G613" s="58"/>
      <c r="H613"/>
      <c r="I613" s="59"/>
      <c r="J613" s="2"/>
      <c r="L613" s="28"/>
    </row>
    <row r="614" spans="1:12" x14ac:dyDescent="0.25">
      <c r="A614"/>
      <c r="B614" s="28"/>
      <c r="C614" s="57"/>
      <c r="G614" s="58"/>
      <c r="H614"/>
      <c r="I614" s="59"/>
      <c r="J614" s="2"/>
      <c r="L614" s="28"/>
    </row>
    <row r="615" spans="1:12" x14ac:dyDescent="0.25">
      <c r="A615"/>
      <c r="B615" s="28"/>
      <c r="C615" s="57"/>
      <c r="G615" s="58"/>
      <c r="H615"/>
      <c r="I615" s="59"/>
      <c r="J615" s="2"/>
      <c r="L615" s="28"/>
    </row>
    <row r="616" spans="1:12" x14ac:dyDescent="0.25">
      <c r="A616"/>
      <c r="B616" s="28"/>
      <c r="C616" s="57"/>
      <c r="G616" s="58"/>
      <c r="H616"/>
      <c r="I616" s="59"/>
      <c r="J616" s="2"/>
      <c r="L616" s="28"/>
    </row>
    <row r="617" spans="1:12" x14ac:dyDescent="0.25">
      <c r="A617"/>
      <c r="B617" s="28"/>
      <c r="C617" s="57"/>
      <c r="G617" s="58"/>
      <c r="H617"/>
      <c r="I617" s="59"/>
      <c r="J617" s="2"/>
      <c r="L617" s="28"/>
    </row>
    <row r="618" spans="1:12" x14ac:dyDescent="0.25">
      <c r="A618"/>
      <c r="B618" s="28"/>
      <c r="C618" s="57"/>
      <c r="G618" s="58"/>
      <c r="H618"/>
      <c r="I618" s="59"/>
      <c r="J618" s="2"/>
      <c r="L618" s="28"/>
    </row>
    <row r="619" spans="1:12" x14ac:dyDescent="0.25">
      <c r="A619"/>
      <c r="B619" s="28"/>
      <c r="C619" s="57"/>
      <c r="G619" s="58"/>
      <c r="H619"/>
      <c r="I619" s="59"/>
      <c r="J619" s="2"/>
      <c r="L619" s="28"/>
    </row>
    <row r="620" spans="1:12" x14ac:dyDescent="0.25">
      <c r="A620"/>
      <c r="B620" s="28"/>
      <c r="C620" s="57"/>
      <c r="G620" s="58"/>
      <c r="H620"/>
      <c r="I620" s="59"/>
      <c r="J620" s="2"/>
      <c r="L620" s="28"/>
    </row>
    <row r="621" spans="1:12" x14ac:dyDescent="0.25">
      <c r="A621"/>
      <c r="B621" s="28"/>
      <c r="C621" s="57"/>
      <c r="G621" s="58"/>
      <c r="H621"/>
      <c r="I621" s="59"/>
      <c r="J621" s="2"/>
      <c r="L621" s="28"/>
    </row>
    <row r="622" spans="1:12" x14ac:dyDescent="0.25">
      <c r="A622"/>
      <c r="B622" s="28"/>
      <c r="C622" s="57"/>
      <c r="G622" s="58"/>
      <c r="H622"/>
      <c r="I622" s="59"/>
      <c r="J622" s="2"/>
      <c r="L622" s="28"/>
    </row>
    <row r="623" spans="1:12" x14ac:dyDescent="0.25">
      <c r="A623"/>
      <c r="B623" s="28"/>
      <c r="C623" s="57"/>
      <c r="G623" s="58"/>
      <c r="H623"/>
      <c r="I623" s="59"/>
      <c r="J623" s="2"/>
      <c r="L623" s="28"/>
    </row>
    <row r="624" spans="1:12" x14ac:dyDescent="0.25">
      <c r="A624"/>
      <c r="B624" s="28"/>
      <c r="C624" s="57"/>
      <c r="G624" s="58"/>
      <c r="H624"/>
      <c r="I624" s="59"/>
      <c r="J624" s="2"/>
      <c r="L624" s="28"/>
    </row>
    <row r="625" spans="1:12" x14ac:dyDescent="0.25">
      <c r="A625"/>
      <c r="B625" s="28"/>
      <c r="C625" s="57"/>
      <c r="G625" s="58"/>
      <c r="H625"/>
      <c r="I625" s="59"/>
      <c r="J625" s="2"/>
      <c r="L625" s="28"/>
    </row>
    <row r="626" spans="1:12" x14ac:dyDescent="0.25">
      <c r="A626"/>
      <c r="B626" s="28"/>
      <c r="C626" s="57"/>
      <c r="G626" s="58"/>
      <c r="H626"/>
      <c r="I626" s="59"/>
      <c r="J626" s="2"/>
      <c r="L626" s="28"/>
    </row>
    <row r="627" spans="1:12" x14ac:dyDescent="0.25">
      <c r="A627"/>
      <c r="B627" s="28"/>
      <c r="C627" s="57"/>
      <c r="G627" s="58"/>
      <c r="H627"/>
      <c r="I627" s="59"/>
      <c r="J627" s="2"/>
      <c r="L627" s="28"/>
    </row>
    <row r="628" spans="1:12" x14ac:dyDescent="0.25">
      <c r="A628"/>
      <c r="B628" s="28"/>
      <c r="C628" s="57"/>
      <c r="G628" s="58"/>
      <c r="H628"/>
      <c r="I628" s="59"/>
      <c r="J628" s="2"/>
      <c r="L628" s="28"/>
    </row>
    <row r="629" spans="1:12" x14ac:dyDescent="0.25">
      <c r="A629"/>
      <c r="B629" s="28"/>
      <c r="C629" s="57"/>
      <c r="G629" s="58"/>
      <c r="H629"/>
      <c r="I629" s="59"/>
      <c r="J629" s="2"/>
      <c r="L629" s="28"/>
    </row>
    <row r="630" spans="1:12" x14ac:dyDescent="0.25">
      <c r="A630"/>
      <c r="B630" s="28"/>
      <c r="C630" s="57"/>
      <c r="G630" s="58"/>
      <c r="H630"/>
      <c r="I630" s="59"/>
      <c r="J630" s="2"/>
      <c r="L630" s="28"/>
    </row>
    <row r="631" spans="1:12" x14ac:dyDescent="0.25">
      <c r="A631"/>
      <c r="B631" s="28"/>
      <c r="C631" s="57"/>
      <c r="G631" s="58"/>
      <c r="H631"/>
      <c r="I631" s="59"/>
      <c r="J631" s="2"/>
      <c r="L631" s="28"/>
    </row>
    <row r="632" spans="1:12" x14ac:dyDescent="0.25">
      <c r="A632"/>
      <c r="B632" s="28"/>
      <c r="C632" s="57"/>
      <c r="G632" s="58"/>
      <c r="H632"/>
      <c r="I632" s="59"/>
      <c r="J632" s="2"/>
      <c r="L632" s="28"/>
    </row>
    <row r="633" spans="1:12" x14ac:dyDescent="0.25">
      <c r="A633"/>
      <c r="B633" s="28"/>
      <c r="C633" s="57"/>
      <c r="G633" s="58"/>
      <c r="H633"/>
      <c r="I633" s="59"/>
      <c r="J633" s="2"/>
      <c r="L633" s="28"/>
    </row>
    <row r="634" spans="1:12" x14ac:dyDescent="0.25">
      <c r="A634"/>
      <c r="B634" s="28"/>
      <c r="C634" s="57"/>
      <c r="G634" s="58"/>
      <c r="H634"/>
      <c r="I634" s="59"/>
      <c r="J634" s="2"/>
      <c r="L634" s="28"/>
    </row>
    <row r="635" spans="1:12" x14ac:dyDescent="0.25">
      <c r="A635"/>
      <c r="B635" s="28"/>
      <c r="C635" s="57"/>
      <c r="G635" s="58"/>
      <c r="H635"/>
      <c r="I635" s="59"/>
      <c r="J635" s="2"/>
      <c r="L635" s="28"/>
    </row>
    <row r="636" spans="1:12" x14ac:dyDescent="0.25">
      <c r="A636"/>
      <c r="B636" s="28"/>
      <c r="C636" s="57"/>
      <c r="G636" s="58"/>
      <c r="H636"/>
      <c r="I636" s="59"/>
      <c r="J636" s="2"/>
      <c r="L636" s="28"/>
    </row>
    <row r="637" spans="1:12" x14ac:dyDescent="0.25">
      <c r="A637"/>
      <c r="B637" s="28"/>
      <c r="C637" s="57"/>
      <c r="G637" s="58"/>
      <c r="H637"/>
      <c r="I637" s="59"/>
      <c r="J637" s="2"/>
      <c r="L637" s="28"/>
    </row>
    <row r="638" spans="1:12" x14ac:dyDescent="0.25">
      <c r="A638"/>
      <c r="B638" s="28"/>
      <c r="C638" s="57"/>
      <c r="G638" s="58"/>
      <c r="H638"/>
      <c r="I638" s="59"/>
      <c r="J638" s="2"/>
      <c r="L638" s="28"/>
    </row>
    <row r="639" spans="1:12" x14ac:dyDescent="0.25">
      <c r="A639"/>
      <c r="B639" s="28"/>
      <c r="C639" s="57"/>
      <c r="G639" s="58"/>
      <c r="H639"/>
      <c r="I639" s="59"/>
      <c r="J639" s="2"/>
      <c r="L639" s="28"/>
    </row>
    <row r="640" spans="1:12" x14ac:dyDescent="0.25">
      <c r="A640"/>
      <c r="B640" s="28"/>
      <c r="C640" s="57"/>
      <c r="G640" s="58"/>
      <c r="H640"/>
      <c r="I640" s="59"/>
      <c r="J640" s="2"/>
      <c r="L640" s="28"/>
    </row>
    <row r="641" spans="1:12" x14ac:dyDescent="0.25">
      <c r="A641"/>
      <c r="B641" s="28"/>
      <c r="C641" s="57"/>
      <c r="G641" s="58"/>
      <c r="H641"/>
      <c r="I641" s="59"/>
      <c r="J641" s="2"/>
      <c r="L641" s="28"/>
    </row>
    <row r="642" spans="1:12" x14ac:dyDescent="0.25">
      <c r="A642"/>
      <c r="B642" s="28"/>
      <c r="C642" s="57"/>
      <c r="G642" s="58"/>
      <c r="H642"/>
      <c r="I642" s="59"/>
      <c r="J642" s="2"/>
      <c r="L642" s="28"/>
    </row>
    <row r="643" spans="1:12" x14ac:dyDescent="0.25">
      <c r="A643"/>
      <c r="B643" s="28"/>
      <c r="C643" s="57"/>
      <c r="G643" s="58"/>
      <c r="H643"/>
      <c r="I643" s="59"/>
      <c r="J643" s="2"/>
      <c r="L643" s="28"/>
    </row>
    <row r="644" spans="1:12" x14ac:dyDescent="0.25">
      <c r="A644"/>
      <c r="B644" s="28"/>
      <c r="C644" s="57"/>
      <c r="G644" s="58"/>
      <c r="H644"/>
      <c r="I644" s="59"/>
      <c r="J644" s="2"/>
      <c r="L644" s="28"/>
    </row>
    <row r="645" spans="1:12" x14ac:dyDescent="0.25">
      <c r="A645"/>
      <c r="B645" s="28"/>
      <c r="C645" s="57"/>
      <c r="G645" s="58"/>
      <c r="H645"/>
      <c r="I645" s="59"/>
      <c r="J645" s="2"/>
      <c r="L645" s="28"/>
    </row>
    <row r="646" spans="1:12" x14ac:dyDescent="0.25">
      <c r="A646"/>
      <c r="B646" s="28"/>
      <c r="C646" s="57"/>
      <c r="G646" s="58"/>
      <c r="H646"/>
      <c r="I646" s="59"/>
      <c r="J646" s="2"/>
      <c r="L646" s="28"/>
    </row>
    <row r="647" spans="1:12" x14ac:dyDescent="0.25">
      <c r="A647"/>
      <c r="B647" s="28"/>
      <c r="C647" s="57"/>
      <c r="G647" s="58"/>
      <c r="H647"/>
      <c r="I647" s="59"/>
      <c r="J647" s="2"/>
      <c r="L647" s="28"/>
    </row>
    <row r="648" spans="1:12" x14ac:dyDescent="0.25">
      <c r="A648"/>
      <c r="B648" s="28"/>
      <c r="C648" s="57"/>
      <c r="G648" s="58"/>
      <c r="H648"/>
      <c r="I648" s="59"/>
      <c r="J648" s="2"/>
      <c r="L648" s="28"/>
    </row>
    <row r="649" spans="1:12" x14ac:dyDescent="0.25">
      <c r="A649"/>
      <c r="B649" s="28"/>
      <c r="C649" s="57"/>
      <c r="G649" s="58"/>
      <c r="H649"/>
      <c r="I649" s="59"/>
      <c r="J649" s="2"/>
      <c r="L649" s="28"/>
    </row>
    <row r="650" spans="1:12" x14ac:dyDescent="0.25">
      <c r="A650"/>
      <c r="B650" s="28"/>
      <c r="C650" s="57"/>
      <c r="G650" s="58"/>
      <c r="H650"/>
      <c r="I650" s="59"/>
      <c r="J650" s="2"/>
      <c r="L650" s="28"/>
    </row>
    <row r="651" spans="1:12" x14ac:dyDescent="0.25">
      <c r="A651"/>
      <c r="B651" s="28"/>
      <c r="C651" s="57"/>
      <c r="G651" s="58"/>
      <c r="H651"/>
      <c r="I651" s="59"/>
      <c r="J651" s="2"/>
      <c r="L651" s="28"/>
    </row>
    <row r="652" spans="1:12" x14ac:dyDescent="0.25">
      <c r="A652"/>
      <c r="B652" s="28"/>
      <c r="C652" s="57"/>
      <c r="G652" s="58"/>
      <c r="H652"/>
      <c r="I652" s="59"/>
      <c r="J652" s="2"/>
      <c r="L652" s="28"/>
    </row>
    <row r="653" spans="1:12" x14ac:dyDescent="0.25">
      <c r="A653"/>
      <c r="B653" s="28"/>
      <c r="C653" s="57"/>
      <c r="G653" s="58"/>
      <c r="H653"/>
      <c r="I653" s="59"/>
      <c r="J653" s="2"/>
      <c r="L653" s="28"/>
    </row>
    <row r="654" spans="1:12" x14ac:dyDescent="0.25">
      <c r="A654"/>
      <c r="B654" s="28"/>
      <c r="C654" s="57"/>
      <c r="G654" s="58"/>
      <c r="H654"/>
      <c r="I654" s="59"/>
      <c r="J654" s="2"/>
      <c r="L654" s="28"/>
    </row>
    <row r="655" spans="1:12" x14ac:dyDescent="0.25">
      <c r="A655"/>
      <c r="B655" s="28"/>
      <c r="C655" s="57"/>
      <c r="G655" s="58"/>
      <c r="H655"/>
      <c r="I655" s="59"/>
      <c r="J655" s="2"/>
      <c r="L655" s="28"/>
    </row>
    <row r="656" spans="1:12" x14ac:dyDescent="0.25">
      <c r="A656"/>
      <c r="B656" s="28"/>
      <c r="C656" s="57"/>
      <c r="G656" s="58"/>
      <c r="H656"/>
      <c r="I656" s="59"/>
      <c r="J656" s="2"/>
      <c r="L656" s="28"/>
    </row>
    <row r="657" spans="1:12" x14ac:dyDescent="0.25">
      <c r="A657"/>
      <c r="B657" s="28"/>
      <c r="C657" s="57"/>
      <c r="G657" s="58"/>
      <c r="H657"/>
      <c r="I657" s="59"/>
      <c r="J657" s="2"/>
      <c r="L657" s="28"/>
    </row>
    <row r="658" spans="1:12" x14ac:dyDescent="0.25">
      <c r="A658"/>
      <c r="B658" s="28"/>
      <c r="C658" s="57"/>
      <c r="G658" s="58"/>
      <c r="H658"/>
      <c r="I658" s="59"/>
      <c r="J658" s="2"/>
      <c r="L658" s="28"/>
    </row>
    <row r="659" spans="1:12" x14ac:dyDescent="0.25">
      <c r="A659"/>
      <c r="B659" s="28"/>
      <c r="C659" s="57"/>
      <c r="G659" s="58"/>
      <c r="H659"/>
      <c r="I659" s="59"/>
      <c r="J659" s="2"/>
      <c r="L659" s="28"/>
    </row>
    <row r="660" spans="1:12" x14ac:dyDescent="0.25">
      <c r="A660"/>
      <c r="B660" s="28"/>
      <c r="C660" s="57"/>
      <c r="G660" s="58"/>
      <c r="H660"/>
      <c r="I660" s="59"/>
      <c r="J660" s="2"/>
      <c r="L660" s="28"/>
    </row>
    <row r="661" spans="1:12" x14ac:dyDescent="0.25">
      <c r="A661"/>
      <c r="B661" s="28"/>
      <c r="C661" s="57"/>
      <c r="G661" s="58"/>
      <c r="H661"/>
      <c r="I661" s="59"/>
      <c r="J661" s="2"/>
      <c r="L661" s="28"/>
    </row>
    <row r="662" spans="1:12" x14ac:dyDescent="0.25">
      <c r="A662"/>
      <c r="B662" s="28"/>
      <c r="C662" s="57"/>
      <c r="G662" s="58"/>
      <c r="H662"/>
      <c r="I662" s="59"/>
      <c r="J662" s="2"/>
      <c r="L662" s="28"/>
    </row>
    <row r="663" spans="1:12" x14ac:dyDescent="0.25">
      <c r="A663"/>
      <c r="B663" s="28"/>
      <c r="C663" s="57"/>
      <c r="G663" s="58"/>
      <c r="H663"/>
      <c r="I663" s="59"/>
      <c r="J663" s="2"/>
      <c r="L663" s="28"/>
    </row>
    <row r="664" spans="1:12" x14ac:dyDescent="0.25">
      <c r="A664"/>
      <c r="B664" s="28"/>
      <c r="C664" s="57"/>
      <c r="G664" s="58"/>
      <c r="H664"/>
      <c r="I664" s="59"/>
      <c r="J664" s="2"/>
      <c r="L664" s="28"/>
    </row>
    <row r="665" spans="1:12" x14ac:dyDescent="0.25">
      <c r="A665"/>
      <c r="B665" s="28"/>
      <c r="C665" s="57"/>
      <c r="G665" s="58"/>
      <c r="H665"/>
      <c r="I665" s="59"/>
      <c r="J665" s="2"/>
      <c r="L665" s="28"/>
    </row>
    <row r="666" spans="1:12" x14ac:dyDescent="0.25">
      <c r="A666"/>
      <c r="B666" s="28"/>
      <c r="C666" s="57"/>
      <c r="G666" s="58"/>
      <c r="H666"/>
      <c r="I666" s="59"/>
      <c r="J666" s="2"/>
      <c r="L666" s="28"/>
    </row>
    <row r="667" spans="1:12" x14ac:dyDescent="0.25">
      <c r="A667"/>
      <c r="B667" s="28"/>
      <c r="C667" s="57"/>
      <c r="G667" s="58"/>
      <c r="H667"/>
      <c r="I667" s="59"/>
      <c r="J667" s="2"/>
      <c r="L667" s="28"/>
    </row>
    <row r="668" spans="1:12" x14ac:dyDescent="0.25">
      <c r="A668"/>
      <c r="B668" s="28"/>
      <c r="C668" s="57"/>
      <c r="G668" s="58"/>
      <c r="H668"/>
      <c r="I668" s="59"/>
      <c r="J668" s="2"/>
      <c r="L668" s="28"/>
    </row>
    <row r="669" spans="1:12" x14ac:dyDescent="0.25">
      <c r="A669"/>
      <c r="B669" s="28"/>
      <c r="C669" s="57"/>
      <c r="G669" s="58"/>
      <c r="H669"/>
      <c r="I669" s="59"/>
      <c r="J669" s="2"/>
      <c r="L669" s="28"/>
    </row>
    <row r="670" spans="1:12" x14ac:dyDescent="0.25">
      <c r="A670"/>
      <c r="B670" s="28"/>
      <c r="C670" s="57"/>
      <c r="G670" s="58"/>
      <c r="H670"/>
      <c r="I670" s="59"/>
      <c r="J670" s="2"/>
      <c r="L670" s="28"/>
    </row>
    <row r="671" spans="1:12" x14ac:dyDescent="0.25">
      <c r="A671"/>
      <c r="B671" s="28"/>
      <c r="C671" s="57"/>
      <c r="G671" s="58"/>
      <c r="H671"/>
      <c r="I671" s="59"/>
      <c r="J671" s="2"/>
      <c r="L671" s="28"/>
    </row>
    <row r="672" spans="1:12" x14ac:dyDescent="0.25">
      <c r="A672"/>
      <c r="B672" s="28"/>
      <c r="C672" s="57"/>
      <c r="G672" s="58"/>
      <c r="H672"/>
      <c r="I672" s="59"/>
      <c r="J672" s="2"/>
      <c r="L672" s="28"/>
    </row>
    <row r="673" spans="1:12" x14ac:dyDescent="0.25">
      <c r="A673"/>
      <c r="B673" s="28"/>
      <c r="C673" s="57"/>
      <c r="G673" s="58"/>
      <c r="H673"/>
      <c r="I673" s="59"/>
      <c r="J673" s="2"/>
      <c r="L673" s="28"/>
    </row>
    <row r="674" spans="1:12" x14ac:dyDescent="0.25">
      <c r="A674"/>
      <c r="B674" s="28"/>
      <c r="C674" s="57"/>
      <c r="G674" s="58"/>
      <c r="H674"/>
      <c r="I674" s="59"/>
      <c r="J674" s="2"/>
      <c r="L674" s="28"/>
    </row>
    <row r="675" spans="1:12" x14ac:dyDescent="0.25">
      <c r="A675"/>
      <c r="B675" s="28"/>
      <c r="C675" s="57"/>
      <c r="G675" s="58"/>
      <c r="H675"/>
      <c r="I675" s="59"/>
      <c r="J675" s="2"/>
      <c r="L675" s="28"/>
    </row>
    <row r="676" spans="1:12" x14ac:dyDescent="0.25">
      <c r="A676"/>
      <c r="B676" s="28"/>
      <c r="C676" s="57"/>
      <c r="G676" s="58"/>
      <c r="H676"/>
      <c r="I676" s="59"/>
      <c r="J676" s="2"/>
      <c r="L676" s="28"/>
    </row>
    <row r="677" spans="1:12" x14ac:dyDescent="0.25">
      <c r="A677"/>
      <c r="B677" s="28"/>
      <c r="C677" s="57"/>
      <c r="G677" s="58"/>
      <c r="H677"/>
      <c r="I677" s="59"/>
      <c r="J677" s="2"/>
      <c r="L677" s="28"/>
    </row>
    <row r="678" spans="1:12" x14ac:dyDescent="0.25">
      <c r="A678"/>
      <c r="B678" s="28"/>
      <c r="C678" s="57"/>
      <c r="G678" s="58"/>
      <c r="H678"/>
      <c r="I678" s="59"/>
      <c r="J678" s="2"/>
      <c r="L678" s="28"/>
    </row>
    <row r="679" spans="1:12" x14ac:dyDescent="0.25">
      <c r="A679"/>
      <c r="B679" s="28"/>
      <c r="C679" s="57"/>
      <c r="G679" s="58"/>
      <c r="H679"/>
      <c r="I679" s="59"/>
      <c r="J679" s="2"/>
      <c r="L679" s="28"/>
    </row>
    <row r="680" spans="1:12" x14ac:dyDescent="0.25">
      <c r="A680"/>
      <c r="B680" s="28"/>
      <c r="C680" s="57"/>
      <c r="G680" s="58"/>
      <c r="H680"/>
      <c r="I680" s="59"/>
      <c r="J680" s="2"/>
      <c r="L680" s="28"/>
    </row>
    <row r="681" spans="1:12" x14ac:dyDescent="0.25">
      <c r="A681"/>
      <c r="B681" s="28"/>
      <c r="C681" s="57"/>
      <c r="G681" s="58"/>
      <c r="H681"/>
      <c r="I681" s="59"/>
      <c r="J681" s="2"/>
      <c r="L681" s="28"/>
    </row>
    <row r="682" spans="1:12" x14ac:dyDescent="0.25">
      <c r="A682"/>
      <c r="B682" s="28"/>
      <c r="C682" s="57"/>
      <c r="G682" s="58"/>
      <c r="H682"/>
      <c r="I682" s="59"/>
      <c r="J682" s="2"/>
      <c r="L682" s="28"/>
    </row>
    <row r="683" spans="1:12" x14ac:dyDescent="0.25">
      <c r="A683"/>
      <c r="B683" s="28"/>
      <c r="C683" s="57"/>
      <c r="G683" s="58"/>
      <c r="H683"/>
      <c r="I683" s="59"/>
      <c r="J683" s="2"/>
      <c r="L683" s="28"/>
    </row>
    <row r="684" spans="1:12" x14ac:dyDescent="0.25">
      <c r="A684"/>
      <c r="B684" s="28"/>
      <c r="C684" s="57"/>
      <c r="G684" s="58"/>
      <c r="H684"/>
      <c r="I684" s="59"/>
      <c r="J684" s="2"/>
      <c r="L684" s="28"/>
    </row>
    <row r="685" spans="1:12" x14ac:dyDescent="0.25">
      <c r="A685"/>
      <c r="B685" s="28"/>
      <c r="C685" s="57"/>
      <c r="G685" s="58"/>
      <c r="H685"/>
      <c r="I685" s="59"/>
      <c r="J685" s="2"/>
      <c r="L685" s="28"/>
    </row>
    <row r="686" spans="1:12" x14ac:dyDescent="0.25">
      <c r="A686"/>
      <c r="B686" s="28"/>
      <c r="C686" s="57"/>
      <c r="G686" s="58"/>
      <c r="H686"/>
      <c r="I686" s="59"/>
      <c r="J686" s="2"/>
      <c r="L686" s="28"/>
    </row>
    <row r="687" spans="1:12" x14ac:dyDescent="0.25">
      <c r="A687"/>
      <c r="B687" s="28"/>
      <c r="C687" s="57"/>
      <c r="G687" s="58"/>
      <c r="H687"/>
      <c r="I687" s="59"/>
      <c r="J687" s="2"/>
      <c r="L687" s="28"/>
    </row>
    <row r="688" spans="1:12" x14ac:dyDescent="0.25">
      <c r="A688"/>
      <c r="B688" s="28"/>
      <c r="C688" s="57"/>
      <c r="G688" s="58"/>
      <c r="H688"/>
      <c r="I688" s="59"/>
      <c r="J688" s="2"/>
      <c r="L688" s="28"/>
    </row>
    <row r="689" spans="1:12" x14ac:dyDescent="0.25">
      <c r="A689"/>
      <c r="B689" s="28"/>
      <c r="C689" s="57"/>
      <c r="G689" s="58"/>
      <c r="H689"/>
      <c r="I689" s="59"/>
      <c r="J689" s="2"/>
      <c r="L689" s="28"/>
    </row>
    <row r="690" spans="1:12" x14ac:dyDescent="0.25">
      <c r="A690"/>
      <c r="B690" s="28"/>
      <c r="C690" s="57"/>
      <c r="G690" s="58"/>
      <c r="H690"/>
      <c r="I690" s="59"/>
      <c r="J690" s="2"/>
      <c r="L690" s="28"/>
    </row>
    <row r="691" spans="1:12" x14ac:dyDescent="0.25">
      <c r="A691"/>
      <c r="B691" s="28"/>
      <c r="C691" s="57"/>
      <c r="G691" s="58"/>
      <c r="H691"/>
      <c r="I691" s="59"/>
      <c r="J691" s="2"/>
      <c r="L691" s="28"/>
    </row>
    <row r="692" spans="1:12" x14ac:dyDescent="0.25">
      <c r="A692"/>
      <c r="B692" s="28"/>
      <c r="C692" s="57"/>
      <c r="G692" s="58"/>
      <c r="H692"/>
      <c r="I692" s="59"/>
      <c r="J692" s="2"/>
      <c r="L692" s="28"/>
    </row>
    <row r="693" spans="1:12" x14ac:dyDescent="0.25">
      <c r="A693"/>
      <c r="B693" s="28"/>
      <c r="C693" s="57"/>
      <c r="G693" s="58"/>
      <c r="H693"/>
      <c r="I693" s="59"/>
      <c r="J693" s="2"/>
      <c r="L693" s="28"/>
    </row>
    <row r="694" spans="1:12" x14ac:dyDescent="0.25">
      <c r="A694"/>
      <c r="B694" s="28"/>
      <c r="C694" s="57"/>
      <c r="G694" s="58"/>
      <c r="H694"/>
      <c r="I694" s="59"/>
      <c r="J694" s="2"/>
      <c r="L694" s="28"/>
    </row>
    <row r="695" spans="1:12" x14ac:dyDescent="0.25">
      <c r="A695"/>
      <c r="B695" s="28"/>
      <c r="C695" s="57"/>
      <c r="G695" s="58"/>
      <c r="H695"/>
      <c r="I695" s="59"/>
      <c r="J695" s="2"/>
      <c r="L695" s="28"/>
    </row>
    <row r="696" spans="1:12" x14ac:dyDescent="0.25">
      <c r="A696"/>
      <c r="B696" s="28"/>
      <c r="C696" s="57"/>
      <c r="G696" s="58"/>
      <c r="H696"/>
      <c r="I696" s="59"/>
      <c r="J696" s="2"/>
      <c r="L696" s="28"/>
    </row>
    <row r="697" spans="1:12" x14ac:dyDescent="0.25">
      <c r="A697"/>
      <c r="B697" s="28"/>
      <c r="C697" s="57"/>
      <c r="G697" s="58"/>
      <c r="H697"/>
      <c r="I697" s="59"/>
      <c r="J697" s="2"/>
      <c r="L697" s="28"/>
    </row>
    <row r="698" spans="1:12" x14ac:dyDescent="0.25">
      <c r="A698"/>
      <c r="B698" s="28"/>
      <c r="C698" s="57"/>
      <c r="G698" s="58"/>
      <c r="H698"/>
      <c r="I698" s="59"/>
      <c r="J698" s="2"/>
      <c r="L698" s="28"/>
    </row>
    <row r="699" spans="1:12" x14ac:dyDescent="0.25">
      <c r="A699"/>
      <c r="B699" s="28"/>
      <c r="C699" s="57"/>
      <c r="G699" s="58"/>
      <c r="H699"/>
      <c r="I699" s="59"/>
      <c r="J699" s="2"/>
      <c r="L699" s="28"/>
    </row>
    <row r="700" spans="1:12" x14ac:dyDescent="0.25">
      <c r="A700"/>
      <c r="B700" s="28"/>
      <c r="C700" s="57"/>
      <c r="G700" s="58"/>
      <c r="H700"/>
      <c r="I700" s="59"/>
      <c r="J700" s="2"/>
      <c r="L700" s="28"/>
    </row>
    <row r="701" spans="1:12" x14ac:dyDescent="0.25">
      <c r="A701"/>
      <c r="B701" s="28"/>
      <c r="C701" s="57"/>
      <c r="G701" s="58"/>
      <c r="H701"/>
      <c r="I701" s="59"/>
      <c r="J701" s="2"/>
      <c r="L701" s="28"/>
    </row>
    <row r="702" spans="1:12" x14ac:dyDescent="0.25">
      <c r="A702"/>
      <c r="B702" s="28"/>
      <c r="C702" s="57"/>
      <c r="G702" s="58"/>
      <c r="H702"/>
      <c r="I702" s="59"/>
      <c r="J702" s="2"/>
      <c r="L702" s="28"/>
    </row>
    <row r="703" spans="1:12" x14ac:dyDescent="0.25">
      <c r="A703"/>
      <c r="B703" s="28"/>
      <c r="C703" s="57"/>
      <c r="G703" s="58"/>
      <c r="H703"/>
      <c r="I703" s="59"/>
      <c r="J703" s="2"/>
      <c r="L703" s="28"/>
    </row>
    <row r="704" spans="1:12" x14ac:dyDescent="0.25">
      <c r="A704"/>
      <c r="B704" s="28"/>
      <c r="C704" s="57"/>
      <c r="G704" s="58"/>
      <c r="H704"/>
      <c r="I704" s="59"/>
      <c r="J704" s="2"/>
      <c r="L704" s="28"/>
    </row>
    <row r="705" spans="1:12" x14ac:dyDescent="0.25">
      <c r="A705"/>
      <c r="B705" s="28"/>
      <c r="C705" s="57"/>
      <c r="G705" s="58"/>
      <c r="H705"/>
      <c r="I705" s="59"/>
      <c r="J705" s="2"/>
      <c r="L705" s="28"/>
    </row>
    <row r="706" spans="1:12" x14ac:dyDescent="0.25">
      <c r="A706"/>
      <c r="B706" s="28"/>
      <c r="C706" s="57"/>
      <c r="G706" s="58"/>
      <c r="H706"/>
      <c r="I706" s="59"/>
      <c r="J706" s="2"/>
      <c r="L706" s="28"/>
    </row>
    <row r="707" spans="1:12" x14ac:dyDescent="0.25">
      <c r="A707"/>
      <c r="B707" s="28"/>
      <c r="C707" s="57"/>
      <c r="G707" s="58"/>
      <c r="H707"/>
      <c r="I707" s="59"/>
      <c r="J707" s="2"/>
      <c r="L707" s="28"/>
    </row>
    <row r="708" spans="1:12" x14ac:dyDescent="0.25">
      <c r="A708"/>
      <c r="B708" s="28"/>
      <c r="C708" s="57"/>
      <c r="G708" s="58"/>
      <c r="H708"/>
      <c r="I708" s="59"/>
      <c r="J708" s="2"/>
      <c r="L708" s="28"/>
    </row>
    <row r="709" spans="1:12" x14ac:dyDescent="0.25">
      <c r="A709"/>
      <c r="B709" s="28"/>
      <c r="C709" s="57"/>
      <c r="G709" s="58"/>
      <c r="H709"/>
      <c r="I709" s="59"/>
      <c r="J709" s="2"/>
      <c r="L709" s="28"/>
    </row>
    <row r="710" spans="1:12" x14ac:dyDescent="0.25">
      <c r="A710"/>
      <c r="B710" s="28"/>
      <c r="C710" s="57"/>
      <c r="G710" s="58"/>
      <c r="H710"/>
      <c r="I710" s="59"/>
      <c r="J710" s="2"/>
      <c r="L710" s="28"/>
    </row>
    <row r="711" spans="1:12" x14ac:dyDescent="0.25">
      <c r="A711"/>
      <c r="B711" s="28"/>
      <c r="C711" s="57"/>
      <c r="G711" s="58"/>
      <c r="H711"/>
      <c r="I711" s="59"/>
      <c r="J711" s="2"/>
      <c r="L711" s="28"/>
    </row>
    <row r="712" spans="1:12" x14ac:dyDescent="0.25">
      <c r="A712"/>
      <c r="B712" s="28"/>
      <c r="C712" s="57"/>
      <c r="G712" s="58"/>
      <c r="H712"/>
      <c r="I712" s="59"/>
      <c r="J712" s="2"/>
      <c r="L712" s="28"/>
    </row>
    <row r="713" spans="1:12" x14ac:dyDescent="0.25">
      <c r="A713"/>
      <c r="B713" s="28"/>
      <c r="C713" s="57"/>
      <c r="G713" s="58"/>
      <c r="H713"/>
      <c r="I713" s="59"/>
      <c r="J713" s="2"/>
      <c r="L713" s="28"/>
    </row>
    <row r="714" spans="1:12" x14ac:dyDescent="0.25">
      <c r="A714"/>
      <c r="B714" s="28"/>
      <c r="C714" s="57"/>
      <c r="G714" s="58"/>
      <c r="H714"/>
      <c r="I714" s="59"/>
      <c r="J714" s="2"/>
      <c r="L714" s="28"/>
    </row>
    <row r="715" spans="1:12" x14ac:dyDescent="0.25">
      <c r="A715"/>
      <c r="B715" s="28"/>
      <c r="C715" s="57"/>
      <c r="G715" s="58"/>
      <c r="H715"/>
      <c r="I715" s="59"/>
      <c r="J715" s="2"/>
      <c r="L715" s="28"/>
    </row>
    <row r="716" spans="1:12" x14ac:dyDescent="0.25">
      <c r="A716"/>
      <c r="B716" s="28"/>
      <c r="C716" s="57"/>
      <c r="G716" s="58"/>
      <c r="H716"/>
      <c r="I716" s="59"/>
      <c r="J716" s="2"/>
      <c r="L716" s="28"/>
    </row>
    <row r="717" spans="1:12" x14ac:dyDescent="0.25">
      <c r="A717"/>
      <c r="B717" s="28"/>
      <c r="C717" s="57"/>
      <c r="G717" s="58"/>
      <c r="H717"/>
      <c r="I717" s="59"/>
      <c r="J717" s="2"/>
      <c r="L717" s="28"/>
    </row>
    <row r="718" spans="1:12" x14ac:dyDescent="0.25">
      <c r="A718"/>
      <c r="B718" s="28"/>
      <c r="C718" s="57"/>
      <c r="G718" s="58"/>
      <c r="H718"/>
      <c r="I718" s="59"/>
      <c r="J718" s="2"/>
      <c r="L718" s="28"/>
    </row>
    <row r="719" spans="1:12" x14ac:dyDescent="0.25">
      <c r="A719"/>
      <c r="B719" s="28"/>
      <c r="C719" s="57"/>
      <c r="G719" s="58"/>
      <c r="H719"/>
      <c r="I719" s="59"/>
      <c r="J719" s="2"/>
      <c r="L719" s="28"/>
    </row>
    <row r="720" spans="1:12" x14ac:dyDescent="0.25">
      <c r="A720"/>
      <c r="B720" s="28"/>
      <c r="C720" s="57"/>
      <c r="G720" s="58"/>
      <c r="H720"/>
      <c r="I720" s="59"/>
      <c r="J720" s="2"/>
      <c r="L720" s="28"/>
    </row>
    <row r="721" spans="1:12" x14ac:dyDescent="0.25">
      <c r="A721"/>
      <c r="B721" s="28"/>
      <c r="C721" s="57"/>
      <c r="G721" s="58"/>
      <c r="H721"/>
      <c r="I721" s="59"/>
      <c r="J721" s="2"/>
      <c r="L721" s="28"/>
    </row>
    <row r="722" spans="1:12" x14ac:dyDescent="0.25">
      <c r="A722"/>
      <c r="B722" s="28"/>
      <c r="C722" s="57"/>
      <c r="G722" s="58"/>
      <c r="H722"/>
      <c r="I722" s="59"/>
      <c r="J722" s="2"/>
      <c r="L722" s="28"/>
    </row>
    <row r="723" spans="1:12" x14ac:dyDescent="0.25">
      <c r="A723"/>
      <c r="B723" s="28"/>
      <c r="C723" s="57"/>
      <c r="G723" s="58"/>
      <c r="H723"/>
      <c r="I723" s="59"/>
      <c r="J723" s="2"/>
      <c r="L723" s="28"/>
    </row>
    <row r="724" spans="1:12" x14ac:dyDescent="0.25">
      <c r="A724"/>
      <c r="B724" s="28"/>
      <c r="C724" s="57"/>
      <c r="G724" s="58"/>
      <c r="H724"/>
      <c r="I724" s="59"/>
      <c r="J724" s="2"/>
      <c r="L724" s="28"/>
    </row>
    <row r="725" spans="1:12" x14ac:dyDescent="0.25">
      <c r="A725"/>
      <c r="B725" s="28"/>
      <c r="C725" s="57"/>
      <c r="G725" s="58"/>
      <c r="H725"/>
      <c r="I725" s="59"/>
      <c r="J725" s="2"/>
      <c r="L725" s="28"/>
    </row>
    <row r="726" spans="1:12" x14ac:dyDescent="0.25">
      <c r="A726"/>
      <c r="B726" s="28"/>
      <c r="C726" s="57"/>
      <c r="G726" s="58"/>
      <c r="H726"/>
      <c r="I726" s="59"/>
      <c r="J726" s="2"/>
      <c r="L726" s="28"/>
    </row>
    <row r="727" spans="1:12" x14ac:dyDescent="0.25">
      <c r="A727"/>
      <c r="B727" s="28"/>
      <c r="C727" s="57"/>
      <c r="G727" s="58"/>
      <c r="H727"/>
      <c r="I727" s="59"/>
      <c r="J727" s="2"/>
      <c r="L727" s="28"/>
    </row>
    <row r="728" spans="1:12" x14ac:dyDescent="0.25">
      <c r="A728"/>
      <c r="B728" s="28"/>
      <c r="C728" s="57"/>
      <c r="G728" s="58"/>
      <c r="H728"/>
      <c r="I728" s="59"/>
      <c r="J728" s="2"/>
      <c r="L728" s="28"/>
    </row>
    <row r="729" spans="1:12" x14ac:dyDescent="0.25">
      <c r="A729"/>
      <c r="B729" s="28"/>
      <c r="C729" s="57"/>
      <c r="G729" s="58"/>
      <c r="H729"/>
      <c r="I729" s="59"/>
      <c r="J729" s="2"/>
      <c r="L729" s="28"/>
    </row>
    <row r="730" spans="1:12" x14ac:dyDescent="0.25">
      <c r="A730"/>
      <c r="B730" s="28"/>
      <c r="C730" s="57"/>
      <c r="G730" s="58"/>
      <c r="H730"/>
      <c r="I730" s="59"/>
      <c r="J730" s="2"/>
      <c r="L730" s="28"/>
    </row>
    <row r="731" spans="1:12" x14ac:dyDescent="0.25">
      <c r="A731"/>
      <c r="B731" s="28"/>
      <c r="C731" s="57"/>
      <c r="G731" s="58"/>
      <c r="H731"/>
      <c r="I731" s="59"/>
      <c r="J731" s="2"/>
      <c r="L731" s="28"/>
    </row>
    <row r="732" spans="1:12" x14ac:dyDescent="0.25">
      <c r="A732"/>
      <c r="B732" s="28"/>
      <c r="C732" s="57"/>
      <c r="G732" s="58"/>
      <c r="H732"/>
      <c r="I732" s="59"/>
      <c r="J732" s="2"/>
      <c r="L732" s="28"/>
    </row>
    <row r="733" spans="1:12" x14ac:dyDescent="0.25">
      <c r="A733"/>
      <c r="B733" s="28"/>
      <c r="C733" s="57"/>
      <c r="G733" s="58"/>
      <c r="H733"/>
      <c r="I733" s="59"/>
      <c r="J733" s="2"/>
      <c r="L733" s="28"/>
    </row>
    <row r="734" spans="1:12" x14ac:dyDescent="0.25">
      <c r="A734"/>
      <c r="B734" s="28"/>
      <c r="C734" s="57"/>
      <c r="G734" s="58"/>
      <c r="H734"/>
      <c r="I734" s="59"/>
      <c r="J734" s="2"/>
      <c r="L734" s="28"/>
    </row>
    <row r="735" spans="1:12" x14ac:dyDescent="0.25">
      <c r="A735"/>
      <c r="B735" s="28"/>
      <c r="C735" s="57"/>
      <c r="G735" s="58"/>
      <c r="H735"/>
      <c r="I735" s="59"/>
      <c r="J735" s="2"/>
      <c r="L735" s="28"/>
    </row>
    <row r="736" spans="1:12" x14ac:dyDescent="0.25">
      <c r="A736"/>
      <c r="B736" s="28"/>
      <c r="C736" s="57"/>
      <c r="G736" s="58"/>
      <c r="H736"/>
      <c r="I736" s="59"/>
      <c r="J736" s="2"/>
      <c r="L736" s="28"/>
    </row>
    <row r="737" spans="1:12" x14ac:dyDescent="0.25">
      <c r="A737"/>
      <c r="B737" s="28"/>
      <c r="C737" s="57"/>
      <c r="G737" s="58"/>
      <c r="H737"/>
      <c r="I737" s="59"/>
      <c r="J737" s="2"/>
      <c r="L737" s="28"/>
    </row>
    <row r="738" spans="1:12" x14ac:dyDescent="0.25">
      <c r="A738"/>
      <c r="B738" s="28"/>
      <c r="C738" s="57"/>
      <c r="G738" s="58"/>
      <c r="H738"/>
      <c r="I738" s="59"/>
      <c r="J738" s="2"/>
      <c r="L738" s="28"/>
    </row>
    <row r="739" spans="1:12" x14ac:dyDescent="0.25">
      <c r="A739"/>
      <c r="B739" s="28"/>
      <c r="C739" s="57"/>
      <c r="G739" s="58"/>
      <c r="H739"/>
      <c r="I739" s="59"/>
      <c r="J739" s="2"/>
      <c r="L739" s="28"/>
    </row>
    <row r="740" spans="1:12" x14ac:dyDescent="0.25">
      <c r="A740"/>
      <c r="B740" s="28"/>
      <c r="C740" s="57"/>
      <c r="G740" s="58"/>
      <c r="H740"/>
      <c r="I740" s="59"/>
      <c r="J740" s="2"/>
      <c r="L740" s="28"/>
    </row>
    <row r="741" spans="1:12" x14ac:dyDescent="0.25">
      <c r="A741"/>
      <c r="B741" s="28"/>
      <c r="C741" s="57"/>
      <c r="G741" s="58"/>
      <c r="H741"/>
      <c r="I741" s="59"/>
      <c r="J741" s="2"/>
      <c r="L741" s="28"/>
    </row>
    <row r="742" spans="1:12" x14ac:dyDescent="0.25">
      <c r="A742"/>
      <c r="B742" s="28"/>
      <c r="C742" s="57"/>
      <c r="G742" s="58"/>
      <c r="H742"/>
      <c r="I742" s="59"/>
      <c r="J742" s="2"/>
      <c r="L742" s="28"/>
    </row>
    <row r="743" spans="1:12" x14ac:dyDescent="0.25">
      <c r="A743"/>
      <c r="B743" s="28"/>
      <c r="C743" s="57"/>
      <c r="G743" s="58"/>
      <c r="H743"/>
      <c r="I743" s="59"/>
      <c r="J743" s="2"/>
      <c r="L743" s="28"/>
    </row>
    <row r="744" spans="1:12" x14ac:dyDescent="0.25">
      <c r="A744"/>
      <c r="B744" s="28"/>
      <c r="C744" s="57"/>
      <c r="G744" s="58"/>
      <c r="H744"/>
      <c r="I744" s="59"/>
      <c r="J744" s="2"/>
      <c r="L744" s="28"/>
    </row>
    <row r="745" spans="1:12" x14ac:dyDescent="0.25">
      <c r="A745"/>
      <c r="B745" s="28"/>
      <c r="C745" s="57"/>
      <c r="G745" s="58"/>
      <c r="H745"/>
      <c r="I745" s="59"/>
      <c r="J745" s="2"/>
      <c r="L745" s="28"/>
    </row>
    <row r="746" spans="1:12" x14ac:dyDescent="0.25">
      <c r="A746"/>
      <c r="B746" s="28"/>
      <c r="C746" s="57"/>
      <c r="G746" s="58"/>
      <c r="H746"/>
      <c r="I746" s="59"/>
      <c r="J746" s="2"/>
      <c r="L746" s="28"/>
    </row>
    <row r="747" spans="1:12" x14ac:dyDescent="0.25">
      <c r="A747"/>
      <c r="B747" s="28"/>
      <c r="C747" s="57"/>
      <c r="G747" s="58"/>
      <c r="H747"/>
      <c r="I747" s="59"/>
      <c r="J747" s="2"/>
      <c r="L747" s="28"/>
    </row>
    <row r="748" spans="1:12" x14ac:dyDescent="0.25">
      <c r="A748"/>
      <c r="B748" s="28"/>
      <c r="C748" s="57"/>
      <c r="G748" s="58"/>
      <c r="H748"/>
      <c r="I748" s="59"/>
      <c r="J748" s="2"/>
      <c r="L748" s="28"/>
    </row>
    <row r="749" spans="1:12" x14ac:dyDescent="0.25">
      <c r="A749"/>
      <c r="B749" s="28"/>
      <c r="C749" s="57"/>
      <c r="G749" s="58"/>
      <c r="H749"/>
      <c r="I749" s="59"/>
      <c r="J749" s="2"/>
      <c r="L749" s="28"/>
    </row>
    <row r="750" spans="1:12" x14ac:dyDescent="0.25">
      <c r="A750"/>
      <c r="B750" s="28"/>
      <c r="C750" s="57"/>
      <c r="G750" s="58"/>
      <c r="H750"/>
      <c r="I750" s="59"/>
      <c r="J750" s="2"/>
      <c r="L750" s="28"/>
    </row>
    <row r="751" spans="1:12" x14ac:dyDescent="0.25">
      <c r="A751"/>
      <c r="B751" s="28"/>
      <c r="C751" s="57"/>
      <c r="G751" s="58"/>
      <c r="H751"/>
      <c r="I751" s="59"/>
      <c r="J751" s="2"/>
      <c r="L751" s="28"/>
    </row>
    <row r="752" spans="1:12" x14ac:dyDescent="0.25">
      <c r="A752"/>
      <c r="B752" s="28"/>
      <c r="C752" s="57"/>
      <c r="G752" s="58"/>
      <c r="H752"/>
      <c r="I752" s="59"/>
      <c r="J752" s="2"/>
      <c r="L752" s="28"/>
    </row>
    <row r="753" spans="1:12" x14ac:dyDescent="0.25">
      <c r="A753"/>
      <c r="B753" s="28"/>
      <c r="C753" s="57"/>
      <c r="G753" s="58"/>
      <c r="H753"/>
      <c r="I753" s="59"/>
      <c r="J753" s="2"/>
      <c r="L753" s="28"/>
    </row>
    <row r="754" spans="1:12" x14ac:dyDescent="0.25">
      <c r="A754"/>
      <c r="B754" s="28"/>
      <c r="C754" s="57"/>
      <c r="G754" s="58"/>
      <c r="H754"/>
      <c r="I754" s="59"/>
      <c r="J754" s="2"/>
      <c r="L754" s="28"/>
    </row>
    <row r="755" spans="1:12" x14ac:dyDescent="0.25">
      <c r="A755"/>
      <c r="B755" s="28"/>
      <c r="C755" s="57"/>
      <c r="G755" s="58"/>
      <c r="H755"/>
      <c r="I755" s="59"/>
      <c r="J755" s="2"/>
      <c r="L755" s="28"/>
    </row>
    <row r="756" spans="1:12" x14ac:dyDescent="0.25">
      <c r="A756"/>
      <c r="B756" s="28"/>
      <c r="C756" s="57"/>
      <c r="G756" s="58"/>
      <c r="H756"/>
      <c r="I756" s="59"/>
      <c r="J756" s="2"/>
      <c r="L756" s="28"/>
    </row>
    <row r="757" spans="1:12" x14ac:dyDescent="0.25">
      <c r="A757"/>
      <c r="B757" s="28"/>
      <c r="C757" s="57"/>
      <c r="G757" s="58"/>
      <c r="H757"/>
      <c r="I757" s="59"/>
      <c r="J757" s="2"/>
      <c r="L757" s="28"/>
    </row>
    <row r="758" spans="1:12" x14ac:dyDescent="0.25">
      <c r="A758"/>
      <c r="B758" s="28"/>
      <c r="C758" s="57"/>
      <c r="G758" s="58"/>
      <c r="H758"/>
      <c r="I758" s="59"/>
      <c r="J758" s="2"/>
      <c r="L758" s="28"/>
    </row>
    <row r="759" spans="1:12" x14ac:dyDescent="0.25">
      <c r="A759"/>
      <c r="B759" s="28"/>
      <c r="C759" s="57"/>
      <c r="G759" s="58"/>
      <c r="H759"/>
      <c r="I759" s="59"/>
      <c r="J759" s="2"/>
      <c r="L759" s="28"/>
    </row>
    <row r="760" spans="1:12" x14ac:dyDescent="0.25">
      <c r="A760"/>
      <c r="B760" s="28"/>
      <c r="C760" s="57"/>
      <c r="G760" s="58"/>
      <c r="H760"/>
      <c r="I760" s="59"/>
      <c r="J760" s="2"/>
      <c r="L760" s="28"/>
    </row>
    <row r="761" spans="1:12" x14ac:dyDescent="0.25">
      <c r="A761"/>
      <c r="B761" s="28"/>
      <c r="C761" s="57"/>
      <c r="G761" s="58"/>
      <c r="H761"/>
      <c r="I761" s="59"/>
      <c r="J761" s="2"/>
      <c r="L761" s="28"/>
    </row>
    <row r="762" spans="1:12" x14ac:dyDescent="0.25">
      <c r="A762"/>
      <c r="B762" s="28"/>
      <c r="C762" s="57"/>
      <c r="G762" s="58"/>
      <c r="H762"/>
      <c r="I762" s="59"/>
      <c r="J762" s="2"/>
      <c r="L762" s="28"/>
    </row>
    <row r="763" spans="1:12" x14ac:dyDescent="0.25">
      <c r="A763"/>
      <c r="B763" s="28"/>
      <c r="C763" s="57"/>
      <c r="G763" s="58"/>
      <c r="H763"/>
      <c r="I763" s="59"/>
      <c r="J763" s="2"/>
      <c r="L763" s="28"/>
    </row>
    <row r="764" spans="1:12" x14ac:dyDescent="0.25">
      <c r="A764"/>
      <c r="B764" s="28"/>
      <c r="C764" s="57"/>
      <c r="G764" s="58"/>
      <c r="H764"/>
      <c r="I764" s="59"/>
      <c r="J764" s="2"/>
      <c r="L764" s="28"/>
    </row>
    <row r="765" spans="1:12" x14ac:dyDescent="0.25">
      <c r="A765"/>
      <c r="B765" s="28"/>
      <c r="C765" s="57"/>
      <c r="G765" s="58"/>
      <c r="H765"/>
      <c r="I765" s="59"/>
      <c r="J765" s="2"/>
      <c r="L765" s="28"/>
    </row>
    <row r="766" spans="1:12" x14ac:dyDescent="0.25">
      <c r="A766"/>
      <c r="B766" s="28"/>
      <c r="C766" s="57"/>
      <c r="G766" s="58"/>
      <c r="H766"/>
      <c r="I766" s="59"/>
      <c r="J766" s="2"/>
      <c r="L766" s="28"/>
    </row>
    <row r="767" spans="1:12" x14ac:dyDescent="0.25">
      <c r="A767"/>
      <c r="B767" s="28"/>
      <c r="C767" s="57"/>
      <c r="G767" s="58"/>
      <c r="H767"/>
      <c r="I767" s="59"/>
      <c r="J767" s="2"/>
      <c r="L767" s="28"/>
    </row>
    <row r="768" spans="1:12" x14ac:dyDescent="0.25">
      <c r="A768"/>
      <c r="B768" s="28"/>
      <c r="C768" s="57"/>
      <c r="G768" s="58"/>
      <c r="H768"/>
      <c r="I768" s="59"/>
      <c r="J768" s="2"/>
      <c r="L768" s="28"/>
    </row>
    <row r="769" spans="1:12" x14ac:dyDescent="0.25">
      <c r="A769"/>
      <c r="B769" s="28"/>
      <c r="C769" s="57"/>
      <c r="G769" s="58"/>
      <c r="H769"/>
      <c r="I769" s="59"/>
      <c r="J769" s="2"/>
      <c r="L769" s="28"/>
    </row>
    <row r="770" spans="1:12" x14ac:dyDescent="0.25">
      <c r="A770"/>
      <c r="B770" s="28"/>
      <c r="C770" s="57"/>
      <c r="G770" s="58"/>
      <c r="H770"/>
      <c r="I770" s="59"/>
      <c r="J770" s="2"/>
      <c r="L770" s="28"/>
    </row>
    <row r="771" spans="1:12" x14ac:dyDescent="0.25">
      <c r="A771"/>
      <c r="B771" s="28"/>
      <c r="C771" s="57"/>
      <c r="G771" s="58"/>
      <c r="H771"/>
      <c r="I771" s="59"/>
      <c r="J771" s="2"/>
      <c r="L771" s="28"/>
    </row>
    <row r="772" spans="1:12" x14ac:dyDescent="0.25">
      <c r="A772"/>
      <c r="B772" s="28"/>
      <c r="C772" s="57"/>
      <c r="G772" s="58"/>
      <c r="H772"/>
      <c r="I772" s="59"/>
      <c r="J772" s="2"/>
      <c r="L772" s="28"/>
    </row>
    <row r="773" spans="1:12" x14ac:dyDescent="0.25">
      <c r="A773"/>
      <c r="B773" s="28"/>
      <c r="C773" s="57"/>
      <c r="G773" s="58"/>
      <c r="H773"/>
      <c r="I773" s="59"/>
      <c r="J773" s="2"/>
      <c r="L773" s="28"/>
    </row>
    <row r="774" spans="1:12" x14ac:dyDescent="0.25">
      <c r="A774"/>
      <c r="B774" s="28"/>
      <c r="C774" s="57"/>
      <c r="G774" s="58"/>
      <c r="H774"/>
      <c r="I774" s="59"/>
      <c r="J774" s="2"/>
      <c r="L774" s="28"/>
    </row>
    <row r="775" spans="1:12" x14ac:dyDescent="0.25">
      <c r="A775"/>
      <c r="B775" s="28"/>
      <c r="C775" s="57"/>
      <c r="G775" s="58"/>
      <c r="H775"/>
      <c r="I775" s="59"/>
      <c r="J775" s="2"/>
      <c r="L775" s="28"/>
    </row>
    <row r="776" spans="1:12" x14ac:dyDescent="0.25">
      <c r="A776"/>
      <c r="B776" s="28"/>
      <c r="C776" s="57"/>
      <c r="G776" s="58"/>
      <c r="H776"/>
      <c r="I776" s="59"/>
      <c r="J776" s="2"/>
      <c r="L776" s="28"/>
    </row>
    <row r="777" spans="1:12" x14ac:dyDescent="0.25">
      <c r="A777"/>
      <c r="B777" s="28"/>
      <c r="C777" s="57"/>
      <c r="G777" s="58"/>
      <c r="H777"/>
      <c r="I777" s="59"/>
      <c r="J777" s="2"/>
      <c r="L777" s="28"/>
    </row>
    <row r="778" spans="1:12" x14ac:dyDescent="0.25">
      <c r="A778"/>
      <c r="B778" s="28"/>
      <c r="C778" s="57"/>
      <c r="G778" s="58"/>
      <c r="H778"/>
      <c r="I778" s="59"/>
      <c r="J778" s="2"/>
      <c r="L778" s="28"/>
    </row>
    <row r="779" spans="1:12" x14ac:dyDescent="0.25">
      <c r="A779"/>
      <c r="B779" s="28"/>
      <c r="C779" s="57"/>
      <c r="G779" s="58"/>
      <c r="H779"/>
      <c r="I779" s="59"/>
      <c r="J779" s="2"/>
      <c r="L779" s="28"/>
    </row>
    <row r="780" spans="1:12" x14ac:dyDescent="0.25">
      <c r="A780"/>
      <c r="B780" s="28"/>
      <c r="C780" s="57"/>
      <c r="G780" s="58"/>
      <c r="H780"/>
      <c r="I780" s="59"/>
      <c r="J780" s="2"/>
      <c r="L780" s="28"/>
    </row>
    <row r="781" spans="1:12" x14ac:dyDescent="0.25">
      <c r="A781"/>
      <c r="B781" s="28"/>
      <c r="C781" s="57"/>
      <c r="G781" s="58"/>
      <c r="H781"/>
      <c r="I781" s="59"/>
      <c r="J781" s="2"/>
      <c r="L781" s="28"/>
    </row>
    <row r="782" spans="1:12" x14ac:dyDescent="0.25">
      <c r="A782"/>
      <c r="B782" s="28"/>
      <c r="C782" s="57"/>
      <c r="G782" s="58"/>
      <c r="H782"/>
      <c r="I782" s="59"/>
      <c r="J782" s="2"/>
      <c r="L782" s="28"/>
    </row>
    <row r="783" spans="1:12" x14ac:dyDescent="0.25">
      <c r="A783"/>
      <c r="B783" s="28"/>
      <c r="C783" s="57"/>
      <c r="G783" s="58"/>
      <c r="H783"/>
      <c r="I783" s="59"/>
      <c r="J783" s="2"/>
      <c r="L783" s="28"/>
    </row>
    <row r="784" spans="1:12" x14ac:dyDescent="0.25">
      <c r="A784"/>
      <c r="B784" s="28"/>
      <c r="C784" s="57"/>
      <c r="G784" s="58"/>
      <c r="H784"/>
      <c r="I784" s="59"/>
      <c r="J784" s="2"/>
      <c r="L784" s="28"/>
    </row>
    <row r="785" spans="1:12" x14ac:dyDescent="0.25">
      <c r="A785"/>
      <c r="B785" s="28"/>
      <c r="C785" s="57"/>
      <c r="G785" s="58"/>
      <c r="H785"/>
      <c r="I785" s="59"/>
      <c r="J785" s="2"/>
      <c r="L785" s="28"/>
    </row>
    <row r="786" spans="1:12" x14ac:dyDescent="0.25">
      <c r="A786"/>
      <c r="B786" s="28"/>
      <c r="C786" s="57"/>
      <c r="G786" s="58"/>
      <c r="H786"/>
      <c r="I786" s="59"/>
      <c r="J786" s="2"/>
      <c r="L786" s="28"/>
    </row>
    <row r="787" spans="1:12" x14ac:dyDescent="0.25">
      <c r="A787"/>
      <c r="B787" s="28"/>
      <c r="C787" s="57"/>
      <c r="G787" s="58"/>
      <c r="H787"/>
      <c r="I787" s="59"/>
      <c r="J787" s="2"/>
      <c r="L787" s="28"/>
    </row>
    <row r="788" spans="1:12" x14ac:dyDescent="0.25">
      <c r="A788"/>
      <c r="B788" s="28"/>
      <c r="C788" s="57"/>
      <c r="G788" s="58"/>
      <c r="H788"/>
      <c r="I788" s="59"/>
      <c r="J788" s="2"/>
      <c r="L788" s="28"/>
    </row>
    <row r="789" spans="1:12" x14ac:dyDescent="0.25">
      <c r="A789"/>
      <c r="B789" s="28"/>
      <c r="C789" s="57"/>
      <c r="G789" s="58"/>
      <c r="H789"/>
      <c r="I789" s="59"/>
      <c r="J789" s="2"/>
      <c r="L789" s="28"/>
    </row>
    <row r="790" spans="1:12" x14ac:dyDescent="0.25">
      <c r="A790"/>
      <c r="B790" s="28"/>
      <c r="C790" s="57"/>
      <c r="G790" s="58"/>
      <c r="H790"/>
      <c r="I790" s="59"/>
      <c r="J790" s="2"/>
      <c r="L790" s="28"/>
    </row>
    <row r="791" spans="1:12" x14ac:dyDescent="0.25">
      <c r="A791"/>
      <c r="B791" s="28"/>
      <c r="C791" s="57"/>
      <c r="G791" s="58"/>
      <c r="H791"/>
      <c r="I791" s="59"/>
      <c r="J791" s="2"/>
      <c r="L791" s="28"/>
    </row>
    <row r="792" spans="1:12" x14ac:dyDescent="0.25">
      <c r="A792"/>
      <c r="B792" s="28"/>
      <c r="C792" s="57"/>
      <c r="G792" s="58"/>
      <c r="H792"/>
      <c r="I792" s="59"/>
      <c r="J792" s="2"/>
      <c r="L792" s="28"/>
    </row>
    <row r="793" spans="1:12" x14ac:dyDescent="0.25">
      <c r="A793"/>
      <c r="B793" s="28"/>
      <c r="C793" s="57"/>
      <c r="G793" s="58"/>
      <c r="H793"/>
      <c r="I793" s="59"/>
      <c r="J793" s="2"/>
      <c r="L793" s="28"/>
    </row>
    <row r="794" spans="1:12" x14ac:dyDescent="0.25">
      <c r="A794"/>
      <c r="B794" s="28"/>
      <c r="C794" s="57"/>
      <c r="G794" s="58"/>
      <c r="H794"/>
      <c r="I794" s="59"/>
      <c r="J794" s="2"/>
      <c r="L794" s="28"/>
    </row>
    <row r="795" spans="1:12" x14ac:dyDescent="0.25">
      <c r="A795"/>
      <c r="B795" s="28"/>
      <c r="C795" s="57"/>
      <c r="G795" s="58"/>
      <c r="H795"/>
      <c r="I795" s="59"/>
      <c r="J795" s="2"/>
      <c r="L795" s="28"/>
    </row>
    <row r="796" spans="1:12" x14ac:dyDescent="0.25">
      <c r="A796"/>
      <c r="B796" s="28"/>
      <c r="C796" s="57"/>
      <c r="G796" s="58"/>
      <c r="H796"/>
      <c r="I796" s="59"/>
      <c r="J796" s="2"/>
      <c r="L796" s="28"/>
    </row>
    <row r="797" spans="1:12" x14ac:dyDescent="0.25">
      <c r="A797"/>
      <c r="B797" s="28"/>
      <c r="C797" s="57"/>
      <c r="G797" s="58"/>
      <c r="H797"/>
      <c r="I797" s="59"/>
      <c r="J797" s="2"/>
      <c r="L797" s="28"/>
    </row>
    <row r="798" spans="1:12" x14ac:dyDescent="0.25">
      <c r="A798"/>
      <c r="B798" s="28"/>
      <c r="C798" s="57"/>
      <c r="G798" s="58"/>
      <c r="H798"/>
      <c r="I798" s="59"/>
      <c r="J798" s="2"/>
      <c r="L798" s="28"/>
    </row>
    <row r="799" spans="1:12" x14ac:dyDescent="0.25">
      <c r="A799"/>
      <c r="B799" s="28"/>
      <c r="C799" s="57"/>
      <c r="G799" s="58"/>
      <c r="H799"/>
      <c r="I799" s="59"/>
      <c r="J799" s="2"/>
      <c r="L799" s="28"/>
    </row>
    <row r="800" spans="1:12" x14ac:dyDescent="0.25">
      <c r="A800"/>
      <c r="B800" s="28"/>
      <c r="C800" s="57"/>
      <c r="G800" s="58"/>
      <c r="H800"/>
      <c r="I800" s="59"/>
      <c r="J800" s="2"/>
      <c r="L800" s="28"/>
    </row>
    <row r="801" spans="1:12" x14ac:dyDescent="0.25">
      <c r="A801"/>
      <c r="B801" s="28"/>
      <c r="C801" s="57"/>
      <c r="G801" s="58"/>
      <c r="H801"/>
      <c r="I801" s="59"/>
      <c r="J801" s="2"/>
      <c r="L801" s="28"/>
    </row>
    <row r="802" spans="1:12" x14ac:dyDescent="0.25">
      <c r="A802"/>
      <c r="B802" s="28"/>
      <c r="C802" s="57"/>
      <c r="G802" s="58"/>
      <c r="H802"/>
      <c r="I802" s="59"/>
      <c r="J802" s="2"/>
      <c r="L802" s="28"/>
    </row>
    <row r="803" spans="1:12" x14ac:dyDescent="0.25">
      <c r="A803"/>
      <c r="B803" s="28"/>
      <c r="C803" s="57"/>
      <c r="G803" s="58"/>
      <c r="H803"/>
      <c r="I803" s="59"/>
      <c r="J803" s="2"/>
      <c r="L803" s="28"/>
    </row>
    <row r="804" spans="1:12" x14ac:dyDescent="0.25">
      <c r="A804"/>
      <c r="B804" s="28"/>
      <c r="C804" s="57"/>
      <c r="G804" s="58"/>
      <c r="H804"/>
      <c r="I804" s="59"/>
      <c r="J804" s="2"/>
      <c r="L804" s="28"/>
    </row>
    <row r="805" spans="1:12" x14ac:dyDescent="0.25">
      <c r="A805"/>
      <c r="B805" s="28"/>
      <c r="C805" s="57"/>
      <c r="G805" s="58"/>
      <c r="H805"/>
      <c r="I805" s="59"/>
      <c r="J805" s="2"/>
      <c r="L805" s="28"/>
    </row>
    <row r="806" spans="1:12" x14ac:dyDescent="0.25">
      <c r="A806"/>
      <c r="B806" s="28"/>
      <c r="C806" s="57"/>
      <c r="G806" s="58"/>
      <c r="H806"/>
      <c r="I806" s="59"/>
      <c r="J806" s="2"/>
      <c r="L806" s="28"/>
    </row>
    <row r="807" spans="1:12" x14ac:dyDescent="0.25">
      <c r="A807"/>
      <c r="B807" s="28"/>
      <c r="C807" s="57"/>
      <c r="G807" s="58"/>
      <c r="H807"/>
      <c r="I807" s="59"/>
      <c r="J807" s="2"/>
      <c r="L807" s="28"/>
    </row>
    <row r="808" spans="1:12" x14ac:dyDescent="0.25">
      <c r="A808"/>
      <c r="B808" s="28"/>
      <c r="C808" s="57"/>
      <c r="G808" s="58"/>
      <c r="H808"/>
      <c r="I808" s="59"/>
      <c r="J808" s="2"/>
      <c r="L808" s="28"/>
    </row>
    <row r="809" spans="1:12" x14ac:dyDescent="0.25">
      <c r="A809"/>
      <c r="B809" s="28"/>
      <c r="C809" s="57"/>
      <c r="G809" s="58"/>
      <c r="H809"/>
      <c r="I809" s="59"/>
      <c r="J809" s="2"/>
      <c r="L809" s="28"/>
    </row>
    <row r="810" spans="1:12" x14ac:dyDescent="0.25">
      <c r="A810"/>
      <c r="B810" s="28"/>
      <c r="C810" s="57"/>
      <c r="G810" s="58"/>
      <c r="H810"/>
      <c r="I810" s="59"/>
      <c r="J810" s="2"/>
      <c r="L810" s="28"/>
    </row>
    <row r="811" spans="1:12" x14ac:dyDescent="0.25">
      <c r="A811"/>
      <c r="B811" s="28"/>
      <c r="C811" s="57"/>
      <c r="G811" s="58"/>
      <c r="H811"/>
      <c r="I811" s="59"/>
      <c r="J811" s="2"/>
      <c r="L811" s="28"/>
    </row>
    <row r="812" spans="1:12" x14ac:dyDescent="0.25">
      <c r="A812"/>
      <c r="B812" s="28"/>
      <c r="C812" s="57"/>
      <c r="G812" s="58"/>
      <c r="H812"/>
      <c r="I812" s="59"/>
      <c r="J812" s="2"/>
      <c r="L812" s="28"/>
    </row>
    <row r="813" spans="1:12" x14ac:dyDescent="0.25">
      <c r="A813"/>
      <c r="B813" s="28"/>
      <c r="C813" s="57"/>
      <c r="G813" s="58"/>
      <c r="H813"/>
      <c r="I813" s="59"/>
      <c r="J813" s="2"/>
      <c r="L813" s="28"/>
    </row>
    <row r="814" spans="1:12" x14ac:dyDescent="0.25">
      <c r="A814"/>
      <c r="B814" s="28"/>
      <c r="C814" s="57"/>
      <c r="G814" s="58"/>
      <c r="H814"/>
      <c r="I814" s="59"/>
      <c r="J814" s="2"/>
      <c r="L814" s="28"/>
    </row>
    <row r="815" spans="1:12" x14ac:dyDescent="0.25">
      <c r="A815"/>
      <c r="B815" s="28"/>
      <c r="C815" s="57"/>
      <c r="G815" s="58"/>
      <c r="H815"/>
      <c r="I815" s="59"/>
      <c r="J815" s="2"/>
      <c r="L815" s="28"/>
    </row>
    <row r="816" spans="1:12" x14ac:dyDescent="0.25">
      <c r="A816"/>
      <c r="B816" s="28"/>
      <c r="C816" s="57"/>
      <c r="G816" s="58"/>
      <c r="H816"/>
      <c r="I816" s="59"/>
      <c r="J816" s="2"/>
      <c r="L816" s="28"/>
    </row>
    <row r="817" spans="1:12" x14ac:dyDescent="0.25">
      <c r="A817"/>
      <c r="B817" s="28"/>
      <c r="C817" s="57"/>
      <c r="G817" s="58"/>
      <c r="H817"/>
      <c r="I817" s="59"/>
      <c r="J817" s="2"/>
      <c r="L817" s="28"/>
    </row>
    <row r="818" spans="1:12" x14ac:dyDescent="0.25">
      <c r="A818"/>
      <c r="B818" s="28"/>
      <c r="C818" s="57"/>
      <c r="G818" s="58"/>
      <c r="H818"/>
      <c r="I818" s="59"/>
      <c r="J818" s="2"/>
      <c r="L818" s="28"/>
    </row>
    <row r="819" spans="1:12" x14ac:dyDescent="0.25">
      <c r="A819"/>
      <c r="B819" s="28"/>
      <c r="C819" s="57"/>
      <c r="G819" s="58"/>
      <c r="H819"/>
      <c r="I819" s="59"/>
      <c r="J819" s="2"/>
      <c r="L819" s="28"/>
    </row>
    <row r="820" spans="1:12" x14ac:dyDescent="0.25">
      <c r="A820"/>
      <c r="B820" s="28"/>
      <c r="C820" s="57"/>
      <c r="G820" s="58"/>
      <c r="H820"/>
      <c r="I820" s="59"/>
      <c r="J820" s="2"/>
      <c r="L820" s="28"/>
    </row>
    <row r="821" spans="1:12" x14ac:dyDescent="0.25">
      <c r="A821"/>
      <c r="B821" s="28"/>
      <c r="C821" s="57"/>
      <c r="G821" s="58"/>
      <c r="H821"/>
      <c r="I821" s="59"/>
      <c r="J821" s="2"/>
      <c r="L821" s="28"/>
    </row>
    <row r="822" spans="1:12" x14ac:dyDescent="0.25">
      <c r="A822"/>
      <c r="B822" s="28"/>
      <c r="C822" s="57"/>
      <c r="G822" s="58"/>
      <c r="H822"/>
      <c r="I822" s="59"/>
      <c r="J822" s="2"/>
      <c r="L822" s="28"/>
    </row>
    <row r="823" spans="1:12" x14ac:dyDescent="0.25">
      <c r="A823"/>
      <c r="B823" s="28"/>
      <c r="C823" s="57"/>
      <c r="G823" s="58"/>
      <c r="H823"/>
      <c r="I823" s="59"/>
      <c r="J823" s="2"/>
      <c r="L823" s="28"/>
    </row>
    <row r="824" spans="1:12" x14ac:dyDescent="0.25">
      <c r="A824"/>
      <c r="B824" s="28"/>
      <c r="C824" s="57"/>
      <c r="G824" s="58"/>
      <c r="H824"/>
      <c r="I824" s="59"/>
      <c r="J824" s="2"/>
      <c r="L824" s="28"/>
    </row>
    <row r="825" spans="1:12" x14ac:dyDescent="0.25">
      <c r="A825"/>
      <c r="B825" s="28"/>
      <c r="C825" s="57"/>
      <c r="G825" s="58"/>
      <c r="H825"/>
      <c r="I825" s="59"/>
      <c r="J825" s="2"/>
      <c r="L825" s="28"/>
    </row>
    <row r="826" spans="1:12" x14ac:dyDescent="0.25">
      <c r="A826"/>
      <c r="B826" s="28"/>
      <c r="C826" s="57"/>
      <c r="G826" s="58"/>
      <c r="H826"/>
      <c r="I826" s="59"/>
      <c r="J826" s="2"/>
      <c r="L826" s="28"/>
    </row>
    <row r="827" spans="1:12" x14ac:dyDescent="0.25">
      <c r="A827"/>
      <c r="B827" s="28"/>
      <c r="C827" s="57"/>
      <c r="G827" s="58"/>
      <c r="H827"/>
      <c r="I827" s="59"/>
      <c r="J827" s="2"/>
      <c r="L827" s="28"/>
    </row>
    <row r="828" spans="1:12" x14ac:dyDescent="0.25">
      <c r="A828"/>
      <c r="B828" s="28"/>
      <c r="C828" s="57"/>
      <c r="G828" s="58"/>
      <c r="H828"/>
      <c r="I828" s="59"/>
      <c r="J828" s="2"/>
      <c r="L828" s="28"/>
    </row>
    <row r="829" spans="1:12" x14ac:dyDescent="0.25">
      <c r="A829"/>
      <c r="B829" s="28"/>
      <c r="C829" s="57"/>
      <c r="G829" s="58"/>
      <c r="H829"/>
      <c r="I829" s="59"/>
      <c r="J829" s="2"/>
      <c r="L829" s="28"/>
    </row>
    <row r="830" spans="1:12" x14ac:dyDescent="0.25">
      <c r="A830"/>
      <c r="B830" s="28"/>
      <c r="C830" s="57"/>
      <c r="G830" s="58"/>
      <c r="H830"/>
      <c r="I830" s="59"/>
      <c r="J830" s="2"/>
      <c r="L830" s="28"/>
    </row>
    <row r="831" spans="1:12" x14ac:dyDescent="0.25">
      <c r="A831"/>
      <c r="B831" s="28"/>
      <c r="C831" s="57"/>
      <c r="G831" s="58"/>
      <c r="H831"/>
      <c r="I831" s="59"/>
      <c r="J831" s="2"/>
      <c r="L831" s="28"/>
    </row>
    <row r="832" spans="1:12" x14ac:dyDescent="0.25">
      <c r="A832"/>
      <c r="B832" s="28"/>
      <c r="C832" s="57"/>
      <c r="G832" s="58"/>
      <c r="H832"/>
      <c r="I832" s="59"/>
      <c r="J832" s="2"/>
      <c r="L832" s="28"/>
    </row>
    <row r="833" spans="1:12" x14ac:dyDescent="0.25">
      <c r="A833"/>
      <c r="B833" s="28"/>
      <c r="C833" s="57"/>
      <c r="G833" s="58"/>
      <c r="H833"/>
      <c r="I833" s="59"/>
      <c r="J833" s="2"/>
      <c r="L833" s="28"/>
    </row>
    <row r="834" spans="1:12" x14ac:dyDescent="0.25">
      <c r="A834"/>
      <c r="B834" s="28"/>
      <c r="C834" s="57"/>
      <c r="G834" s="58"/>
      <c r="H834"/>
      <c r="I834" s="59"/>
      <c r="J834" s="2"/>
      <c r="L834" s="28"/>
    </row>
    <row r="835" spans="1:12" x14ac:dyDescent="0.25">
      <c r="A835"/>
      <c r="B835" s="28"/>
      <c r="C835" s="57"/>
      <c r="G835" s="58"/>
      <c r="H835"/>
      <c r="I835" s="59"/>
      <c r="J835" s="2"/>
      <c r="L835" s="28"/>
    </row>
    <row r="836" spans="1:12" x14ac:dyDescent="0.25">
      <c r="A836"/>
      <c r="B836" s="28"/>
      <c r="C836" s="57"/>
      <c r="G836" s="58"/>
      <c r="H836"/>
      <c r="I836" s="59"/>
      <c r="J836" s="2"/>
      <c r="L836" s="28"/>
    </row>
    <row r="837" spans="1:12" x14ac:dyDescent="0.25">
      <c r="A837"/>
      <c r="B837" s="28"/>
      <c r="C837" s="57"/>
      <c r="G837" s="58"/>
      <c r="H837"/>
      <c r="I837" s="59"/>
      <c r="J837" s="2"/>
      <c r="L837" s="28"/>
    </row>
    <row r="838" spans="1:12" x14ac:dyDescent="0.25">
      <c r="A838"/>
      <c r="B838" s="28"/>
      <c r="C838" s="57"/>
      <c r="G838" s="58"/>
      <c r="H838"/>
      <c r="I838" s="59"/>
      <c r="J838" s="2"/>
      <c r="L838" s="28"/>
    </row>
    <row r="839" spans="1:12" x14ac:dyDescent="0.25">
      <c r="A839"/>
      <c r="B839" s="28"/>
      <c r="C839" s="57"/>
      <c r="G839" s="58"/>
      <c r="H839"/>
      <c r="I839" s="59"/>
      <c r="J839" s="2"/>
      <c r="L839" s="28"/>
    </row>
    <row r="840" spans="1:12" x14ac:dyDescent="0.25">
      <c r="A840"/>
      <c r="B840" s="28"/>
      <c r="C840" s="57"/>
      <c r="G840" s="58"/>
      <c r="H840"/>
      <c r="I840" s="59"/>
      <c r="J840" s="2"/>
      <c r="L840" s="28"/>
    </row>
    <row r="841" spans="1:12" x14ac:dyDescent="0.25">
      <c r="A841"/>
      <c r="B841" s="28"/>
      <c r="C841" s="57"/>
      <c r="G841" s="58"/>
      <c r="H841"/>
      <c r="I841" s="59"/>
      <c r="J841" s="2"/>
      <c r="L841" s="28"/>
    </row>
    <row r="842" spans="1:12" x14ac:dyDescent="0.25">
      <c r="A842"/>
      <c r="B842" s="28"/>
      <c r="C842" s="57"/>
      <c r="G842" s="58"/>
      <c r="H842"/>
      <c r="I842" s="59"/>
      <c r="J842" s="2"/>
      <c r="L842" s="28"/>
    </row>
    <row r="843" spans="1:12" x14ac:dyDescent="0.25">
      <c r="A843"/>
      <c r="B843" s="28"/>
      <c r="C843" s="57"/>
      <c r="G843" s="58"/>
      <c r="H843"/>
      <c r="I843" s="59"/>
      <c r="J843" s="2"/>
      <c r="L843" s="28"/>
    </row>
    <row r="844" spans="1:12" x14ac:dyDescent="0.25">
      <c r="A844"/>
      <c r="B844" s="28"/>
      <c r="C844" s="57"/>
      <c r="G844" s="58"/>
      <c r="H844"/>
      <c r="I844" s="59"/>
      <c r="J844" s="2"/>
      <c r="L844" s="28"/>
    </row>
    <row r="845" spans="1:12" x14ac:dyDescent="0.25">
      <c r="A845"/>
      <c r="B845" s="28"/>
      <c r="C845" s="57"/>
      <c r="G845" s="58"/>
      <c r="H845"/>
      <c r="I845" s="59"/>
      <c r="J845" s="2"/>
      <c r="L845" s="28"/>
    </row>
    <row r="846" spans="1:12" x14ac:dyDescent="0.25">
      <c r="A846"/>
      <c r="B846" s="28"/>
      <c r="C846" s="57"/>
      <c r="G846" s="58"/>
      <c r="H846"/>
      <c r="I846" s="59"/>
      <c r="J846" s="2"/>
      <c r="L846" s="28"/>
    </row>
    <row r="847" spans="1:12" x14ac:dyDescent="0.25">
      <c r="A847"/>
      <c r="B847" s="28"/>
      <c r="C847" s="57"/>
      <c r="G847" s="58"/>
      <c r="H847"/>
      <c r="I847" s="59"/>
      <c r="J847" s="2"/>
      <c r="L847" s="28"/>
    </row>
    <row r="848" spans="1:12" x14ac:dyDescent="0.25">
      <c r="A848"/>
      <c r="B848" s="28"/>
      <c r="C848" s="57"/>
      <c r="G848" s="58"/>
      <c r="H848"/>
      <c r="I848" s="59"/>
      <c r="J848" s="2"/>
      <c r="L848" s="28"/>
    </row>
    <row r="849" spans="1:12" x14ac:dyDescent="0.25">
      <c r="A849"/>
      <c r="B849" s="28"/>
      <c r="C849" s="57"/>
      <c r="G849" s="58"/>
      <c r="H849"/>
      <c r="I849" s="59"/>
      <c r="J849" s="2"/>
      <c r="L849" s="28"/>
    </row>
    <row r="850" spans="1:12" x14ac:dyDescent="0.25">
      <c r="A850"/>
      <c r="B850" s="28"/>
      <c r="C850" s="57"/>
      <c r="G850" s="58"/>
      <c r="H850"/>
      <c r="I850" s="59"/>
      <c r="J850" s="2"/>
      <c r="L850" s="28"/>
    </row>
    <row r="851" spans="1:12" x14ac:dyDescent="0.25">
      <c r="A851"/>
      <c r="B851" s="28"/>
      <c r="C851" s="57"/>
      <c r="G851" s="58"/>
      <c r="H851"/>
      <c r="I851" s="59"/>
      <c r="J851" s="2"/>
      <c r="L851" s="28"/>
    </row>
    <row r="852" spans="1:12" x14ac:dyDescent="0.25">
      <c r="A852"/>
      <c r="B852" s="28"/>
      <c r="C852" s="57"/>
      <c r="G852" s="58"/>
      <c r="H852"/>
      <c r="I852" s="59"/>
      <c r="J852" s="2"/>
      <c r="L852" s="28"/>
    </row>
    <row r="853" spans="1:12" x14ac:dyDescent="0.25">
      <c r="A853"/>
      <c r="B853" s="28"/>
      <c r="C853" s="57"/>
      <c r="G853" s="58"/>
      <c r="H853"/>
      <c r="I853" s="59"/>
      <c r="J853" s="2"/>
      <c r="L853" s="28"/>
    </row>
    <row r="854" spans="1:12" x14ac:dyDescent="0.25">
      <c r="A854"/>
      <c r="B854" s="28"/>
      <c r="C854" s="57"/>
      <c r="G854" s="58"/>
      <c r="H854"/>
      <c r="I854" s="59"/>
      <c r="J854" s="2"/>
      <c r="L854" s="28"/>
    </row>
    <row r="855" spans="1:12" x14ac:dyDescent="0.25">
      <c r="A855"/>
      <c r="B855" s="28"/>
      <c r="C855" s="57"/>
      <c r="G855" s="58"/>
      <c r="H855"/>
      <c r="I855" s="59"/>
      <c r="J855" s="2"/>
      <c r="L855" s="28"/>
    </row>
    <row r="856" spans="1:12" x14ac:dyDescent="0.25">
      <c r="A856"/>
      <c r="B856" s="28"/>
      <c r="C856" s="57"/>
      <c r="G856" s="58"/>
      <c r="H856"/>
      <c r="I856" s="59"/>
      <c r="J856" s="2"/>
      <c r="L856" s="28"/>
    </row>
    <row r="857" spans="1:12" x14ac:dyDescent="0.25">
      <c r="A857"/>
      <c r="B857" s="28"/>
      <c r="C857" s="57"/>
      <c r="G857" s="58"/>
      <c r="H857"/>
      <c r="I857" s="59"/>
      <c r="J857" s="2"/>
      <c r="L857" s="28"/>
    </row>
    <row r="858" spans="1:12" x14ac:dyDescent="0.25">
      <c r="A858"/>
      <c r="B858" s="28"/>
      <c r="C858" s="57"/>
      <c r="G858" s="58"/>
      <c r="H858"/>
      <c r="I858" s="59"/>
      <c r="J858" s="2"/>
      <c r="L858" s="28"/>
    </row>
    <row r="859" spans="1:12" x14ac:dyDescent="0.25">
      <c r="A859"/>
      <c r="B859" s="28"/>
      <c r="C859" s="57"/>
      <c r="G859" s="58"/>
      <c r="H859"/>
      <c r="I859" s="59"/>
      <c r="J859" s="2"/>
      <c r="L859" s="28"/>
    </row>
    <row r="860" spans="1:12" x14ac:dyDescent="0.25">
      <c r="A860"/>
      <c r="B860" s="28"/>
      <c r="C860" s="57"/>
      <c r="G860" s="58"/>
      <c r="H860"/>
      <c r="I860" s="59"/>
      <c r="J860" s="2"/>
      <c r="L860" s="28"/>
    </row>
    <row r="861" spans="1:12" x14ac:dyDescent="0.25">
      <c r="A861"/>
      <c r="B861" s="28"/>
      <c r="C861" s="57"/>
      <c r="G861" s="58"/>
      <c r="H861"/>
      <c r="I861" s="59"/>
      <c r="J861" s="2"/>
      <c r="L861" s="28"/>
    </row>
    <row r="862" spans="1:12" x14ac:dyDescent="0.25">
      <c r="A862"/>
      <c r="B862" s="28"/>
      <c r="C862" s="57"/>
      <c r="G862" s="58"/>
      <c r="H862"/>
      <c r="I862" s="59"/>
      <c r="J862" s="2"/>
      <c r="L862" s="28"/>
    </row>
    <row r="863" spans="1:12" x14ac:dyDescent="0.25">
      <c r="A863"/>
      <c r="B863" s="28"/>
      <c r="C863" s="57"/>
      <c r="G863" s="58"/>
      <c r="H863"/>
      <c r="I863" s="59"/>
      <c r="J863" s="2"/>
      <c r="L863" s="28"/>
    </row>
    <row r="864" spans="1:12" x14ac:dyDescent="0.25">
      <c r="A864"/>
      <c r="B864" s="28"/>
      <c r="C864" s="57"/>
      <c r="G864" s="58"/>
      <c r="H864"/>
      <c r="I864" s="59"/>
      <c r="J864" s="2"/>
      <c r="L864" s="28"/>
    </row>
    <row r="865" spans="1:12" x14ac:dyDescent="0.25">
      <c r="A865"/>
      <c r="B865" s="28"/>
      <c r="C865" s="57"/>
      <c r="G865" s="58"/>
      <c r="H865"/>
      <c r="I865" s="59"/>
      <c r="J865" s="2"/>
      <c r="L865" s="28"/>
    </row>
    <row r="866" spans="1:12" x14ac:dyDescent="0.25">
      <c r="A866"/>
      <c r="B866" s="28"/>
      <c r="C866" s="57"/>
      <c r="G866" s="58"/>
      <c r="H866"/>
      <c r="I866" s="59"/>
      <c r="J866" s="2"/>
      <c r="L866" s="28"/>
    </row>
    <row r="867" spans="1:12" x14ac:dyDescent="0.25">
      <c r="A867"/>
      <c r="B867" s="28"/>
      <c r="C867" s="57"/>
      <c r="G867" s="58"/>
      <c r="H867"/>
      <c r="I867" s="59"/>
      <c r="J867" s="2"/>
      <c r="L867" s="28"/>
    </row>
    <row r="868" spans="1:12" x14ac:dyDescent="0.25">
      <c r="A868"/>
      <c r="B868" s="28"/>
      <c r="C868" s="57"/>
      <c r="G868" s="58"/>
      <c r="H868"/>
      <c r="I868" s="59"/>
      <c r="J868" s="2"/>
      <c r="L868" s="28"/>
    </row>
    <row r="869" spans="1:12" x14ac:dyDescent="0.25">
      <c r="A869"/>
      <c r="B869" s="28"/>
      <c r="C869" s="57"/>
      <c r="G869" s="58"/>
      <c r="H869"/>
      <c r="I869" s="59"/>
      <c r="J869" s="2"/>
      <c r="L869" s="28"/>
    </row>
    <row r="870" spans="1:12" x14ac:dyDescent="0.25">
      <c r="A870"/>
      <c r="B870" s="28"/>
      <c r="C870" s="57"/>
      <c r="G870" s="58"/>
      <c r="H870"/>
      <c r="I870" s="59"/>
      <c r="J870" s="2"/>
      <c r="L870" s="28"/>
    </row>
    <row r="871" spans="1:12" x14ac:dyDescent="0.25">
      <c r="A871"/>
      <c r="B871" s="28"/>
      <c r="C871" s="57"/>
      <c r="G871" s="58"/>
      <c r="H871"/>
      <c r="I871" s="59"/>
      <c r="J871" s="2"/>
      <c r="L871" s="28"/>
    </row>
    <row r="872" spans="1:12" x14ac:dyDescent="0.25">
      <c r="A872"/>
      <c r="B872" s="28"/>
      <c r="C872" s="57"/>
      <c r="G872" s="58"/>
      <c r="H872"/>
      <c r="I872" s="59"/>
      <c r="J872" s="2"/>
      <c r="L872" s="28"/>
    </row>
    <row r="873" spans="1:12" x14ac:dyDescent="0.25">
      <c r="A873"/>
      <c r="B873" s="28"/>
      <c r="C873" s="57"/>
      <c r="G873" s="58"/>
      <c r="H873"/>
      <c r="I873" s="59"/>
      <c r="J873" s="2"/>
      <c r="L873" s="28"/>
    </row>
    <row r="874" spans="1:12" x14ac:dyDescent="0.25">
      <c r="A874"/>
      <c r="B874" s="28"/>
      <c r="C874" s="57"/>
      <c r="G874" s="58"/>
      <c r="H874"/>
      <c r="I874" s="59"/>
      <c r="J874" s="2"/>
      <c r="L874" s="28"/>
    </row>
    <row r="875" spans="1:12" x14ac:dyDescent="0.25">
      <c r="A875"/>
      <c r="B875" s="28"/>
      <c r="C875" s="57"/>
      <c r="G875" s="58"/>
      <c r="H875"/>
      <c r="I875" s="59"/>
      <c r="J875" s="2"/>
      <c r="L875" s="28"/>
    </row>
    <row r="876" spans="1:12" x14ac:dyDescent="0.25">
      <c r="A876"/>
      <c r="B876" s="28"/>
      <c r="C876" s="57"/>
      <c r="G876" s="58"/>
      <c r="H876"/>
      <c r="I876" s="59"/>
      <c r="J876" s="2"/>
      <c r="L876" s="28"/>
    </row>
    <row r="877" spans="1:12" x14ac:dyDescent="0.25">
      <c r="A877"/>
      <c r="B877" s="28"/>
      <c r="C877" s="57"/>
      <c r="G877" s="58"/>
      <c r="H877"/>
      <c r="I877" s="59"/>
      <c r="J877" s="2"/>
      <c r="L877" s="28"/>
    </row>
    <row r="878" spans="1:12" x14ac:dyDescent="0.25">
      <c r="A878"/>
      <c r="B878" s="28"/>
      <c r="C878" s="57"/>
      <c r="G878" s="58"/>
      <c r="H878"/>
      <c r="I878" s="59"/>
      <c r="J878" s="2"/>
      <c r="L878" s="28"/>
    </row>
    <row r="879" spans="1:12" x14ac:dyDescent="0.25">
      <c r="A879"/>
      <c r="B879" s="28"/>
      <c r="C879" s="57"/>
      <c r="G879" s="58"/>
      <c r="H879"/>
      <c r="I879" s="59"/>
      <c r="J879" s="2"/>
      <c r="L879" s="28"/>
    </row>
    <row r="880" spans="1:12" x14ac:dyDescent="0.25">
      <c r="A880"/>
      <c r="B880" s="28"/>
      <c r="C880" s="57"/>
      <c r="G880" s="58"/>
      <c r="H880"/>
      <c r="I880" s="59"/>
      <c r="J880" s="2"/>
      <c r="L880" s="28"/>
    </row>
    <row r="881" spans="1:12" x14ac:dyDescent="0.25">
      <c r="A881"/>
      <c r="B881" s="28"/>
      <c r="C881" s="57"/>
      <c r="G881" s="58"/>
      <c r="H881"/>
      <c r="I881" s="59"/>
      <c r="J881" s="2"/>
      <c r="L881" s="28"/>
    </row>
    <row r="882" spans="1:12" x14ac:dyDescent="0.25">
      <c r="A882"/>
      <c r="B882" s="28"/>
      <c r="C882" s="57"/>
      <c r="G882" s="58"/>
      <c r="H882"/>
      <c r="I882" s="59"/>
      <c r="J882" s="2"/>
      <c r="L882" s="28"/>
    </row>
    <row r="883" spans="1:12" x14ac:dyDescent="0.25">
      <c r="A883"/>
      <c r="B883" s="28"/>
      <c r="C883" s="57"/>
      <c r="G883" s="58"/>
      <c r="H883"/>
      <c r="I883" s="59"/>
      <c r="J883" s="2"/>
      <c r="L883" s="28"/>
    </row>
    <row r="884" spans="1:12" x14ac:dyDescent="0.25">
      <c r="A884"/>
      <c r="B884" s="28"/>
      <c r="C884" s="57"/>
      <c r="G884" s="58"/>
      <c r="H884"/>
      <c r="I884" s="59"/>
      <c r="J884" s="2"/>
      <c r="L884" s="28"/>
    </row>
    <row r="885" spans="1:12" x14ac:dyDescent="0.25">
      <c r="A885"/>
      <c r="B885" s="28"/>
      <c r="C885" s="57"/>
      <c r="G885" s="58"/>
      <c r="H885"/>
      <c r="I885" s="59"/>
      <c r="J885" s="2"/>
      <c r="L885" s="28"/>
    </row>
    <row r="886" spans="1:12" x14ac:dyDescent="0.25">
      <c r="A886"/>
      <c r="B886" s="28"/>
      <c r="C886" s="57"/>
      <c r="G886" s="58"/>
      <c r="H886"/>
      <c r="I886" s="59"/>
      <c r="J886" s="2"/>
      <c r="L886" s="28"/>
    </row>
    <row r="887" spans="1:12" x14ac:dyDescent="0.25">
      <c r="A887"/>
      <c r="B887" s="28"/>
      <c r="C887" s="57"/>
      <c r="G887" s="58"/>
      <c r="H887"/>
      <c r="I887" s="59"/>
      <c r="J887" s="2"/>
      <c r="L887" s="28"/>
    </row>
    <row r="888" spans="1:12" x14ac:dyDescent="0.25">
      <c r="A888"/>
      <c r="B888" s="28"/>
      <c r="C888" s="57"/>
      <c r="G888" s="58"/>
      <c r="H888"/>
      <c r="I888" s="59"/>
      <c r="J888" s="2"/>
      <c r="L888" s="28"/>
    </row>
    <row r="889" spans="1:12" x14ac:dyDescent="0.25">
      <c r="A889"/>
      <c r="B889" s="28"/>
      <c r="C889" s="57"/>
      <c r="G889" s="58"/>
      <c r="H889"/>
      <c r="I889" s="59"/>
      <c r="J889" s="2"/>
      <c r="L889" s="28"/>
    </row>
    <row r="890" spans="1:12" x14ac:dyDescent="0.25">
      <c r="A890"/>
      <c r="B890" s="28"/>
      <c r="C890" s="57"/>
      <c r="G890" s="58"/>
      <c r="H890"/>
      <c r="I890" s="59"/>
      <c r="J890" s="2"/>
      <c r="L890" s="28"/>
    </row>
    <row r="891" spans="1:12" x14ac:dyDescent="0.25">
      <c r="A891"/>
      <c r="B891" s="28"/>
      <c r="C891" s="57"/>
      <c r="G891" s="58"/>
      <c r="H891"/>
      <c r="I891" s="59"/>
      <c r="J891" s="2"/>
      <c r="L891" s="28"/>
    </row>
    <row r="892" spans="1:12" x14ac:dyDescent="0.25">
      <c r="A892"/>
      <c r="B892" s="28"/>
      <c r="C892" s="57"/>
      <c r="G892" s="58"/>
      <c r="H892"/>
      <c r="I892" s="59"/>
      <c r="J892" s="2"/>
      <c r="L892" s="28"/>
    </row>
    <row r="893" spans="1:12" x14ac:dyDescent="0.25">
      <c r="A893"/>
      <c r="B893" s="28"/>
      <c r="C893" s="57"/>
      <c r="G893" s="58"/>
      <c r="H893"/>
      <c r="I893" s="59"/>
      <c r="J893" s="2"/>
      <c r="L893" s="28"/>
    </row>
    <row r="894" spans="1:12" x14ac:dyDescent="0.25">
      <c r="A894"/>
      <c r="B894" s="28"/>
      <c r="C894" s="57"/>
      <c r="G894" s="58"/>
      <c r="H894"/>
      <c r="I894" s="59"/>
      <c r="J894" s="2"/>
      <c r="L894" s="28"/>
    </row>
    <row r="895" spans="1:12" x14ac:dyDescent="0.25">
      <c r="A895"/>
      <c r="B895" s="28"/>
      <c r="C895" s="57"/>
      <c r="G895" s="58"/>
      <c r="H895"/>
      <c r="I895" s="59"/>
      <c r="J895" s="2"/>
      <c r="L895" s="28"/>
    </row>
    <row r="896" spans="1:12" x14ac:dyDescent="0.25">
      <c r="A896"/>
      <c r="B896" s="28"/>
      <c r="C896" s="57"/>
      <c r="G896" s="58"/>
      <c r="H896"/>
      <c r="I896" s="59"/>
      <c r="J896" s="2"/>
      <c r="L896" s="28"/>
    </row>
    <row r="897" spans="1:12" x14ac:dyDescent="0.25">
      <c r="A897"/>
      <c r="B897" s="28"/>
      <c r="C897" s="57"/>
      <c r="G897" s="58"/>
      <c r="H897"/>
      <c r="I897" s="59"/>
      <c r="J897" s="2"/>
      <c r="L897" s="28"/>
    </row>
    <row r="898" spans="1:12" x14ac:dyDescent="0.25">
      <c r="A898"/>
      <c r="B898" s="28"/>
      <c r="C898" s="57"/>
      <c r="G898" s="58"/>
      <c r="H898"/>
      <c r="I898" s="59"/>
      <c r="J898" s="2"/>
      <c r="L898" s="28"/>
    </row>
    <row r="899" spans="1:12" x14ac:dyDescent="0.25">
      <c r="A899"/>
      <c r="B899" s="28"/>
      <c r="C899" s="57"/>
      <c r="G899" s="58"/>
      <c r="H899"/>
      <c r="I899" s="59"/>
      <c r="J899" s="2"/>
      <c r="L899" s="28"/>
    </row>
    <row r="900" spans="1:12" x14ac:dyDescent="0.25">
      <c r="A900"/>
      <c r="B900" s="28"/>
      <c r="C900" s="57"/>
      <c r="G900" s="58"/>
      <c r="H900"/>
      <c r="I900" s="59"/>
      <c r="J900" s="2"/>
      <c r="L900" s="28"/>
    </row>
    <row r="901" spans="1:12" x14ac:dyDescent="0.25">
      <c r="A901"/>
      <c r="B901" s="28"/>
      <c r="C901" s="57"/>
      <c r="G901" s="58"/>
      <c r="H901"/>
      <c r="I901" s="59"/>
      <c r="J901" s="2"/>
      <c r="L901" s="28"/>
    </row>
    <row r="902" spans="1:12" x14ac:dyDescent="0.25">
      <c r="A902"/>
      <c r="B902" s="28"/>
      <c r="C902" s="57"/>
      <c r="G902" s="58"/>
      <c r="H902"/>
      <c r="I902" s="59"/>
      <c r="J902" s="2"/>
      <c r="L902" s="28"/>
    </row>
    <row r="903" spans="1:12" x14ac:dyDescent="0.25">
      <c r="A903"/>
      <c r="B903" s="28"/>
      <c r="C903" s="57"/>
      <c r="G903" s="58"/>
      <c r="H903"/>
      <c r="I903" s="59"/>
      <c r="J903" s="2"/>
      <c r="L903" s="28"/>
    </row>
    <row r="904" spans="1:12" x14ac:dyDescent="0.25">
      <c r="A904"/>
      <c r="B904" s="28"/>
      <c r="C904" s="57"/>
      <c r="G904" s="58"/>
      <c r="H904"/>
      <c r="I904" s="59"/>
      <c r="J904" s="2"/>
      <c r="L904" s="28"/>
    </row>
    <row r="905" spans="1:12" x14ac:dyDescent="0.25">
      <c r="A905"/>
      <c r="B905" s="28"/>
      <c r="C905" s="57"/>
      <c r="G905" s="58"/>
      <c r="H905"/>
      <c r="I905" s="59"/>
      <c r="J905" s="2"/>
      <c r="L905" s="28"/>
    </row>
    <row r="906" spans="1:12" x14ac:dyDescent="0.25">
      <c r="A906"/>
      <c r="B906" s="28"/>
      <c r="C906" s="57"/>
      <c r="G906" s="58"/>
      <c r="H906"/>
      <c r="I906" s="59"/>
      <c r="J906" s="2"/>
      <c r="L906" s="28"/>
    </row>
    <row r="907" spans="1:12" x14ac:dyDescent="0.25">
      <c r="A907"/>
      <c r="B907" s="28"/>
      <c r="C907" s="57"/>
      <c r="G907" s="58"/>
      <c r="H907"/>
      <c r="I907" s="59"/>
      <c r="J907" s="2"/>
      <c r="L907" s="28"/>
    </row>
    <row r="908" spans="1:12" x14ac:dyDescent="0.25">
      <c r="A908"/>
      <c r="B908" s="28"/>
      <c r="C908" s="57"/>
      <c r="G908" s="58"/>
      <c r="H908"/>
      <c r="I908" s="59"/>
      <c r="J908" s="2"/>
      <c r="L908" s="28"/>
    </row>
    <row r="909" spans="1:12" x14ac:dyDescent="0.25">
      <c r="A909"/>
      <c r="B909" s="28"/>
      <c r="C909" s="57"/>
      <c r="G909" s="58"/>
      <c r="H909"/>
      <c r="I909" s="59"/>
      <c r="J909" s="2"/>
      <c r="L909" s="28"/>
    </row>
    <row r="910" spans="1:12" x14ac:dyDescent="0.25">
      <c r="A910"/>
      <c r="B910" s="28"/>
      <c r="C910" s="57"/>
      <c r="G910" s="58"/>
      <c r="H910"/>
      <c r="I910" s="59"/>
      <c r="J910" s="2"/>
      <c r="L910" s="28"/>
    </row>
    <row r="911" spans="1:12" x14ac:dyDescent="0.25">
      <c r="A911"/>
      <c r="B911" s="28"/>
      <c r="C911" s="57"/>
      <c r="G911" s="58"/>
      <c r="H911"/>
      <c r="I911" s="59"/>
      <c r="J911" s="2"/>
      <c r="L911" s="28"/>
    </row>
    <row r="912" spans="1:12" x14ac:dyDescent="0.25">
      <c r="A912"/>
      <c r="B912" s="28"/>
      <c r="C912" s="57"/>
      <c r="G912" s="58"/>
      <c r="H912"/>
      <c r="I912" s="59"/>
      <c r="J912" s="2"/>
      <c r="L912" s="28"/>
    </row>
    <row r="913" spans="1:12" x14ac:dyDescent="0.25">
      <c r="A913"/>
      <c r="B913" s="28"/>
      <c r="C913" s="57"/>
      <c r="G913" s="58"/>
      <c r="H913"/>
      <c r="I913" s="59"/>
      <c r="J913" s="2"/>
      <c r="L913" s="28"/>
    </row>
    <row r="914" spans="1:12" x14ac:dyDescent="0.25">
      <c r="A914"/>
      <c r="B914" s="28"/>
      <c r="C914" s="57"/>
      <c r="G914" s="58"/>
      <c r="H914"/>
      <c r="I914" s="59"/>
      <c r="J914" s="2"/>
      <c r="L914" s="28"/>
    </row>
    <row r="915" spans="1:12" x14ac:dyDescent="0.25">
      <c r="A915"/>
      <c r="B915" s="28"/>
      <c r="C915" s="57"/>
      <c r="G915" s="58"/>
      <c r="H915"/>
      <c r="I915" s="59"/>
      <c r="J915" s="2"/>
      <c r="L915" s="28"/>
    </row>
    <row r="916" spans="1:12" x14ac:dyDescent="0.25">
      <c r="A916"/>
      <c r="B916" s="28"/>
      <c r="C916" s="57"/>
      <c r="G916" s="58"/>
      <c r="H916"/>
      <c r="I916" s="59"/>
      <c r="J916" s="2"/>
      <c r="L916" s="28"/>
    </row>
    <row r="917" spans="1:12" x14ac:dyDescent="0.25">
      <c r="A917"/>
      <c r="B917" s="28"/>
      <c r="C917" s="57"/>
      <c r="G917" s="58"/>
      <c r="H917"/>
      <c r="I917" s="59"/>
      <c r="J917" s="2"/>
      <c r="L917" s="28"/>
    </row>
    <row r="918" spans="1:12" x14ac:dyDescent="0.25">
      <c r="A918"/>
      <c r="B918" s="28"/>
      <c r="C918" s="57"/>
      <c r="G918" s="58"/>
      <c r="H918"/>
      <c r="I918" s="59"/>
      <c r="J918" s="2"/>
      <c r="L918" s="28"/>
    </row>
    <row r="919" spans="1:12" x14ac:dyDescent="0.25">
      <c r="A919"/>
      <c r="B919" s="28"/>
      <c r="C919" s="57"/>
      <c r="G919" s="58"/>
      <c r="H919"/>
      <c r="I919" s="59"/>
      <c r="J919" s="2"/>
      <c r="L919" s="28"/>
    </row>
    <row r="920" spans="1:12" x14ac:dyDescent="0.25">
      <c r="A920"/>
      <c r="B920" s="28"/>
      <c r="C920" s="57"/>
      <c r="G920" s="58"/>
      <c r="H920"/>
      <c r="I920" s="59"/>
      <c r="J920" s="2"/>
      <c r="L920" s="28"/>
    </row>
    <row r="921" spans="1:12" x14ac:dyDescent="0.25">
      <c r="A921"/>
      <c r="B921" s="28"/>
      <c r="C921" s="57"/>
      <c r="G921" s="58"/>
      <c r="H921"/>
      <c r="I921" s="59"/>
      <c r="J921" s="2"/>
      <c r="L921" s="28"/>
    </row>
    <row r="922" spans="1:12" x14ac:dyDescent="0.25">
      <c r="A922"/>
      <c r="B922" s="28"/>
      <c r="C922" s="57"/>
      <c r="G922" s="58"/>
      <c r="H922"/>
      <c r="I922" s="59"/>
      <c r="J922" s="2"/>
      <c r="L922" s="28"/>
    </row>
    <row r="923" spans="1:12" x14ac:dyDescent="0.25">
      <c r="A923"/>
      <c r="B923" s="28"/>
      <c r="C923" s="57"/>
      <c r="G923" s="58"/>
      <c r="H923"/>
      <c r="I923" s="59"/>
      <c r="J923" s="2"/>
      <c r="L923" s="28"/>
    </row>
    <row r="924" spans="1:12" x14ac:dyDescent="0.25">
      <c r="A924"/>
      <c r="B924" s="28"/>
      <c r="C924" s="57"/>
      <c r="G924" s="58"/>
      <c r="H924"/>
      <c r="I924" s="59"/>
      <c r="J924" s="2"/>
      <c r="L924" s="28"/>
    </row>
    <row r="925" spans="1:12" x14ac:dyDescent="0.25">
      <c r="A925"/>
      <c r="B925" s="28"/>
      <c r="C925" s="57"/>
      <c r="G925" s="58"/>
      <c r="H925"/>
      <c r="I925" s="59"/>
      <c r="J925" s="2"/>
      <c r="L925" s="28"/>
    </row>
    <row r="926" spans="1:12" x14ac:dyDescent="0.25">
      <c r="A926"/>
      <c r="B926" s="28"/>
      <c r="C926" s="57"/>
      <c r="G926" s="58"/>
      <c r="H926"/>
      <c r="I926" s="59"/>
      <c r="J926" s="2"/>
      <c r="L926" s="28"/>
    </row>
    <row r="927" spans="1:12" x14ac:dyDescent="0.25">
      <c r="A927"/>
      <c r="B927" s="28"/>
      <c r="C927" s="57"/>
      <c r="G927" s="58"/>
      <c r="H927"/>
      <c r="I927" s="59"/>
      <c r="J927" s="2"/>
      <c r="L927" s="28"/>
    </row>
    <row r="928" spans="1:12" x14ac:dyDescent="0.25">
      <c r="A928"/>
      <c r="B928" s="28"/>
      <c r="C928" s="57"/>
      <c r="G928" s="58"/>
      <c r="H928"/>
      <c r="I928" s="59"/>
      <c r="J928" s="2"/>
      <c r="L928" s="28"/>
    </row>
    <row r="929" spans="1:12" x14ac:dyDescent="0.25">
      <c r="A929"/>
      <c r="B929" s="28"/>
      <c r="C929" s="57"/>
      <c r="G929" s="58"/>
      <c r="H929"/>
      <c r="I929" s="59"/>
      <c r="J929" s="2"/>
      <c r="L929" s="28"/>
    </row>
    <row r="930" spans="1:12" x14ac:dyDescent="0.25">
      <c r="A930"/>
      <c r="B930" s="28"/>
      <c r="C930" s="57"/>
      <c r="G930" s="58"/>
      <c r="H930"/>
      <c r="I930" s="59"/>
      <c r="J930" s="2"/>
      <c r="L930" s="28"/>
    </row>
    <row r="931" spans="1:12" x14ac:dyDescent="0.25">
      <c r="A931"/>
      <c r="B931" s="28"/>
      <c r="C931" s="57"/>
      <c r="G931" s="58"/>
      <c r="H931"/>
      <c r="I931" s="59"/>
      <c r="J931" s="2"/>
      <c r="L931" s="28"/>
    </row>
    <row r="932" spans="1:12" x14ac:dyDescent="0.25">
      <c r="A932"/>
      <c r="B932" s="28"/>
      <c r="C932" s="57"/>
      <c r="G932" s="58"/>
      <c r="H932"/>
      <c r="I932" s="59"/>
      <c r="J932" s="2"/>
      <c r="L932" s="28"/>
    </row>
    <row r="933" spans="1:12" x14ac:dyDescent="0.25">
      <c r="A933"/>
      <c r="B933" s="28"/>
      <c r="C933" s="57"/>
      <c r="G933" s="58"/>
      <c r="H933"/>
      <c r="I933" s="59"/>
      <c r="J933" s="2"/>
      <c r="L933" s="28"/>
    </row>
    <row r="934" spans="1:12" x14ac:dyDescent="0.25">
      <c r="A934"/>
      <c r="B934" s="28"/>
      <c r="C934" s="57"/>
      <c r="G934" s="58"/>
      <c r="H934"/>
      <c r="I934" s="59"/>
      <c r="J934" s="2"/>
      <c r="L934" s="28"/>
    </row>
    <row r="935" spans="1:12" x14ac:dyDescent="0.25">
      <c r="A935"/>
      <c r="B935" s="28"/>
      <c r="C935" s="57"/>
      <c r="G935" s="58"/>
      <c r="H935"/>
      <c r="I935" s="59"/>
      <c r="J935" s="2"/>
      <c r="L935" s="28"/>
    </row>
    <row r="936" spans="1:12" x14ac:dyDescent="0.25">
      <c r="A936"/>
      <c r="B936" s="28"/>
      <c r="C936" s="57"/>
      <c r="G936" s="58"/>
      <c r="H936"/>
      <c r="I936" s="59"/>
      <c r="J936" s="2"/>
      <c r="L936" s="28"/>
    </row>
    <row r="937" spans="1:12" x14ac:dyDescent="0.25">
      <c r="A937"/>
      <c r="B937" s="28"/>
      <c r="C937" s="57"/>
      <c r="G937" s="58"/>
      <c r="H937"/>
      <c r="I937" s="59"/>
      <c r="J937" s="2"/>
      <c r="L937" s="28"/>
    </row>
    <row r="938" spans="1:12" x14ac:dyDescent="0.25">
      <c r="A938"/>
      <c r="B938" s="28"/>
      <c r="C938" s="57"/>
      <c r="G938" s="58"/>
      <c r="H938"/>
      <c r="I938" s="59"/>
      <c r="J938" s="2"/>
      <c r="L938" s="28"/>
    </row>
    <row r="939" spans="1:12" x14ac:dyDescent="0.25">
      <c r="A939"/>
      <c r="B939" s="28"/>
      <c r="C939" s="57"/>
      <c r="G939" s="58"/>
      <c r="H939"/>
      <c r="I939" s="59"/>
      <c r="J939" s="2"/>
      <c r="L939" s="28"/>
    </row>
    <row r="940" spans="1:12" x14ac:dyDescent="0.25">
      <c r="A940"/>
      <c r="B940" s="28"/>
      <c r="C940" s="57"/>
      <c r="G940" s="58"/>
      <c r="H940"/>
      <c r="I940" s="59"/>
      <c r="J940" s="2"/>
      <c r="L940" s="28"/>
    </row>
    <row r="941" spans="1:12" x14ac:dyDescent="0.25">
      <c r="A941"/>
      <c r="B941" s="28"/>
      <c r="C941" s="57"/>
      <c r="G941" s="58"/>
      <c r="H941"/>
      <c r="I941" s="59"/>
      <c r="J941" s="2"/>
      <c r="L941" s="28"/>
    </row>
    <row r="942" spans="1:12" x14ac:dyDescent="0.25">
      <c r="A942"/>
      <c r="B942" s="28"/>
      <c r="C942" s="57"/>
      <c r="G942" s="58"/>
      <c r="H942"/>
      <c r="I942" s="59"/>
      <c r="J942" s="2"/>
      <c r="L942" s="28"/>
    </row>
    <row r="943" spans="1:12" x14ac:dyDescent="0.25">
      <c r="A943"/>
      <c r="B943" s="28"/>
      <c r="C943" s="57"/>
      <c r="G943" s="58"/>
      <c r="H943"/>
      <c r="I943" s="59"/>
      <c r="J943" s="2"/>
      <c r="L943" s="28"/>
    </row>
    <row r="944" spans="1:12" x14ac:dyDescent="0.25">
      <c r="A944"/>
      <c r="B944" s="28"/>
      <c r="C944" s="57"/>
      <c r="G944" s="58"/>
      <c r="H944"/>
      <c r="I944" s="59"/>
      <c r="J944" s="2"/>
      <c r="L944" s="28"/>
    </row>
    <row r="945" spans="1:12" x14ac:dyDescent="0.25">
      <c r="A945"/>
      <c r="B945" s="28"/>
      <c r="C945" s="57"/>
      <c r="G945" s="58"/>
      <c r="H945"/>
      <c r="I945" s="59"/>
      <c r="J945" s="2"/>
      <c r="L945" s="28"/>
    </row>
    <row r="946" spans="1:12" x14ac:dyDescent="0.25">
      <c r="A946"/>
      <c r="B946" s="28"/>
      <c r="C946" s="57"/>
      <c r="G946" s="58"/>
      <c r="H946"/>
      <c r="I946" s="59"/>
      <c r="J946" s="2"/>
      <c r="L946" s="28"/>
    </row>
    <row r="947" spans="1:12" x14ac:dyDescent="0.25">
      <c r="A947"/>
      <c r="B947" s="28"/>
      <c r="C947" s="57"/>
      <c r="G947" s="58"/>
      <c r="H947"/>
      <c r="I947" s="59"/>
      <c r="J947" s="2"/>
      <c r="L947" s="28"/>
    </row>
    <row r="948" spans="1:12" x14ac:dyDescent="0.25">
      <c r="A948"/>
      <c r="B948" s="28"/>
      <c r="C948" s="57"/>
      <c r="G948" s="58"/>
      <c r="H948"/>
      <c r="I948" s="59"/>
      <c r="J948" s="2"/>
      <c r="L948" s="28"/>
    </row>
    <row r="949" spans="1:12" x14ac:dyDescent="0.25">
      <c r="A949"/>
      <c r="B949" s="28"/>
      <c r="C949" s="57"/>
      <c r="G949" s="58"/>
      <c r="H949"/>
      <c r="I949" s="59"/>
      <c r="J949" s="2"/>
      <c r="L949" s="28"/>
    </row>
    <row r="950" spans="1:12" x14ac:dyDescent="0.25">
      <c r="A950"/>
      <c r="B950" s="28"/>
      <c r="C950" s="57"/>
      <c r="G950" s="58"/>
      <c r="H950"/>
      <c r="I950" s="59"/>
      <c r="J950" s="2"/>
      <c r="L950" s="28"/>
    </row>
    <row r="951" spans="1:12" x14ac:dyDescent="0.25">
      <c r="A951"/>
      <c r="B951" s="28"/>
      <c r="C951" s="57"/>
      <c r="G951" s="58"/>
      <c r="H951"/>
      <c r="I951" s="59"/>
      <c r="J951" s="2"/>
      <c r="L951" s="28"/>
    </row>
    <row r="952" spans="1:12" x14ac:dyDescent="0.25">
      <c r="A952"/>
      <c r="B952" s="28"/>
      <c r="C952" s="57"/>
      <c r="G952" s="58"/>
      <c r="H952"/>
      <c r="I952" s="59"/>
      <c r="J952" s="2"/>
      <c r="L952" s="28"/>
    </row>
    <row r="953" spans="1:12" x14ac:dyDescent="0.25">
      <c r="A953"/>
      <c r="B953" s="28"/>
      <c r="C953" s="57"/>
      <c r="G953" s="58"/>
      <c r="H953"/>
      <c r="I953" s="59"/>
      <c r="J953" s="2"/>
      <c r="L953" s="28"/>
    </row>
    <row r="954" spans="1:12" x14ac:dyDescent="0.25">
      <c r="A954"/>
      <c r="B954" s="28"/>
      <c r="C954" s="57"/>
      <c r="G954" s="58"/>
      <c r="H954"/>
      <c r="I954" s="59"/>
      <c r="J954" s="2"/>
      <c r="L954" s="28"/>
    </row>
    <row r="955" spans="1:12" x14ac:dyDescent="0.25">
      <c r="A955"/>
      <c r="B955" s="28"/>
      <c r="C955" s="57"/>
      <c r="G955" s="58"/>
      <c r="H955"/>
      <c r="I955" s="59"/>
      <c r="J955" s="2"/>
      <c r="L955" s="28"/>
    </row>
    <row r="956" spans="1:12" x14ac:dyDescent="0.25">
      <c r="A956"/>
      <c r="B956" s="28"/>
      <c r="C956" s="57"/>
      <c r="G956" s="58"/>
      <c r="H956"/>
      <c r="I956" s="59"/>
      <c r="J956" s="2"/>
      <c r="L956" s="28"/>
    </row>
    <row r="957" spans="1:12" x14ac:dyDescent="0.25">
      <c r="A957"/>
      <c r="B957" s="28"/>
      <c r="C957" s="57"/>
      <c r="G957" s="58"/>
      <c r="H957"/>
      <c r="I957" s="59"/>
      <c r="J957" s="2"/>
      <c r="L957" s="28"/>
    </row>
    <row r="958" spans="1:12" x14ac:dyDescent="0.25">
      <c r="A958"/>
      <c r="B958" s="28"/>
      <c r="C958" s="57"/>
      <c r="G958" s="58"/>
      <c r="H958"/>
      <c r="I958" s="59"/>
      <c r="J958" s="2"/>
      <c r="L958" s="28"/>
    </row>
    <row r="959" spans="1:12" x14ac:dyDescent="0.25">
      <c r="A959"/>
      <c r="B959" s="28"/>
      <c r="C959" s="57"/>
      <c r="G959" s="58"/>
      <c r="H959"/>
      <c r="I959" s="59"/>
      <c r="J959" s="2"/>
      <c r="L959" s="28"/>
    </row>
    <row r="960" spans="1:12" x14ac:dyDescent="0.25">
      <c r="A960"/>
      <c r="B960" s="28"/>
      <c r="C960" s="57"/>
      <c r="G960" s="58"/>
      <c r="H960"/>
      <c r="I960" s="59"/>
      <c r="J960" s="2"/>
      <c r="L960" s="28"/>
    </row>
    <row r="961" spans="1:12" x14ac:dyDescent="0.25">
      <c r="A961"/>
      <c r="B961" s="28"/>
      <c r="C961" s="57"/>
      <c r="G961" s="58"/>
      <c r="H961"/>
      <c r="I961" s="59"/>
      <c r="J961" s="2"/>
      <c r="L961" s="28"/>
    </row>
    <row r="962" spans="1:12" x14ac:dyDescent="0.25">
      <c r="A962"/>
      <c r="B962" s="28"/>
      <c r="C962" s="57"/>
      <c r="G962" s="58"/>
      <c r="H962"/>
      <c r="I962" s="59"/>
      <c r="J962" s="2"/>
      <c r="L962" s="28"/>
    </row>
    <row r="963" spans="1:12" x14ac:dyDescent="0.25">
      <c r="A963"/>
      <c r="B963" s="28"/>
      <c r="C963" s="57"/>
      <c r="G963" s="58"/>
      <c r="H963"/>
      <c r="I963" s="59"/>
      <c r="J963" s="2"/>
      <c r="L963" s="28"/>
    </row>
    <row r="964" spans="1:12" x14ac:dyDescent="0.25">
      <c r="A964"/>
      <c r="B964" s="28"/>
      <c r="C964" s="57"/>
      <c r="G964" s="58"/>
      <c r="H964"/>
      <c r="I964" s="59"/>
      <c r="J964" s="2"/>
      <c r="L964" s="28"/>
    </row>
    <row r="965" spans="1:12" x14ac:dyDescent="0.25">
      <c r="A965"/>
      <c r="B965" s="28"/>
      <c r="C965" s="57"/>
      <c r="G965" s="58"/>
      <c r="H965"/>
      <c r="I965" s="59"/>
      <c r="J965" s="2"/>
      <c r="L965" s="28"/>
    </row>
    <row r="966" spans="1:12" x14ac:dyDescent="0.25">
      <c r="A966"/>
      <c r="B966" s="28"/>
      <c r="C966" s="57"/>
      <c r="G966" s="58"/>
      <c r="H966"/>
      <c r="I966" s="59"/>
      <c r="J966" s="2"/>
      <c r="L966" s="28"/>
    </row>
    <row r="967" spans="1:12" x14ac:dyDescent="0.25">
      <c r="A967"/>
      <c r="B967" s="28"/>
      <c r="C967" s="57"/>
      <c r="G967" s="58"/>
      <c r="H967"/>
      <c r="I967" s="59"/>
      <c r="J967" s="2"/>
      <c r="L967" s="28"/>
    </row>
    <row r="968" spans="1:12" x14ac:dyDescent="0.25">
      <c r="A968"/>
      <c r="B968" s="28"/>
      <c r="C968" s="57"/>
      <c r="G968" s="58"/>
      <c r="H968"/>
      <c r="I968" s="59"/>
      <c r="J968" s="2"/>
      <c r="L968" s="28"/>
    </row>
    <row r="969" spans="1:12" x14ac:dyDescent="0.25">
      <c r="A969"/>
      <c r="B969" s="28"/>
      <c r="C969" s="57"/>
      <c r="G969" s="58"/>
      <c r="H969"/>
      <c r="I969" s="59"/>
      <c r="J969" s="2"/>
      <c r="L969" s="28"/>
    </row>
    <row r="970" spans="1:12" x14ac:dyDescent="0.25">
      <c r="A970"/>
      <c r="B970" s="28"/>
      <c r="C970" s="57"/>
      <c r="G970" s="58"/>
      <c r="H970"/>
      <c r="I970" s="59"/>
      <c r="J970" s="2"/>
      <c r="L970" s="28"/>
    </row>
    <row r="971" spans="1:12" x14ac:dyDescent="0.25">
      <c r="A971"/>
      <c r="B971" s="28"/>
      <c r="C971" s="57"/>
      <c r="G971" s="58"/>
      <c r="H971"/>
      <c r="I971" s="59"/>
      <c r="J971" s="2"/>
      <c r="L971" s="28"/>
    </row>
    <row r="972" spans="1:12" x14ac:dyDescent="0.25">
      <c r="A972"/>
      <c r="B972" s="28"/>
      <c r="C972" s="57"/>
      <c r="G972" s="58"/>
      <c r="H972"/>
      <c r="I972" s="59"/>
      <c r="J972" s="2"/>
      <c r="L972" s="28"/>
    </row>
    <row r="973" spans="1:12" x14ac:dyDescent="0.25">
      <c r="A973"/>
      <c r="B973" s="28"/>
      <c r="C973" s="57"/>
      <c r="G973" s="58"/>
      <c r="H973"/>
      <c r="I973" s="59"/>
      <c r="J973" s="2"/>
      <c r="L973" s="28"/>
    </row>
    <row r="974" spans="1:12" x14ac:dyDescent="0.25">
      <c r="A974"/>
      <c r="B974" s="28"/>
      <c r="C974" s="57"/>
      <c r="G974" s="58"/>
      <c r="H974"/>
      <c r="I974" s="59"/>
      <c r="J974" s="2"/>
      <c r="L974" s="28"/>
    </row>
    <row r="975" spans="1:12" x14ac:dyDescent="0.25">
      <c r="A975"/>
      <c r="B975" s="28"/>
      <c r="C975" s="57"/>
      <c r="G975" s="58"/>
      <c r="H975"/>
      <c r="I975" s="59"/>
      <c r="J975" s="2"/>
      <c r="L975" s="28"/>
    </row>
    <row r="976" spans="1:12" x14ac:dyDescent="0.25">
      <c r="A976"/>
      <c r="B976" s="28"/>
      <c r="C976" s="57"/>
      <c r="G976" s="58"/>
      <c r="H976"/>
      <c r="I976" s="59"/>
      <c r="J976" s="2"/>
      <c r="L976" s="28"/>
    </row>
    <row r="977" spans="1:12" x14ac:dyDescent="0.25">
      <c r="A977"/>
      <c r="B977" s="28"/>
      <c r="C977" s="57"/>
      <c r="G977" s="58"/>
      <c r="H977"/>
      <c r="I977" s="59"/>
      <c r="J977" s="2"/>
      <c r="L977" s="28"/>
    </row>
    <row r="978" spans="1:12" x14ac:dyDescent="0.25">
      <c r="A978"/>
      <c r="B978" s="28"/>
      <c r="C978" s="57"/>
      <c r="G978" s="58"/>
      <c r="H978"/>
      <c r="I978" s="59"/>
      <c r="J978" s="2"/>
      <c r="L978" s="28"/>
    </row>
    <row r="979" spans="1:12" x14ac:dyDescent="0.25">
      <c r="A979"/>
      <c r="B979" s="28"/>
      <c r="C979" s="57"/>
      <c r="G979" s="58"/>
      <c r="H979"/>
      <c r="I979" s="59"/>
      <c r="J979" s="2"/>
      <c r="L979" s="28"/>
    </row>
    <row r="980" spans="1:12" x14ac:dyDescent="0.25">
      <c r="A980"/>
      <c r="B980" s="28"/>
      <c r="C980" s="57"/>
      <c r="G980" s="58"/>
      <c r="H980"/>
      <c r="I980" s="59"/>
      <c r="J980" s="2"/>
      <c r="L980" s="28"/>
    </row>
    <row r="981" spans="1:12" x14ac:dyDescent="0.25">
      <c r="A981"/>
      <c r="B981" s="28"/>
      <c r="C981" s="57"/>
      <c r="G981" s="58"/>
      <c r="H981"/>
      <c r="I981" s="59"/>
      <c r="J981" s="2"/>
      <c r="L981" s="28"/>
    </row>
    <row r="982" spans="1:12" x14ac:dyDescent="0.25">
      <c r="A982"/>
      <c r="B982" s="28"/>
      <c r="C982" s="57"/>
      <c r="G982" s="58"/>
      <c r="H982"/>
      <c r="I982" s="59"/>
      <c r="J982" s="2"/>
      <c r="L982" s="28"/>
    </row>
    <row r="983" spans="1:12" x14ac:dyDescent="0.25">
      <c r="A983"/>
      <c r="B983" s="28"/>
      <c r="C983" s="57"/>
      <c r="G983" s="58"/>
      <c r="H983"/>
      <c r="I983" s="59"/>
      <c r="J983" s="2"/>
      <c r="L983" s="28"/>
    </row>
    <row r="984" spans="1:12" x14ac:dyDescent="0.25">
      <c r="A984"/>
      <c r="B984" s="28"/>
      <c r="C984" s="57"/>
      <c r="G984" s="58"/>
      <c r="H984"/>
      <c r="I984" s="59"/>
      <c r="J984" s="2"/>
      <c r="L984" s="28"/>
    </row>
    <row r="985" spans="1:12" x14ac:dyDescent="0.25">
      <c r="A985"/>
      <c r="B985" s="28"/>
      <c r="C985" s="57"/>
      <c r="G985" s="58"/>
      <c r="H985"/>
      <c r="I985" s="59"/>
      <c r="J985" s="2"/>
      <c r="L985" s="28"/>
    </row>
    <row r="986" spans="1:12" x14ac:dyDescent="0.25">
      <c r="A986"/>
      <c r="B986" s="28"/>
      <c r="C986" s="57"/>
      <c r="G986" s="58"/>
      <c r="H986"/>
      <c r="I986" s="59"/>
      <c r="J986" s="2"/>
      <c r="L986" s="28"/>
    </row>
    <row r="987" spans="1:12" x14ac:dyDescent="0.25">
      <c r="A987"/>
      <c r="B987" s="28"/>
      <c r="C987" s="57"/>
      <c r="G987" s="58"/>
      <c r="H987"/>
      <c r="I987" s="59"/>
      <c r="J987" s="2"/>
      <c r="L987" s="28"/>
    </row>
    <row r="988" spans="1:12" x14ac:dyDescent="0.25">
      <c r="A988"/>
      <c r="B988" s="28"/>
      <c r="C988" s="57"/>
      <c r="G988" s="58"/>
      <c r="H988"/>
      <c r="I988" s="59"/>
      <c r="J988" s="2"/>
      <c r="L988" s="28"/>
    </row>
    <row r="989" spans="1:12" x14ac:dyDescent="0.25">
      <c r="A989"/>
      <c r="B989" s="28"/>
      <c r="C989" s="57"/>
      <c r="G989" s="58"/>
      <c r="H989"/>
      <c r="I989" s="59"/>
      <c r="J989" s="2"/>
      <c r="L989" s="28"/>
    </row>
    <row r="990" spans="1:12" x14ac:dyDescent="0.25">
      <c r="A990"/>
      <c r="B990" s="28"/>
      <c r="C990" s="57"/>
      <c r="G990" s="58"/>
      <c r="H990"/>
      <c r="I990" s="59"/>
      <c r="J990" s="2"/>
      <c r="L990" s="28"/>
    </row>
    <row r="991" spans="1:12" x14ac:dyDescent="0.25">
      <c r="A991"/>
      <c r="B991" s="28"/>
      <c r="C991" s="57"/>
      <c r="G991" s="58"/>
      <c r="H991"/>
      <c r="I991" s="59"/>
      <c r="J991" s="2"/>
      <c r="L991" s="28"/>
    </row>
    <row r="992" spans="1:12" x14ac:dyDescent="0.25">
      <c r="A992"/>
      <c r="B992" s="28"/>
      <c r="C992" s="57"/>
      <c r="G992" s="58"/>
      <c r="H992"/>
      <c r="I992" s="59"/>
      <c r="J992" s="2"/>
      <c r="L992" s="28"/>
    </row>
    <row r="993" spans="1:12" x14ac:dyDescent="0.25">
      <c r="A993"/>
      <c r="B993" s="28"/>
      <c r="C993" s="57"/>
      <c r="G993" s="58"/>
      <c r="H993"/>
      <c r="I993" s="59"/>
      <c r="J993" s="2"/>
      <c r="L993" s="28"/>
    </row>
    <row r="994" spans="1:12" x14ac:dyDescent="0.25">
      <c r="A994"/>
      <c r="B994" s="28"/>
      <c r="C994" s="57"/>
      <c r="G994" s="58"/>
      <c r="H994"/>
      <c r="I994" s="59"/>
      <c r="J994" s="2"/>
      <c r="L994" s="28"/>
    </row>
    <row r="995" spans="1:12" x14ac:dyDescent="0.25">
      <c r="A995"/>
      <c r="B995" s="28"/>
      <c r="C995" s="57"/>
      <c r="G995" s="58"/>
      <c r="H995"/>
      <c r="I995" s="59"/>
      <c r="J995" s="2"/>
      <c r="L995" s="28"/>
    </row>
    <row r="996" spans="1:12" x14ac:dyDescent="0.25">
      <c r="A996"/>
      <c r="B996" s="28"/>
      <c r="C996" s="57"/>
      <c r="G996" s="58"/>
      <c r="H996"/>
      <c r="I996" s="59"/>
      <c r="J996" s="2"/>
      <c r="L996" s="28"/>
    </row>
    <row r="997" spans="1:12" x14ac:dyDescent="0.25">
      <c r="A997"/>
      <c r="B997" s="28"/>
      <c r="C997" s="57"/>
      <c r="G997" s="58"/>
      <c r="H997"/>
      <c r="I997" s="59"/>
      <c r="J997" s="2"/>
      <c r="L997" s="28"/>
    </row>
    <row r="998" spans="1:12" x14ac:dyDescent="0.25">
      <c r="A998"/>
      <c r="B998" s="28"/>
      <c r="C998" s="57"/>
      <c r="G998" s="58"/>
      <c r="H998"/>
      <c r="I998" s="59"/>
      <c r="J998" s="2"/>
      <c r="L998" s="28"/>
    </row>
    <row r="999" spans="1:12" x14ac:dyDescent="0.25">
      <c r="A999"/>
      <c r="B999" s="28"/>
      <c r="C999" s="57"/>
      <c r="G999" s="58"/>
      <c r="H999"/>
      <c r="I999" s="59"/>
      <c r="J999" s="2"/>
      <c r="L999" s="28"/>
    </row>
    <row r="1000" spans="1:12" x14ac:dyDescent="0.25">
      <c r="A1000"/>
      <c r="B1000" s="28"/>
      <c r="C1000" s="57"/>
      <c r="G1000" s="58"/>
      <c r="H1000"/>
      <c r="I1000" s="59"/>
      <c r="J1000" s="2"/>
      <c r="L1000" s="28"/>
    </row>
    <row r="1001" spans="1:12" x14ac:dyDescent="0.25">
      <c r="A1001"/>
      <c r="B1001" s="28"/>
      <c r="C1001" s="57"/>
      <c r="G1001" s="58"/>
      <c r="H1001"/>
      <c r="I1001" s="59"/>
      <c r="J1001" s="2"/>
      <c r="L1001" s="28"/>
    </row>
    <row r="1002" spans="1:12" x14ac:dyDescent="0.25">
      <c r="A1002"/>
      <c r="B1002" s="28"/>
      <c r="C1002" s="57"/>
      <c r="G1002" s="58"/>
      <c r="H1002"/>
      <c r="I1002" s="59"/>
      <c r="J1002" s="2"/>
      <c r="L1002" s="28"/>
    </row>
    <row r="1003" spans="1:12" x14ac:dyDescent="0.25">
      <c r="A1003"/>
      <c r="B1003" s="28"/>
      <c r="C1003" s="57"/>
      <c r="G1003" s="58"/>
      <c r="H1003"/>
      <c r="I1003" s="59"/>
      <c r="J1003" s="2"/>
      <c r="L1003" s="28"/>
    </row>
    <row r="1004" spans="1:12" x14ac:dyDescent="0.25">
      <c r="A1004"/>
      <c r="B1004" s="28"/>
      <c r="C1004" s="57"/>
      <c r="G1004" s="58"/>
      <c r="H1004"/>
      <c r="I1004" s="59"/>
      <c r="J1004" s="2"/>
      <c r="L1004" s="28"/>
    </row>
    <row r="1005" spans="1:12" x14ac:dyDescent="0.25">
      <c r="A1005"/>
      <c r="B1005" s="28"/>
      <c r="C1005" s="57"/>
      <c r="G1005" s="58"/>
      <c r="H1005"/>
      <c r="I1005" s="59"/>
      <c r="J1005" s="2"/>
      <c r="L1005" s="28"/>
    </row>
    <row r="1006" spans="1:12" x14ac:dyDescent="0.25">
      <c r="A1006"/>
      <c r="B1006" s="28"/>
      <c r="C1006" s="57"/>
      <c r="G1006" s="58"/>
      <c r="H1006"/>
      <c r="I1006" s="59"/>
      <c r="J1006" s="2"/>
      <c r="L1006" s="28"/>
    </row>
    <row r="1007" spans="1:12" x14ac:dyDescent="0.25">
      <c r="A1007"/>
      <c r="B1007" s="28"/>
      <c r="C1007" s="57"/>
      <c r="G1007" s="58"/>
      <c r="H1007"/>
      <c r="I1007" s="59"/>
      <c r="J1007" s="2"/>
      <c r="L1007" s="28"/>
    </row>
    <row r="1008" spans="1:12" x14ac:dyDescent="0.25">
      <c r="A1008"/>
      <c r="B1008" s="28"/>
      <c r="C1008" s="57"/>
      <c r="G1008" s="58"/>
      <c r="H1008"/>
      <c r="I1008" s="59"/>
      <c r="J1008" s="2"/>
      <c r="L1008" s="28"/>
    </row>
    <row r="1009" spans="1:12" x14ac:dyDescent="0.25">
      <c r="A1009"/>
      <c r="B1009" s="28"/>
      <c r="C1009" s="57"/>
      <c r="G1009" s="58"/>
      <c r="H1009"/>
      <c r="I1009" s="59"/>
      <c r="J1009" s="2"/>
      <c r="L1009" s="28"/>
    </row>
    <row r="1010" spans="1:12" x14ac:dyDescent="0.25">
      <c r="A1010"/>
      <c r="B1010" s="28"/>
      <c r="C1010" s="57"/>
      <c r="G1010" s="58"/>
      <c r="H1010"/>
      <c r="I1010" s="59"/>
      <c r="J1010" s="2"/>
      <c r="L1010" s="28"/>
    </row>
    <row r="1011" spans="1:12" x14ac:dyDescent="0.25">
      <c r="A1011"/>
      <c r="B1011" s="28"/>
      <c r="C1011" s="57"/>
      <c r="G1011" s="58"/>
      <c r="H1011"/>
      <c r="I1011" s="59"/>
      <c r="J1011" s="2"/>
      <c r="L1011" s="28"/>
    </row>
    <row r="1012" spans="1:12" x14ac:dyDescent="0.25">
      <c r="A1012"/>
      <c r="B1012" s="28"/>
      <c r="C1012" s="57"/>
      <c r="G1012" s="58"/>
      <c r="H1012"/>
      <c r="I1012" s="59"/>
      <c r="J1012" s="2"/>
      <c r="L1012" s="28"/>
    </row>
    <row r="1013" spans="1:12" x14ac:dyDescent="0.25">
      <c r="A1013"/>
      <c r="B1013" s="28"/>
      <c r="C1013" s="57"/>
      <c r="G1013" s="58"/>
      <c r="H1013"/>
      <c r="I1013" s="59"/>
      <c r="J1013" s="2"/>
      <c r="L1013" s="28"/>
    </row>
    <row r="1014" spans="1:12" x14ac:dyDescent="0.25">
      <c r="A1014"/>
      <c r="B1014" s="28"/>
      <c r="C1014" s="57"/>
      <c r="G1014" s="58"/>
      <c r="H1014"/>
      <c r="I1014" s="59"/>
      <c r="J1014" s="2"/>
      <c r="L1014" s="28"/>
    </row>
    <row r="1015" spans="1:12" x14ac:dyDescent="0.25">
      <c r="A1015"/>
      <c r="B1015" s="28"/>
      <c r="C1015" s="57"/>
      <c r="G1015" s="58"/>
      <c r="H1015"/>
      <c r="I1015" s="59"/>
      <c r="J1015" s="2"/>
      <c r="L1015" s="28"/>
    </row>
    <row r="1016" spans="1:12" x14ac:dyDescent="0.25">
      <c r="A1016"/>
      <c r="B1016" s="28"/>
      <c r="C1016" s="57"/>
      <c r="G1016" s="58"/>
      <c r="H1016"/>
      <c r="I1016" s="59"/>
      <c r="J1016" s="2"/>
      <c r="L1016" s="28"/>
    </row>
    <row r="1017" spans="1:12" x14ac:dyDescent="0.25">
      <c r="A1017"/>
      <c r="B1017" s="28"/>
      <c r="C1017" s="57"/>
      <c r="G1017" s="58"/>
      <c r="H1017"/>
      <c r="I1017" s="59"/>
      <c r="J1017" s="2"/>
      <c r="L1017" s="28"/>
    </row>
    <row r="1018" spans="1:12" x14ac:dyDescent="0.25">
      <c r="A1018"/>
      <c r="B1018" s="28"/>
      <c r="C1018" s="57"/>
      <c r="G1018" s="58"/>
      <c r="H1018"/>
      <c r="I1018" s="59"/>
      <c r="J1018" s="2"/>
      <c r="L1018" s="28"/>
    </row>
    <row r="1019" spans="1:12" x14ac:dyDescent="0.25">
      <c r="A1019"/>
      <c r="B1019" s="28"/>
      <c r="C1019" s="57"/>
      <c r="G1019" s="58"/>
      <c r="H1019"/>
      <c r="I1019" s="59"/>
      <c r="J1019" s="2"/>
      <c r="L1019" s="28"/>
    </row>
    <row r="1020" spans="1:12" x14ac:dyDescent="0.25">
      <c r="A1020"/>
      <c r="B1020" s="28"/>
      <c r="C1020" s="57"/>
      <c r="G1020" s="58"/>
      <c r="H1020"/>
      <c r="I1020" s="59"/>
      <c r="J1020" s="2"/>
      <c r="L1020" s="28"/>
    </row>
    <row r="1021" spans="1:12" x14ac:dyDescent="0.25">
      <c r="A1021"/>
      <c r="B1021" s="28"/>
      <c r="C1021" s="57"/>
      <c r="G1021" s="58"/>
      <c r="H1021"/>
      <c r="I1021" s="59"/>
      <c r="J1021" s="2"/>
      <c r="L1021" s="28"/>
    </row>
    <row r="1022" spans="1:12" x14ac:dyDescent="0.25">
      <c r="A1022"/>
      <c r="B1022" s="28"/>
      <c r="C1022" s="57"/>
      <c r="G1022" s="58"/>
      <c r="H1022"/>
      <c r="I1022" s="59"/>
      <c r="J1022" s="2"/>
      <c r="L1022" s="28"/>
    </row>
    <row r="1023" spans="1:12" x14ac:dyDescent="0.25">
      <c r="A1023"/>
      <c r="B1023" s="28"/>
      <c r="C1023" s="57"/>
      <c r="G1023" s="58"/>
      <c r="H1023"/>
      <c r="I1023" s="59"/>
      <c r="J1023" s="2"/>
      <c r="L1023" s="28"/>
    </row>
    <row r="1024" spans="1:12" x14ac:dyDescent="0.25">
      <c r="A1024"/>
      <c r="B1024" s="28"/>
      <c r="C1024" s="57"/>
      <c r="G1024" s="58"/>
      <c r="H1024"/>
      <c r="I1024" s="59"/>
      <c r="J1024" s="2"/>
      <c r="L1024" s="28"/>
    </row>
    <row r="1025" spans="1:12" x14ac:dyDescent="0.25">
      <c r="A1025"/>
      <c r="B1025" s="28"/>
      <c r="C1025" s="57"/>
      <c r="G1025" s="58"/>
      <c r="H1025"/>
      <c r="I1025" s="59"/>
      <c r="J1025" s="2"/>
      <c r="L1025" s="28"/>
    </row>
    <row r="1026" spans="1:12" x14ac:dyDescent="0.25">
      <c r="A1026"/>
      <c r="B1026" s="28"/>
      <c r="C1026" s="57"/>
      <c r="G1026" s="58"/>
      <c r="H1026"/>
      <c r="I1026" s="59"/>
      <c r="J1026" s="2"/>
      <c r="L1026" s="28"/>
    </row>
    <row r="1027" spans="1:12" x14ac:dyDescent="0.25">
      <c r="A1027"/>
      <c r="B1027" s="28"/>
      <c r="C1027" s="57"/>
      <c r="G1027" s="58"/>
      <c r="H1027"/>
      <c r="I1027" s="59"/>
      <c r="J1027" s="2"/>
      <c r="L1027" s="28"/>
    </row>
    <row r="1028" spans="1:12" x14ac:dyDescent="0.25">
      <c r="A1028"/>
      <c r="B1028" s="28"/>
      <c r="C1028" s="57"/>
      <c r="G1028" s="58"/>
      <c r="H1028"/>
      <c r="I1028" s="59"/>
      <c r="J1028" s="2"/>
      <c r="L1028" s="28"/>
    </row>
    <row r="1029" spans="1:12" x14ac:dyDescent="0.25">
      <c r="A1029"/>
      <c r="B1029" s="28"/>
      <c r="C1029" s="57"/>
      <c r="G1029" s="58"/>
      <c r="H1029"/>
      <c r="I1029" s="59"/>
      <c r="J1029" s="2"/>
      <c r="L1029" s="28"/>
    </row>
    <row r="1030" spans="1:12" x14ac:dyDescent="0.25">
      <c r="A1030"/>
      <c r="B1030" s="28"/>
      <c r="C1030" s="57"/>
      <c r="G1030" s="58"/>
      <c r="H1030"/>
      <c r="I1030" s="59"/>
      <c r="J1030" s="2"/>
      <c r="L1030" s="28"/>
    </row>
    <row r="1031" spans="1:12" x14ac:dyDescent="0.25">
      <c r="A1031"/>
      <c r="B1031" s="28"/>
      <c r="C1031" s="57"/>
      <c r="G1031" s="58"/>
      <c r="H1031"/>
      <c r="I1031" s="59"/>
      <c r="J1031" s="2"/>
      <c r="L1031" s="28"/>
    </row>
    <row r="1032" spans="1:12" x14ac:dyDescent="0.25">
      <c r="A1032"/>
      <c r="B1032" s="28"/>
      <c r="C1032" s="57"/>
      <c r="G1032" s="58"/>
      <c r="H1032"/>
      <c r="I1032" s="59"/>
      <c r="J1032" s="2"/>
      <c r="L1032" s="28"/>
    </row>
    <row r="1033" spans="1:12" x14ac:dyDescent="0.25">
      <c r="A1033"/>
      <c r="B1033" s="28"/>
      <c r="C1033" s="57"/>
      <c r="G1033" s="58"/>
      <c r="H1033"/>
      <c r="I1033" s="59"/>
      <c r="J1033" s="2"/>
      <c r="L1033" s="28"/>
    </row>
    <row r="1034" spans="1:12" x14ac:dyDescent="0.25">
      <c r="A1034"/>
      <c r="B1034" s="28"/>
      <c r="C1034" s="57"/>
      <c r="G1034" s="58"/>
      <c r="H1034"/>
      <c r="I1034" s="59"/>
      <c r="J1034" s="2"/>
      <c r="L1034" s="28"/>
    </row>
    <row r="1035" spans="1:12" x14ac:dyDescent="0.25">
      <c r="A1035"/>
      <c r="B1035" s="28"/>
      <c r="C1035" s="57"/>
      <c r="G1035" s="58"/>
      <c r="H1035"/>
      <c r="I1035" s="59"/>
      <c r="J1035" s="2"/>
      <c r="L1035" s="28"/>
    </row>
    <row r="1036" spans="1:12" x14ac:dyDescent="0.25">
      <c r="A1036"/>
      <c r="B1036" s="28"/>
      <c r="C1036" s="57"/>
      <c r="G1036" s="58"/>
      <c r="H1036"/>
      <c r="I1036" s="59"/>
      <c r="J1036" s="2"/>
      <c r="L1036" s="28"/>
    </row>
    <row r="1037" spans="1:12" x14ac:dyDescent="0.25">
      <c r="A1037"/>
      <c r="B1037" s="28"/>
      <c r="C1037" s="57"/>
      <c r="G1037" s="58"/>
      <c r="H1037"/>
      <c r="I1037" s="59"/>
      <c r="J1037" s="2"/>
      <c r="L1037" s="28"/>
    </row>
    <row r="1038" spans="1:12" x14ac:dyDescent="0.25">
      <c r="A1038"/>
      <c r="B1038" s="28"/>
      <c r="C1038" s="57"/>
      <c r="G1038" s="58"/>
      <c r="H1038"/>
      <c r="I1038" s="59"/>
      <c r="J1038" s="2"/>
      <c r="L1038" s="28"/>
    </row>
    <row r="1039" spans="1:12" x14ac:dyDescent="0.25">
      <c r="A1039"/>
      <c r="B1039" s="28"/>
      <c r="C1039" s="57"/>
      <c r="G1039" s="58"/>
      <c r="H1039"/>
      <c r="I1039" s="59"/>
      <c r="J1039" s="2"/>
      <c r="L1039" s="28"/>
    </row>
    <row r="1040" spans="1:12" x14ac:dyDescent="0.25">
      <c r="A1040"/>
      <c r="B1040" s="28"/>
      <c r="C1040" s="57"/>
      <c r="G1040" s="58"/>
      <c r="H1040"/>
      <c r="I1040" s="59"/>
      <c r="J1040" s="2"/>
      <c r="L1040" s="28"/>
    </row>
    <row r="1041" spans="1:12" x14ac:dyDescent="0.25">
      <c r="A1041"/>
      <c r="B1041" s="28"/>
      <c r="C1041" s="57"/>
      <c r="G1041" s="58"/>
      <c r="H1041"/>
      <c r="I1041" s="59"/>
      <c r="J1041" s="2"/>
      <c r="L1041" s="28"/>
    </row>
    <row r="1042" spans="1:12" x14ac:dyDescent="0.25">
      <c r="A1042"/>
      <c r="B1042" s="28"/>
      <c r="C1042" s="57"/>
      <c r="G1042" s="58"/>
      <c r="H1042"/>
      <c r="I1042" s="59"/>
      <c r="J1042" s="2"/>
      <c r="L1042" s="28"/>
    </row>
    <row r="1043" spans="1:12" x14ac:dyDescent="0.25">
      <c r="A1043"/>
      <c r="B1043" s="28"/>
      <c r="C1043" s="57"/>
      <c r="G1043" s="58"/>
      <c r="H1043"/>
      <c r="I1043" s="59"/>
      <c r="J1043" s="2"/>
      <c r="L1043" s="28"/>
    </row>
    <row r="1044" spans="1:12" x14ac:dyDescent="0.25">
      <c r="A1044"/>
      <c r="B1044" s="28"/>
      <c r="C1044" s="57"/>
      <c r="G1044" s="58"/>
      <c r="H1044"/>
      <c r="I1044" s="59"/>
      <c r="J1044" s="2"/>
      <c r="L1044" s="28"/>
    </row>
    <row r="1045" spans="1:12" x14ac:dyDescent="0.25">
      <c r="A1045"/>
      <c r="B1045" s="28"/>
      <c r="C1045" s="57"/>
      <c r="G1045" s="58"/>
      <c r="H1045"/>
      <c r="I1045" s="59"/>
      <c r="J1045" s="2"/>
      <c r="L1045" s="28"/>
    </row>
    <row r="1046" spans="1:12" x14ac:dyDescent="0.25">
      <c r="A1046"/>
      <c r="B1046" s="28"/>
      <c r="C1046" s="57"/>
      <c r="G1046" s="58"/>
      <c r="H1046"/>
      <c r="I1046" s="59"/>
      <c r="J1046" s="2"/>
      <c r="L1046" s="28"/>
    </row>
    <row r="1047" spans="1:12" x14ac:dyDescent="0.25">
      <c r="A1047"/>
      <c r="B1047" s="28"/>
      <c r="C1047" s="57"/>
      <c r="G1047" s="58"/>
      <c r="H1047"/>
      <c r="I1047" s="59"/>
      <c r="J1047" s="2"/>
      <c r="L1047" s="28"/>
    </row>
    <row r="1048" spans="1:12" x14ac:dyDescent="0.25">
      <c r="A1048"/>
      <c r="B1048" s="28"/>
      <c r="C1048" s="57"/>
      <c r="G1048" s="58"/>
      <c r="H1048"/>
      <c r="I1048" s="59"/>
      <c r="J1048" s="2"/>
      <c r="L1048" s="28"/>
    </row>
    <row r="1049" spans="1:12" x14ac:dyDescent="0.25">
      <c r="A1049"/>
      <c r="B1049" s="28"/>
      <c r="C1049" s="57"/>
      <c r="G1049" s="58"/>
      <c r="H1049"/>
      <c r="I1049" s="59"/>
      <c r="J1049" s="2"/>
      <c r="L1049" s="28"/>
    </row>
    <row r="1050" spans="1:12" x14ac:dyDescent="0.25">
      <c r="A1050"/>
      <c r="B1050" s="28"/>
      <c r="C1050" s="57"/>
      <c r="G1050" s="58"/>
      <c r="H1050"/>
      <c r="I1050" s="59"/>
      <c r="J1050" s="2"/>
      <c r="L1050" s="28"/>
    </row>
    <row r="1051" spans="1:12" x14ac:dyDescent="0.25">
      <c r="A1051"/>
      <c r="B1051" s="28"/>
      <c r="C1051" s="57"/>
      <c r="G1051" s="58"/>
      <c r="H1051"/>
      <c r="I1051" s="59"/>
      <c r="J1051" s="2"/>
      <c r="L1051" s="28"/>
    </row>
    <row r="1052" spans="1:12" x14ac:dyDescent="0.25">
      <c r="A1052"/>
      <c r="B1052" s="28"/>
      <c r="C1052" s="57"/>
      <c r="G1052" s="58"/>
      <c r="H1052"/>
      <c r="I1052" s="59"/>
      <c r="J1052" s="2"/>
      <c r="L1052" s="28"/>
    </row>
    <row r="1053" spans="1:12" x14ac:dyDescent="0.25">
      <c r="A1053"/>
      <c r="B1053" s="28"/>
      <c r="C1053" s="57"/>
      <c r="G1053" s="58"/>
      <c r="H1053"/>
      <c r="I1053" s="59"/>
      <c r="J1053" s="2"/>
      <c r="L1053" s="28"/>
    </row>
    <row r="1054" spans="1:12" x14ac:dyDescent="0.25">
      <c r="A1054"/>
      <c r="B1054" s="28"/>
      <c r="C1054" s="57"/>
      <c r="G1054" s="58"/>
      <c r="H1054"/>
      <c r="I1054" s="59"/>
      <c r="J1054" s="2"/>
      <c r="L1054" s="28"/>
    </row>
    <row r="1055" spans="1:12" x14ac:dyDescent="0.25">
      <c r="A1055"/>
      <c r="B1055" s="28"/>
      <c r="C1055" s="57"/>
      <c r="G1055" s="58"/>
      <c r="H1055"/>
      <c r="I1055" s="59"/>
      <c r="J1055" s="2"/>
      <c r="L1055" s="28"/>
    </row>
    <row r="1056" spans="1:12" x14ac:dyDescent="0.25">
      <c r="A1056"/>
      <c r="B1056" s="28"/>
      <c r="C1056" s="57"/>
      <c r="G1056" s="58"/>
      <c r="H1056"/>
      <c r="I1056" s="59"/>
      <c r="J1056" s="2"/>
      <c r="L1056" s="28"/>
    </row>
    <row r="1057" spans="1:12" x14ac:dyDescent="0.25">
      <c r="A1057"/>
      <c r="B1057" s="28"/>
      <c r="C1057" s="57"/>
      <c r="G1057" s="58"/>
      <c r="H1057"/>
      <c r="I1057" s="59"/>
      <c r="J1057" s="2"/>
      <c r="L1057" s="28"/>
    </row>
    <row r="1058" spans="1:12" x14ac:dyDescent="0.25">
      <c r="A1058"/>
      <c r="B1058" s="28"/>
      <c r="C1058" s="57"/>
      <c r="G1058" s="58"/>
      <c r="H1058"/>
      <c r="I1058" s="59"/>
      <c r="J1058" s="2"/>
      <c r="L1058" s="28"/>
    </row>
    <row r="1059" spans="1:12" x14ac:dyDescent="0.25">
      <c r="A1059"/>
      <c r="B1059" s="28"/>
      <c r="C1059" s="57"/>
      <c r="G1059" s="58"/>
      <c r="H1059"/>
      <c r="I1059" s="59"/>
      <c r="J1059" s="2"/>
      <c r="L1059" s="28"/>
    </row>
    <row r="1060" spans="1:12" x14ac:dyDescent="0.25">
      <c r="A1060"/>
      <c r="B1060" s="28"/>
      <c r="C1060" s="57"/>
      <c r="G1060" s="58"/>
      <c r="H1060"/>
      <c r="I1060" s="59"/>
      <c r="J1060" s="2"/>
      <c r="L1060" s="28"/>
    </row>
    <row r="1061" spans="1:12" x14ac:dyDescent="0.25">
      <c r="A1061"/>
      <c r="B1061" s="28"/>
      <c r="C1061" s="57"/>
      <c r="G1061" s="58"/>
      <c r="H1061"/>
      <c r="I1061" s="59"/>
      <c r="J1061" s="2"/>
      <c r="L1061" s="28"/>
    </row>
    <row r="1062" spans="1:12" x14ac:dyDescent="0.25">
      <c r="A1062"/>
      <c r="B1062" s="28"/>
      <c r="C1062" s="57"/>
      <c r="G1062" s="58"/>
      <c r="H1062"/>
      <c r="I1062" s="59"/>
      <c r="J1062" s="2"/>
      <c r="L1062" s="28"/>
    </row>
    <row r="1063" spans="1:12" x14ac:dyDescent="0.25">
      <c r="A1063"/>
      <c r="B1063" s="28"/>
      <c r="C1063" s="57"/>
      <c r="G1063" s="58"/>
      <c r="H1063"/>
      <c r="I1063" s="59"/>
      <c r="J1063" s="2"/>
      <c r="L1063" s="28"/>
    </row>
    <row r="1064" spans="1:12" x14ac:dyDescent="0.25">
      <c r="A1064"/>
      <c r="B1064" s="28"/>
      <c r="C1064" s="57"/>
      <c r="G1064" s="58"/>
      <c r="H1064"/>
      <c r="I1064" s="59"/>
      <c r="J1064" s="2"/>
      <c r="L1064" s="28"/>
    </row>
    <row r="1065" spans="1:12" x14ac:dyDescent="0.25">
      <c r="A1065"/>
      <c r="B1065" s="28"/>
      <c r="C1065" s="57"/>
      <c r="G1065" s="58"/>
      <c r="H1065"/>
      <c r="I1065" s="59"/>
      <c r="J1065" s="2"/>
      <c r="L1065" s="28"/>
    </row>
    <row r="1066" spans="1:12" x14ac:dyDescent="0.25">
      <c r="A1066"/>
      <c r="B1066" s="28"/>
      <c r="C1066" s="57"/>
      <c r="G1066" s="58"/>
      <c r="H1066"/>
      <c r="I1066" s="59"/>
      <c r="J1066" s="2"/>
      <c r="L1066" s="28"/>
    </row>
    <row r="1067" spans="1:12" x14ac:dyDescent="0.25">
      <c r="A1067"/>
      <c r="B1067" s="28"/>
      <c r="C1067" s="57"/>
      <c r="G1067" s="58"/>
      <c r="H1067"/>
      <c r="I1067" s="59"/>
      <c r="J1067" s="2"/>
      <c r="L1067" s="28"/>
    </row>
    <row r="1068" spans="1:12" x14ac:dyDescent="0.25">
      <c r="A1068"/>
      <c r="B1068" s="28"/>
      <c r="C1068" s="57"/>
      <c r="G1068" s="58"/>
      <c r="H1068"/>
      <c r="I1068" s="59"/>
      <c r="J1068" s="2"/>
      <c r="L1068" s="28"/>
    </row>
    <row r="1069" spans="1:12" x14ac:dyDescent="0.25">
      <c r="A1069"/>
      <c r="B1069" s="28"/>
      <c r="C1069" s="57"/>
      <c r="G1069" s="58"/>
      <c r="H1069"/>
      <c r="I1069" s="59"/>
      <c r="J1069" s="2"/>
      <c r="L1069" s="28"/>
    </row>
    <row r="1070" spans="1:12" x14ac:dyDescent="0.25">
      <c r="A1070"/>
      <c r="B1070" s="28"/>
      <c r="C1070" s="57"/>
      <c r="G1070" s="58"/>
      <c r="H1070"/>
      <c r="I1070" s="59"/>
      <c r="J1070" s="2"/>
      <c r="L1070" s="28"/>
    </row>
    <row r="1071" spans="1:12" x14ac:dyDescent="0.25">
      <c r="A1071"/>
      <c r="B1071" s="28"/>
      <c r="C1071" s="57"/>
      <c r="G1071" s="58"/>
      <c r="H1071"/>
      <c r="I1071" s="59"/>
      <c r="J1071" s="2"/>
      <c r="L1071" s="28"/>
    </row>
    <row r="1072" spans="1:12" x14ac:dyDescent="0.25">
      <c r="A1072"/>
      <c r="B1072" s="28"/>
      <c r="C1072" s="57"/>
      <c r="G1072" s="58"/>
      <c r="H1072"/>
      <c r="I1072" s="59"/>
      <c r="J1072" s="2"/>
      <c r="L1072" s="28"/>
    </row>
    <row r="1073" spans="1:12" x14ac:dyDescent="0.25">
      <c r="A1073"/>
      <c r="B1073" s="28"/>
      <c r="C1073" s="57"/>
      <c r="G1073" s="58"/>
      <c r="H1073"/>
      <c r="I1073" s="59"/>
      <c r="J1073" s="2"/>
      <c r="L1073" s="28"/>
    </row>
    <row r="1074" spans="1:12" x14ac:dyDescent="0.25">
      <c r="A1074"/>
      <c r="B1074" s="28"/>
      <c r="C1074" s="57"/>
      <c r="G1074" s="58"/>
      <c r="H1074"/>
      <c r="I1074" s="59"/>
      <c r="J1074" s="2"/>
      <c r="L1074" s="28"/>
    </row>
    <row r="1075" spans="1:12" x14ac:dyDescent="0.25">
      <c r="A1075"/>
      <c r="B1075" s="28"/>
      <c r="C1075" s="57"/>
      <c r="G1075" s="58"/>
      <c r="H1075"/>
      <c r="I1075" s="59"/>
      <c r="J1075" s="2"/>
      <c r="L1075" s="28"/>
    </row>
    <row r="1076" spans="1:12" x14ac:dyDescent="0.25">
      <c r="A1076"/>
      <c r="B1076" s="28"/>
      <c r="C1076" s="57"/>
      <c r="G1076" s="58"/>
      <c r="H1076"/>
      <c r="I1076" s="59"/>
      <c r="J1076" s="2"/>
      <c r="L1076" s="28"/>
    </row>
    <row r="1077" spans="1:12" x14ac:dyDescent="0.25">
      <c r="A1077"/>
      <c r="B1077" s="28"/>
      <c r="C1077" s="57"/>
      <c r="G1077" s="58"/>
      <c r="H1077"/>
      <c r="I1077" s="59"/>
      <c r="J1077" s="2"/>
      <c r="L1077" s="28"/>
    </row>
    <row r="1078" spans="1:12" x14ac:dyDescent="0.25">
      <c r="A1078"/>
      <c r="B1078" s="28"/>
      <c r="C1078" s="57"/>
      <c r="G1078" s="58"/>
      <c r="H1078"/>
      <c r="I1078" s="59"/>
      <c r="J1078" s="2"/>
      <c r="L1078" s="28"/>
    </row>
    <row r="1079" spans="1:12" x14ac:dyDescent="0.25">
      <c r="A1079"/>
      <c r="B1079" s="28"/>
      <c r="C1079" s="57"/>
      <c r="G1079" s="58"/>
      <c r="H1079"/>
      <c r="I1079" s="59"/>
      <c r="J1079" s="2"/>
      <c r="L1079" s="28"/>
    </row>
    <row r="1080" spans="1:12" x14ac:dyDescent="0.25">
      <c r="A1080"/>
      <c r="B1080" s="28"/>
      <c r="C1080" s="57"/>
      <c r="G1080" s="58"/>
      <c r="H1080"/>
      <c r="I1080" s="59"/>
      <c r="J1080" s="2"/>
      <c r="L1080" s="28"/>
    </row>
    <row r="1081" spans="1:12" x14ac:dyDescent="0.25">
      <c r="A1081"/>
      <c r="B1081" s="28"/>
      <c r="C1081" s="57"/>
      <c r="G1081" s="58"/>
      <c r="H1081"/>
      <c r="I1081" s="59"/>
      <c r="J1081" s="2"/>
      <c r="L1081" s="28"/>
    </row>
    <row r="1082" spans="1:12" x14ac:dyDescent="0.25">
      <c r="A1082"/>
      <c r="B1082" s="28"/>
      <c r="C1082" s="57"/>
      <c r="G1082" s="58"/>
      <c r="H1082"/>
      <c r="I1082" s="59"/>
      <c r="J1082" s="2"/>
      <c r="L1082" s="28"/>
    </row>
    <row r="1083" spans="1:12" x14ac:dyDescent="0.25">
      <c r="A1083"/>
      <c r="B1083" s="28"/>
      <c r="C1083" s="57"/>
      <c r="G1083" s="58"/>
      <c r="H1083"/>
      <c r="I1083" s="59"/>
      <c r="J1083" s="2"/>
      <c r="L1083" s="28"/>
    </row>
    <row r="1084" spans="1:12" x14ac:dyDescent="0.25">
      <c r="A1084"/>
      <c r="B1084" s="28"/>
      <c r="C1084" s="57"/>
      <c r="G1084" s="58"/>
      <c r="H1084"/>
      <c r="I1084" s="59"/>
      <c r="J1084" s="2"/>
      <c r="L1084" s="28"/>
    </row>
    <row r="1085" spans="1:12" x14ac:dyDescent="0.25">
      <c r="A1085"/>
      <c r="B1085" s="28"/>
      <c r="C1085" s="57"/>
      <c r="G1085" s="58"/>
      <c r="H1085"/>
      <c r="I1085" s="59"/>
      <c r="J1085" s="2"/>
      <c r="L1085" s="28"/>
    </row>
    <row r="1086" spans="1:12" x14ac:dyDescent="0.25">
      <c r="A1086"/>
      <c r="B1086" s="28"/>
      <c r="C1086" s="57"/>
      <c r="G1086" s="58"/>
      <c r="H1086"/>
      <c r="I1086" s="59"/>
      <c r="J1086" s="2"/>
      <c r="L1086" s="28"/>
    </row>
    <row r="1087" spans="1:12" x14ac:dyDescent="0.25">
      <c r="A1087"/>
      <c r="B1087" s="28"/>
      <c r="C1087" s="57"/>
      <c r="G1087" s="58"/>
      <c r="H1087"/>
      <c r="I1087" s="59"/>
      <c r="J1087" s="2"/>
      <c r="L1087" s="28"/>
    </row>
    <row r="1088" spans="1:12" x14ac:dyDescent="0.25">
      <c r="A1088"/>
      <c r="B1088" s="28"/>
      <c r="C1088" s="57"/>
      <c r="G1088" s="58"/>
      <c r="H1088"/>
      <c r="I1088" s="59"/>
      <c r="J1088" s="2"/>
      <c r="L1088" s="28"/>
    </row>
    <row r="1089" spans="1:12" x14ac:dyDescent="0.25">
      <c r="A1089"/>
      <c r="B1089" s="28"/>
      <c r="C1089" s="57"/>
      <c r="G1089" s="58"/>
      <c r="H1089"/>
      <c r="I1089" s="59"/>
      <c r="J1089" s="2"/>
      <c r="L1089" s="28"/>
    </row>
    <row r="1090" spans="1:12" x14ac:dyDescent="0.25">
      <c r="A1090"/>
      <c r="B1090" s="28"/>
      <c r="C1090" s="57"/>
      <c r="G1090" s="58"/>
      <c r="H1090"/>
      <c r="I1090" s="59"/>
      <c r="J1090" s="2"/>
      <c r="L1090" s="28"/>
    </row>
    <row r="1091" spans="1:12" x14ac:dyDescent="0.25">
      <c r="A1091"/>
      <c r="B1091" s="28"/>
      <c r="C1091" s="57"/>
      <c r="G1091" s="58"/>
      <c r="H1091"/>
      <c r="I1091" s="59"/>
      <c r="J1091" s="2"/>
      <c r="L1091" s="28"/>
    </row>
    <row r="1092" spans="1:12" x14ac:dyDescent="0.25">
      <c r="A1092"/>
      <c r="B1092" s="28"/>
      <c r="C1092" s="57"/>
      <c r="G1092" s="58"/>
      <c r="H1092"/>
      <c r="I1092" s="59"/>
      <c r="J1092" s="2"/>
      <c r="L1092" s="28"/>
    </row>
    <row r="1093" spans="1:12" x14ac:dyDescent="0.25">
      <c r="A1093"/>
      <c r="B1093" s="28"/>
      <c r="C1093" s="57"/>
      <c r="G1093" s="58"/>
      <c r="H1093"/>
      <c r="I1093" s="59"/>
      <c r="J1093" s="2"/>
      <c r="L1093" s="28"/>
    </row>
    <row r="1094" spans="1:12" x14ac:dyDescent="0.25">
      <c r="A1094"/>
      <c r="B1094" s="28"/>
      <c r="C1094" s="57"/>
      <c r="G1094" s="58"/>
      <c r="H1094"/>
      <c r="I1094" s="59"/>
      <c r="J1094" s="2"/>
      <c r="L1094" s="28"/>
    </row>
    <row r="1095" spans="1:12" x14ac:dyDescent="0.25">
      <c r="A1095"/>
      <c r="B1095" s="28"/>
      <c r="C1095" s="57"/>
      <c r="G1095" s="58"/>
      <c r="H1095"/>
      <c r="I1095" s="59"/>
      <c r="J1095" s="2"/>
      <c r="L1095" s="28"/>
    </row>
    <row r="1096" spans="1:12" x14ac:dyDescent="0.25">
      <c r="A1096"/>
      <c r="B1096" s="28"/>
      <c r="C1096" s="57"/>
      <c r="G1096" s="58"/>
      <c r="H1096"/>
      <c r="I1096" s="59"/>
      <c r="J1096" s="2"/>
      <c r="L1096" s="28"/>
    </row>
    <row r="1097" spans="1:12" x14ac:dyDescent="0.25">
      <c r="A1097"/>
      <c r="B1097" s="28"/>
      <c r="C1097" s="57"/>
      <c r="G1097" s="58"/>
      <c r="H1097"/>
      <c r="I1097" s="59"/>
      <c r="J1097" s="2"/>
      <c r="L1097" s="28"/>
    </row>
    <row r="1098" spans="1:12" x14ac:dyDescent="0.25">
      <c r="A1098"/>
      <c r="B1098" s="28"/>
      <c r="C1098" s="57"/>
      <c r="G1098" s="58"/>
      <c r="H1098"/>
      <c r="I1098" s="59"/>
      <c r="J1098" s="2"/>
      <c r="L1098" s="28"/>
    </row>
    <row r="1099" spans="1:12" x14ac:dyDescent="0.25">
      <c r="A1099"/>
      <c r="B1099" s="28"/>
      <c r="C1099" s="57"/>
      <c r="G1099" s="58"/>
      <c r="H1099"/>
      <c r="I1099" s="59"/>
      <c r="J1099" s="2"/>
      <c r="L1099" s="28"/>
    </row>
    <row r="1100" spans="1:12" x14ac:dyDescent="0.25">
      <c r="A1100"/>
      <c r="B1100" s="28"/>
      <c r="C1100" s="57"/>
      <c r="G1100" s="58"/>
      <c r="H1100"/>
      <c r="I1100" s="59"/>
      <c r="J1100" s="2"/>
      <c r="L1100" s="28"/>
    </row>
    <row r="1101" spans="1:12" x14ac:dyDescent="0.25">
      <c r="A1101"/>
      <c r="B1101" s="28"/>
      <c r="C1101" s="57"/>
      <c r="G1101" s="58"/>
      <c r="H1101"/>
      <c r="I1101" s="59"/>
      <c r="J1101" s="2"/>
      <c r="L1101" s="28"/>
    </row>
    <row r="1102" spans="1:12" x14ac:dyDescent="0.25">
      <c r="A1102"/>
      <c r="B1102" s="28"/>
      <c r="C1102" s="57"/>
      <c r="G1102" s="58"/>
      <c r="H1102"/>
      <c r="I1102" s="59"/>
      <c r="J1102" s="2"/>
      <c r="L1102" s="28"/>
    </row>
    <row r="1103" spans="1:12" x14ac:dyDescent="0.25">
      <c r="A1103"/>
      <c r="B1103" s="28"/>
      <c r="C1103" s="57"/>
      <c r="G1103" s="58"/>
      <c r="H1103"/>
      <c r="I1103" s="59"/>
      <c r="J1103" s="2"/>
      <c r="L1103" s="28"/>
    </row>
    <row r="1104" spans="1:12" x14ac:dyDescent="0.25">
      <c r="A1104"/>
      <c r="B1104" s="28"/>
      <c r="C1104" s="57"/>
      <c r="G1104" s="58"/>
      <c r="H1104"/>
      <c r="I1104" s="59"/>
      <c r="J1104" s="2"/>
      <c r="L1104" s="28"/>
    </row>
    <row r="1105" spans="1:12" x14ac:dyDescent="0.25">
      <c r="A1105"/>
      <c r="B1105" s="28"/>
      <c r="C1105" s="57"/>
      <c r="G1105" s="58"/>
      <c r="H1105"/>
      <c r="I1105" s="59"/>
      <c r="J1105" s="2"/>
      <c r="L1105" s="28"/>
    </row>
    <row r="1106" spans="1:12" x14ac:dyDescent="0.25">
      <c r="A1106"/>
      <c r="B1106" s="28"/>
      <c r="C1106" s="57"/>
      <c r="G1106" s="58"/>
      <c r="H1106"/>
      <c r="I1106" s="59"/>
      <c r="J1106" s="2"/>
      <c r="L1106" s="28"/>
    </row>
    <row r="1107" spans="1:12" x14ac:dyDescent="0.25">
      <c r="A1107"/>
      <c r="B1107" s="28"/>
      <c r="C1107" s="57"/>
      <c r="G1107" s="58"/>
      <c r="H1107"/>
      <c r="I1107" s="59"/>
      <c r="J1107" s="2"/>
      <c r="L1107" s="28"/>
    </row>
    <row r="1108" spans="1:12" x14ac:dyDescent="0.25">
      <c r="A1108"/>
      <c r="B1108" s="28"/>
      <c r="C1108" s="57"/>
      <c r="G1108" s="58"/>
      <c r="H1108"/>
      <c r="I1108" s="59"/>
      <c r="J1108" s="2"/>
      <c r="L1108" s="28"/>
    </row>
    <row r="1109" spans="1:12" x14ac:dyDescent="0.25">
      <c r="A1109"/>
      <c r="B1109" s="28"/>
      <c r="C1109" s="57"/>
      <c r="G1109" s="58"/>
      <c r="H1109"/>
      <c r="I1109" s="59"/>
      <c r="J1109" s="2"/>
      <c r="L1109" s="28"/>
    </row>
    <row r="1110" spans="1:12" x14ac:dyDescent="0.25">
      <c r="A1110"/>
      <c r="B1110" s="28"/>
      <c r="C1110" s="57"/>
      <c r="G1110" s="58"/>
      <c r="H1110"/>
      <c r="I1110" s="59"/>
      <c r="J1110" s="2"/>
      <c r="L1110" s="28"/>
    </row>
    <row r="1111" spans="1:12" x14ac:dyDescent="0.25">
      <c r="A1111"/>
      <c r="B1111" s="28"/>
      <c r="C1111" s="57"/>
      <c r="G1111" s="58"/>
      <c r="H1111"/>
      <c r="I1111" s="59"/>
      <c r="J1111" s="2"/>
      <c r="L1111" s="28"/>
    </row>
    <row r="1112" spans="1:12" x14ac:dyDescent="0.25">
      <c r="A1112"/>
      <c r="B1112" s="28"/>
      <c r="C1112" s="57"/>
      <c r="G1112" s="58"/>
      <c r="H1112"/>
      <c r="I1112" s="59"/>
      <c r="J1112" s="2"/>
      <c r="L1112" s="28"/>
    </row>
    <row r="1113" spans="1:12" x14ac:dyDescent="0.25">
      <c r="A1113"/>
      <c r="B1113" s="28"/>
      <c r="C1113" s="57"/>
      <c r="G1113" s="58"/>
      <c r="H1113"/>
      <c r="I1113" s="59"/>
      <c r="J1113" s="2"/>
      <c r="L1113" s="28"/>
    </row>
    <row r="1114" spans="1:12" x14ac:dyDescent="0.25">
      <c r="A1114"/>
      <c r="B1114" s="28"/>
      <c r="C1114" s="57"/>
      <c r="G1114" s="58"/>
      <c r="H1114"/>
      <c r="I1114" s="59"/>
      <c r="J1114" s="2"/>
      <c r="L1114" s="28"/>
    </row>
    <row r="1115" spans="1:12" x14ac:dyDescent="0.25">
      <c r="A1115"/>
      <c r="B1115" s="28"/>
      <c r="C1115" s="57"/>
      <c r="G1115" s="58"/>
      <c r="H1115"/>
      <c r="I1115" s="59"/>
      <c r="J1115" s="2"/>
      <c r="L1115" s="28"/>
    </row>
    <row r="1116" spans="1:12" x14ac:dyDescent="0.25">
      <c r="A1116"/>
      <c r="B1116" s="28"/>
      <c r="C1116" s="57"/>
      <c r="G1116" s="58"/>
      <c r="H1116"/>
      <c r="I1116" s="59"/>
      <c r="J1116" s="2"/>
      <c r="L1116" s="28"/>
    </row>
    <row r="1117" spans="1:12" x14ac:dyDescent="0.25">
      <c r="A1117"/>
      <c r="B1117" s="28"/>
      <c r="C1117" s="57"/>
      <c r="G1117" s="58"/>
      <c r="H1117"/>
      <c r="I1117" s="59"/>
      <c r="J1117" s="2"/>
      <c r="L1117" s="28"/>
    </row>
    <row r="1118" spans="1:12" x14ac:dyDescent="0.25">
      <c r="A1118"/>
      <c r="B1118" s="28"/>
      <c r="C1118" s="57"/>
      <c r="G1118" s="58"/>
      <c r="H1118"/>
      <c r="I1118" s="59"/>
      <c r="J1118" s="2"/>
      <c r="L1118" s="28"/>
    </row>
    <row r="1119" spans="1:12" x14ac:dyDescent="0.25">
      <c r="A1119"/>
      <c r="B1119" s="28"/>
      <c r="C1119" s="57"/>
      <c r="G1119" s="58"/>
      <c r="H1119"/>
      <c r="I1119" s="59"/>
      <c r="J1119" s="2"/>
      <c r="L1119" s="28"/>
    </row>
    <row r="1120" spans="1:12" x14ac:dyDescent="0.25">
      <c r="A1120"/>
      <c r="B1120" s="28"/>
      <c r="C1120" s="57"/>
      <c r="G1120" s="58"/>
      <c r="H1120"/>
      <c r="I1120" s="59"/>
      <c r="J1120" s="2"/>
      <c r="L1120" s="28"/>
    </row>
    <row r="1121" spans="1:12" x14ac:dyDescent="0.25">
      <c r="A1121"/>
      <c r="B1121" s="28"/>
      <c r="C1121" s="57"/>
      <c r="G1121" s="58"/>
      <c r="H1121"/>
      <c r="I1121" s="59"/>
      <c r="J1121" s="2"/>
      <c r="L1121" s="28"/>
    </row>
    <row r="1122" spans="1:12" x14ac:dyDescent="0.25">
      <c r="A1122"/>
      <c r="B1122" s="28"/>
      <c r="C1122" s="57"/>
      <c r="G1122" s="58"/>
      <c r="H1122"/>
      <c r="I1122" s="59"/>
      <c r="J1122" s="2"/>
      <c r="L1122" s="28"/>
    </row>
    <row r="1123" spans="1:12" x14ac:dyDescent="0.25">
      <c r="A1123"/>
      <c r="B1123" s="28"/>
      <c r="C1123" s="57"/>
      <c r="G1123" s="58"/>
      <c r="H1123"/>
      <c r="I1123" s="59"/>
      <c r="J1123" s="2"/>
      <c r="L1123" s="28"/>
    </row>
    <row r="1124" spans="1:12" x14ac:dyDescent="0.25">
      <c r="A1124"/>
      <c r="B1124" s="28"/>
      <c r="C1124" s="57"/>
      <c r="G1124" s="58"/>
      <c r="H1124"/>
      <c r="I1124" s="59"/>
      <c r="J1124" s="2"/>
      <c r="L1124" s="28"/>
    </row>
    <row r="1125" spans="1:12" x14ac:dyDescent="0.25">
      <c r="A1125"/>
      <c r="B1125" s="28"/>
      <c r="C1125" s="57"/>
      <c r="G1125" s="58"/>
      <c r="H1125"/>
      <c r="I1125" s="59"/>
      <c r="J1125" s="2"/>
      <c r="L1125" s="28"/>
    </row>
    <row r="1126" spans="1:12" x14ac:dyDescent="0.25">
      <c r="A1126"/>
      <c r="B1126" s="28"/>
      <c r="C1126" s="57"/>
      <c r="G1126" s="58"/>
      <c r="H1126"/>
      <c r="I1126" s="59"/>
      <c r="J1126" s="2"/>
      <c r="L1126" s="28"/>
    </row>
    <row r="1127" spans="1:12" x14ac:dyDescent="0.25">
      <c r="A1127"/>
      <c r="B1127" s="28"/>
      <c r="C1127" s="57"/>
      <c r="G1127" s="58"/>
      <c r="H1127"/>
      <c r="I1127" s="59"/>
      <c r="J1127" s="2"/>
      <c r="L1127" s="28"/>
    </row>
    <row r="1128" spans="1:12" x14ac:dyDescent="0.25">
      <c r="A1128"/>
      <c r="B1128" s="28"/>
      <c r="C1128" s="57"/>
      <c r="G1128" s="58"/>
      <c r="H1128"/>
      <c r="I1128" s="59"/>
      <c r="J1128" s="2"/>
      <c r="L1128" s="28"/>
    </row>
    <row r="1129" spans="1:12" x14ac:dyDescent="0.25">
      <c r="A1129"/>
      <c r="B1129" s="28"/>
      <c r="C1129" s="57"/>
      <c r="G1129" s="58"/>
      <c r="H1129"/>
      <c r="I1129" s="59"/>
      <c r="J1129" s="2"/>
      <c r="L1129" s="28"/>
    </row>
    <row r="1130" spans="1:12" x14ac:dyDescent="0.25">
      <c r="A1130"/>
      <c r="B1130" s="28"/>
      <c r="C1130" s="57"/>
      <c r="G1130" s="58"/>
      <c r="H1130"/>
      <c r="I1130" s="59"/>
      <c r="J1130" s="2"/>
      <c r="L1130" s="28"/>
    </row>
    <row r="1131" spans="1:12" x14ac:dyDescent="0.25">
      <c r="A1131"/>
      <c r="B1131" s="28"/>
      <c r="C1131" s="57"/>
      <c r="G1131" s="58"/>
      <c r="H1131"/>
      <c r="I1131" s="59"/>
      <c r="J1131" s="2"/>
      <c r="L1131" s="28"/>
    </row>
    <row r="1132" spans="1:12" x14ac:dyDescent="0.25">
      <c r="A1132"/>
      <c r="B1132" s="28"/>
      <c r="C1132" s="57"/>
      <c r="G1132" s="58"/>
      <c r="H1132"/>
      <c r="I1132" s="59"/>
      <c r="J1132" s="2"/>
      <c r="L1132" s="28"/>
    </row>
    <row r="1133" spans="1:12" x14ac:dyDescent="0.25">
      <c r="A1133"/>
      <c r="B1133" s="28"/>
      <c r="C1133" s="57"/>
      <c r="G1133" s="58"/>
      <c r="H1133"/>
      <c r="I1133" s="59"/>
      <c r="J1133" s="2"/>
      <c r="L1133" s="28"/>
    </row>
    <row r="1134" spans="1:12" x14ac:dyDescent="0.25">
      <c r="A1134"/>
      <c r="B1134" s="28"/>
      <c r="C1134" s="57"/>
      <c r="G1134" s="58"/>
      <c r="H1134"/>
      <c r="I1134" s="59"/>
      <c r="J1134" s="2"/>
      <c r="L1134" s="28"/>
    </row>
    <row r="1135" spans="1:12" x14ac:dyDescent="0.25">
      <c r="A1135"/>
      <c r="B1135" s="28"/>
      <c r="C1135" s="57"/>
      <c r="G1135" s="58"/>
      <c r="H1135"/>
      <c r="I1135" s="59"/>
      <c r="J1135" s="2"/>
      <c r="L1135" s="28"/>
    </row>
    <row r="1136" spans="1:12" x14ac:dyDescent="0.25">
      <c r="A1136"/>
      <c r="B1136" s="28"/>
      <c r="C1136" s="57"/>
      <c r="G1136" s="58"/>
      <c r="H1136"/>
      <c r="I1136" s="59"/>
      <c r="J1136" s="2"/>
      <c r="L1136" s="28"/>
    </row>
    <row r="1137" spans="1:12" x14ac:dyDescent="0.25">
      <c r="A1137"/>
      <c r="B1137" s="28"/>
      <c r="C1137" s="57"/>
      <c r="G1137" s="58"/>
      <c r="H1137"/>
      <c r="I1137" s="59"/>
      <c r="J1137" s="2"/>
      <c r="L1137" s="28"/>
    </row>
    <row r="1138" spans="1:12" x14ac:dyDescent="0.25">
      <c r="A1138"/>
      <c r="B1138" s="28"/>
      <c r="C1138" s="57"/>
      <c r="G1138" s="58"/>
      <c r="H1138"/>
      <c r="I1138" s="59"/>
      <c r="J1138" s="2"/>
      <c r="L1138" s="28"/>
    </row>
    <row r="1139" spans="1:12" x14ac:dyDescent="0.25">
      <c r="A1139"/>
      <c r="B1139" s="28"/>
      <c r="C1139" s="57"/>
      <c r="G1139" s="58"/>
      <c r="H1139"/>
      <c r="I1139" s="59"/>
      <c r="J1139" s="2"/>
      <c r="L1139" s="28"/>
    </row>
    <row r="1140" spans="1:12" x14ac:dyDescent="0.25">
      <c r="A1140"/>
      <c r="B1140" s="28"/>
      <c r="C1140" s="57"/>
      <c r="G1140" s="58"/>
      <c r="H1140"/>
      <c r="I1140" s="59"/>
      <c r="J1140" s="2"/>
      <c r="L1140" s="28"/>
    </row>
    <row r="1141" spans="1:12" x14ac:dyDescent="0.25">
      <c r="A1141"/>
      <c r="B1141" s="28"/>
      <c r="C1141" s="57"/>
      <c r="G1141" s="58"/>
      <c r="H1141"/>
      <c r="I1141" s="59"/>
      <c r="J1141" s="2"/>
      <c r="L1141" s="28"/>
    </row>
    <row r="1142" spans="1:12" x14ac:dyDescent="0.25">
      <c r="A1142"/>
      <c r="B1142" s="28"/>
      <c r="C1142" s="57"/>
      <c r="G1142" s="58"/>
      <c r="H1142"/>
      <c r="I1142" s="59"/>
      <c r="J1142" s="2"/>
      <c r="L1142" s="28"/>
    </row>
    <row r="1143" spans="1:12" x14ac:dyDescent="0.25">
      <c r="A1143"/>
      <c r="B1143" s="28"/>
      <c r="C1143" s="57"/>
      <c r="G1143" s="58"/>
      <c r="H1143"/>
      <c r="I1143" s="59"/>
      <c r="J1143" s="2"/>
      <c r="L1143" s="28"/>
    </row>
    <row r="1144" spans="1:12" x14ac:dyDescent="0.25">
      <c r="A1144"/>
      <c r="B1144" s="28"/>
      <c r="C1144" s="57"/>
      <c r="G1144" s="58"/>
      <c r="H1144"/>
      <c r="I1144" s="59"/>
      <c r="J1144" s="2"/>
      <c r="L1144" s="28"/>
    </row>
    <row r="1145" spans="1:12" x14ac:dyDescent="0.25">
      <c r="A1145"/>
      <c r="B1145" s="28"/>
      <c r="C1145" s="57"/>
      <c r="G1145" s="58"/>
      <c r="H1145"/>
      <c r="I1145" s="59"/>
      <c r="J1145" s="2"/>
      <c r="L1145" s="28"/>
    </row>
    <row r="1146" spans="1:12" x14ac:dyDescent="0.25">
      <c r="A1146"/>
      <c r="B1146" s="28"/>
      <c r="C1146" s="57"/>
      <c r="G1146" s="58"/>
      <c r="H1146"/>
      <c r="I1146" s="59"/>
      <c r="J1146" s="2"/>
      <c r="L1146" s="28"/>
    </row>
    <row r="1147" spans="1:12" x14ac:dyDescent="0.25">
      <c r="A1147"/>
      <c r="B1147" s="28"/>
      <c r="C1147" s="57"/>
      <c r="G1147" s="58"/>
      <c r="H1147"/>
      <c r="I1147" s="59"/>
      <c r="J1147" s="2"/>
      <c r="L1147" s="28"/>
    </row>
    <row r="1148" spans="1:12" x14ac:dyDescent="0.25">
      <c r="A1148"/>
      <c r="B1148" s="28"/>
      <c r="C1148" s="57"/>
      <c r="G1148" s="58"/>
      <c r="H1148"/>
      <c r="I1148" s="59"/>
      <c r="J1148" s="2"/>
      <c r="L1148" s="28"/>
    </row>
    <row r="1149" spans="1:12" x14ac:dyDescent="0.25">
      <c r="A1149"/>
      <c r="B1149" s="28"/>
      <c r="C1149" s="57"/>
      <c r="G1149" s="58"/>
      <c r="H1149"/>
      <c r="I1149" s="59"/>
      <c r="J1149" s="2"/>
      <c r="L1149" s="28"/>
    </row>
    <row r="1150" spans="1:12" x14ac:dyDescent="0.25">
      <c r="A1150"/>
      <c r="B1150" s="28"/>
      <c r="C1150" s="57"/>
      <c r="G1150" s="58"/>
      <c r="H1150"/>
      <c r="I1150" s="59"/>
      <c r="J1150" s="2"/>
      <c r="L1150" s="28"/>
    </row>
    <row r="1151" spans="1:12" x14ac:dyDescent="0.25">
      <c r="A1151"/>
      <c r="B1151" s="28"/>
      <c r="C1151" s="57"/>
      <c r="G1151" s="58"/>
      <c r="H1151"/>
      <c r="I1151" s="59"/>
      <c r="J1151" s="2"/>
      <c r="L1151" s="28"/>
    </row>
    <row r="1152" spans="1:12" x14ac:dyDescent="0.25">
      <c r="A1152"/>
      <c r="B1152" s="28"/>
      <c r="C1152" s="57"/>
      <c r="G1152" s="58"/>
      <c r="H1152"/>
      <c r="I1152" s="59"/>
      <c r="J1152" s="2"/>
      <c r="L1152" s="28"/>
    </row>
    <row r="1153" spans="1:12" x14ac:dyDescent="0.25">
      <c r="A1153"/>
      <c r="B1153" s="28"/>
      <c r="C1153" s="57"/>
      <c r="G1153" s="58"/>
      <c r="H1153"/>
      <c r="I1153" s="59"/>
      <c r="J1153" s="2"/>
      <c r="L1153" s="28"/>
    </row>
    <row r="1154" spans="1:12" x14ac:dyDescent="0.25">
      <c r="A1154"/>
      <c r="B1154" s="28"/>
      <c r="C1154" s="57"/>
      <c r="G1154" s="58"/>
      <c r="H1154"/>
      <c r="I1154" s="59"/>
      <c r="J1154" s="2"/>
      <c r="L1154" s="28"/>
    </row>
    <row r="1155" spans="1:12" x14ac:dyDescent="0.25">
      <c r="A1155"/>
      <c r="B1155" s="28"/>
      <c r="C1155" s="57"/>
      <c r="G1155" s="58"/>
      <c r="H1155"/>
      <c r="I1155" s="59"/>
      <c r="J1155" s="2"/>
      <c r="L1155" s="28"/>
    </row>
    <row r="1156" spans="1:12" x14ac:dyDescent="0.25">
      <c r="A1156"/>
      <c r="B1156" s="28"/>
      <c r="C1156" s="57"/>
      <c r="G1156" s="58"/>
      <c r="H1156"/>
      <c r="I1156" s="59"/>
      <c r="J1156" s="2"/>
      <c r="L1156" s="28"/>
    </row>
    <row r="1157" spans="1:12" x14ac:dyDescent="0.25">
      <c r="A1157"/>
      <c r="B1157" s="28"/>
      <c r="C1157" s="57"/>
      <c r="G1157" s="58"/>
      <c r="H1157"/>
      <c r="I1157" s="59"/>
      <c r="J1157" s="2"/>
      <c r="L1157" s="28"/>
    </row>
    <row r="1158" spans="1:12" x14ac:dyDescent="0.25">
      <c r="A1158"/>
      <c r="B1158" s="28"/>
      <c r="C1158" s="57"/>
      <c r="G1158" s="58"/>
      <c r="H1158"/>
      <c r="I1158" s="59"/>
      <c r="J1158" s="2"/>
      <c r="L1158" s="28"/>
    </row>
    <row r="1159" spans="1:12" x14ac:dyDescent="0.25">
      <c r="A1159"/>
      <c r="B1159" s="28"/>
      <c r="C1159" s="57"/>
      <c r="G1159" s="58"/>
      <c r="H1159"/>
      <c r="I1159" s="59"/>
      <c r="J1159" s="2"/>
      <c r="L1159" s="28"/>
    </row>
    <row r="1160" spans="1:12" x14ac:dyDescent="0.25">
      <c r="A1160"/>
      <c r="B1160" s="28"/>
      <c r="C1160" s="57"/>
      <c r="G1160" s="58"/>
      <c r="H1160"/>
      <c r="I1160" s="59"/>
      <c r="J1160" s="2"/>
      <c r="L1160" s="28"/>
    </row>
    <row r="1161" spans="1:12" x14ac:dyDescent="0.25">
      <c r="A1161"/>
      <c r="B1161" s="28"/>
      <c r="C1161" s="57"/>
      <c r="G1161" s="58"/>
      <c r="H1161"/>
      <c r="I1161" s="59"/>
      <c r="J1161" s="2"/>
      <c r="L1161" s="28"/>
    </row>
    <row r="1162" spans="1:12" x14ac:dyDescent="0.25">
      <c r="A1162"/>
      <c r="B1162" s="28"/>
      <c r="C1162" s="57"/>
      <c r="G1162" s="58"/>
      <c r="H1162"/>
      <c r="I1162" s="59"/>
      <c r="J1162" s="2"/>
      <c r="L1162" s="28"/>
    </row>
    <row r="1163" spans="1:12" x14ac:dyDescent="0.25">
      <c r="A1163"/>
      <c r="B1163" s="28"/>
      <c r="C1163" s="57"/>
      <c r="G1163" s="58"/>
      <c r="H1163"/>
      <c r="I1163" s="59"/>
      <c r="J1163" s="2"/>
      <c r="L1163" s="28"/>
    </row>
    <row r="1164" spans="1:12" x14ac:dyDescent="0.25">
      <c r="A1164"/>
      <c r="B1164" s="28"/>
      <c r="C1164" s="57"/>
      <c r="G1164" s="58"/>
      <c r="H1164"/>
      <c r="I1164" s="59"/>
      <c r="J1164" s="2"/>
      <c r="L1164" s="28"/>
    </row>
    <row r="1165" spans="1:12" x14ac:dyDescent="0.25">
      <c r="A1165"/>
      <c r="B1165" s="28"/>
      <c r="C1165" s="57"/>
      <c r="G1165" s="58"/>
      <c r="H1165"/>
      <c r="I1165" s="59"/>
      <c r="J1165" s="2"/>
      <c r="L1165" s="28"/>
    </row>
    <row r="1166" spans="1:12" x14ac:dyDescent="0.25">
      <c r="A1166"/>
      <c r="B1166" s="28"/>
      <c r="C1166" s="57"/>
      <c r="G1166" s="58"/>
      <c r="H1166"/>
      <c r="I1166" s="59"/>
      <c r="J1166" s="2"/>
      <c r="L1166" s="28"/>
    </row>
    <row r="1167" spans="1:12" x14ac:dyDescent="0.25">
      <c r="A1167"/>
      <c r="B1167" s="28"/>
      <c r="C1167" s="57"/>
      <c r="G1167" s="58"/>
      <c r="H1167"/>
      <c r="I1167" s="59"/>
      <c r="J1167" s="2"/>
      <c r="L1167" s="28"/>
    </row>
    <row r="1168" spans="1:12" x14ac:dyDescent="0.25">
      <c r="A1168"/>
      <c r="B1168" s="28"/>
      <c r="C1168" s="57"/>
      <c r="G1168" s="58"/>
      <c r="H1168"/>
      <c r="I1168" s="59"/>
      <c r="J1168" s="2"/>
      <c r="L1168" s="28"/>
    </row>
    <row r="1169" spans="1:12" x14ac:dyDescent="0.25">
      <c r="A1169"/>
      <c r="B1169" s="28"/>
      <c r="C1169" s="57"/>
      <c r="G1169" s="58"/>
      <c r="H1169"/>
      <c r="I1169" s="59"/>
      <c r="J1169" s="2"/>
      <c r="L1169" s="28"/>
    </row>
    <row r="1170" spans="1:12" x14ac:dyDescent="0.25">
      <c r="A1170"/>
      <c r="B1170" s="28"/>
      <c r="C1170" s="57"/>
      <c r="G1170" s="58"/>
      <c r="H1170"/>
      <c r="I1170" s="59"/>
      <c r="J1170" s="2"/>
      <c r="L1170" s="28"/>
    </row>
    <row r="1171" spans="1:12" x14ac:dyDescent="0.25">
      <c r="A1171"/>
      <c r="B1171" s="28"/>
      <c r="C1171" s="57"/>
      <c r="G1171" s="58"/>
      <c r="H1171"/>
      <c r="I1171" s="59"/>
      <c r="J1171" s="2"/>
      <c r="L1171" s="28"/>
    </row>
    <row r="1172" spans="1:12" x14ac:dyDescent="0.25">
      <c r="A1172"/>
      <c r="B1172" s="28"/>
      <c r="C1172" s="57"/>
      <c r="G1172" s="58"/>
      <c r="H1172"/>
      <c r="I1172" s="59"/>
      <c r="J1172" s="2"/>
      <c r="L1172" s="28"/>
    </row>
    <row r="1173" spans="1:12" x14ac:dyDescent="0.25">
      <c r="A1173"/>
      <c r="B1173" s="28"/>
      <c r="C1173" s="57"/>
      <c r="G1173" s="58"/>
      <c r="H1173"/>
      <c r="I1173" s="59"/>
      <c r="J1173" s="2"/>
      <c r="L1173" s="28"/>
    </row>
    <row r="1174" spans="1:12" x14ac:dyDescent="0.25">
      <c r="A1174"/>
      <c r="B1174" s="28"/>
      <c r="C1174" s="57"/>
      <c r="G1174" s="58"/>
      <c r="H1174"/>
      <c r="I1174" s="59"/>
      <c r="J1174" s="2"/>
      <c r="L1174" s="28"/>
    </row>
    <row r="1175" spans="1:12" x14ac:dyDescent="0.25">
      <c r="A1175"/>
      <c r="B1175" s="28"/>
      <c r="C1175" s="57"/>
      <c r="G1175" s="58"/>
      <c r="H1175"/>
      <c r="I1175" s="59"/>
      <c r="J1175" s="2"/>
      <c r="L1175" s="28"/>
    </row>
    <row r="1176" spans="1:12" x14ac:dyDescent="0.25">
      <c r="A1176"/>
      <c r="B1176" s="28"/>
      <c r="C1176" s="57"/>
      <c r="G1176" s="58"/>
      <c r="H1176"/>
      <c r="I1176" s="59"/>
      <c r="J1176" s="2"/>
      <c r="L1176" s="28"/>
    </row>
    <row r="1177" spans="1:12" x14ac:dyDescent="0.25">
      <c r="A1177"/>
      <c r="B1177" s="28"/>
      <c r="C1177" s="57"/>
      <c r="G1177" s="58"/>
      <c r="H1177"/>
      <c r="I1177" s="59"/>
      <c r="J1177" s="2"/>
      <c r="L1177" s="28"/>
    </row>
    <row r="1178" spans="1:12" x14ac:dyDescent="0.25">
      <c r="A1178"/>
      <c r="B1178" s="28"/>
      <c r="C1178" s="57"/>
      <c r="G1178" s="58"/>
      <c r="H1178"/>
      <c r="I1178" s="59"/>
      <c r="J1178" s="2"/>
      <c r="L1178" s="28"/>
    </row>
    <row r="1179" spans="1:12" x14ac:dyDescent="0.25">
      <c r="A1179"/>
      <c r="B1179" s="28"/>
      <c r="C1179" s="57"/>
      <c r="G1179" s="58"/>
      <c r="H1179"/>
      <c r="I1179" s="59"/>
      <c r="J1179" s="2"/>
      <c r="L1179" s="28"/>
    </row>
    <row r="1180" spans="1:12" x14ac:dyDescent="0.25">
      <c r="A1180"/>
      <c r="B1180" s="28"/>
      <c r="C1180" s="57"/>
      <c r="G1180" s="58"/>
      <c r="H1180"/>
      <c r="I1180" s="59"/>
      <c r="J1180" s="2"/>
      <c r="L1180" s="28"/>
    </row>
    <row r="1181" spans="1:12" x14ac:dyDescent="0.25">
      <c r="A1181"/>
      <c r="B1181" s="28"/>
      <c r="C1181" s="57"/>
      <c r="G1181" s="58"/>
      <c r="H1181"/>
      <c r="I1181" s="59"/>
      <c r="J1181" s="2"/>
      <c r="L1181" s="28"/>
    </row>
    <row r="1182" spans="1:12" x14ac:dyDescent="0.25">
      <c r="A1182"/>
      <c r="B1182" s="28"/>
      <c r="C1182" s="57"/>
      <c r="G1182" s="58"/>
      <c r="H1182"/>
      <c r="I1182" s="59"/>
      <c r="J1182" s="2"/>
      <c r="L1182" s="28"/>
    </row>
    <row r="1183" spans="1:12" x14ac:dyDescent="0.25">
      <c r="A1183"/>
      <c r="B1183" s="28"/>
      <c r="C1183" s="57"/>
      <c r="G1183" s="58"/>
      <c r="H1183"/>
      <c r="I1183" s="59"/>
      <c r="J1183" s="2"/>
      <c r="L1183" s="28"/>
    </row>
    <row r="1184" spans="1:12" x14ac:dyDescent="0.25">
      <c r="A1184"/>
      <c r="B1184" s="28"/>
      <c r="C1184" s="57"/>
      <c r="G1184" s="58"/>
      <c r="H1184"/>
      <c r="I1184" s="59"/>
      <c r="J1184" s="2"/>
      <c r="L1184" s="28"/>
    </row>
    <row r="1185" spans="1:12" x14ac:dyDescent="0.25">
      <c r="A1185"/>
      <c r="B1185" s="28"/>
      <c r="C1185" s="57"/>
      <c r="G1185" s="58"/>
      <c r="H1185"/>
      <c r="I1185" s="59"/>
      <c r="J1185" s="2"/>
      <c r="L1185" s="28"/>
    </row>
    <row r="1186" spans="1:12" x14ac:dyDescent="0.25">
      <c r="A1186"/>
      <c r="B1186" s="28"/>
      <c r="C1186" s="57"/>
      <c r="G1186" s="58"/>
      <c r="H1186"/>
      <c r="I1186" s="59"/>
      <c r="J1186" s="2"/>
      <c r="L1186" s="28"/>
    </row>
    <row r="1187" spans="1:12" x14ac:dyDescent="0.25">
      <c r="A1187"/>
      <c r="B1187" s="28"/>
      <c r="C1187" s="57"/>
      <c r="G1187" s="58"/>
      <c r="H1187"/>
      <c r="I1187" s="59"/>
      <c r="J1187" s="2"/>
      <c r="L1187" s="28"/>
    </row>
    <row r="1188" spans="1:12" x14ac:dyDescent="0.25">
      <c r="A1188"/>
      <c r="B1188" s="28"/>
      <c r="C1188" s="57"/>
      <c r="G1188" s="58"/>
      <c r="H1188"/>
      <c r="I1188" s="59"/>
      <c r="J1188" s="2"/>
      <c r="L1188" s="28"/>
    </row>
    <row r="1189" spans="1:12" x14ac:dyDescent="0.25">
      <c r="A1189"/>
      <c r="B1189" s="28"/>
      <c r="C1189" s="57"/>
      <c r="G1189" s="58"/>
      <c r="H1189"/>
      <c r="I1189" s="59"/>
      <c r="J1189" s="2"/>
      <c r="L1189" s="28"/>
    </row>
    <row r="1190" spans="1:12" x14ac:dyDescent="0.25">
      <c r="A1190"/>
      <c r="B1190" s="28"/>
      <c r="C1190" s="57"/>
      <c r="G1190" s="58"/>
      <c r="H1190"/>
      <c r="I1190" s="59"/>
      <c r="J1190" s="2"/>
      <c r="L1190" s="28"/>
    </row>
    <row r="1191" spans="1:12" x14ac:dyDescent="0.25">
      <c r="A1191"/>
      <c r="B1191" s="28"/>
      <c r="C1191" s="57"/>
      <c r="G1191" s="58"/>
      <c r="H1191"/>
      <c r="I1191" s="59"/>
      <c r="J1191" s="2"/>
      <c r="L1191" s="28"/>
    </row>
    <row r="1192" spans="1:12" x14ac:dyDescent="0.25">
      <c r="A1192"/>
      <c r="B1192" s="28"/>
      <c r="C1192" s="57"/>
      <c r="G1192" s="58"/>
      <c r="H1192"/>
      <c r="I1192" s="59"/>
      <c r="J1192" s="2"/>
      <c r="L1192" s="28"/>
    </row>
    <row r="1193" spans="1:12" x14ac:dyDescent="0.25">
      <c r="A1193"/>
      <c r="B1193" s="28"/>
      <c r="C1193" s="57"/>
      <c r="G1193" s="58"/>
      <c r="H1193"/>
      <c r="I1193" s="59"/>
      <c r="J1193" s="2"/>
      <c r="L1193" s="28"/>
    </row>
    <row r="1194" spans="1:12" x14ac:dyDescent="0.25">
      <c r="A1194"/>
      <c r="B1194" s="28"/>
      <c r="C1194" s="57"/>
      <c r="G1194" s="58"/>
      <c r="H1194"/>
      <c r="I1194" s="59"/>
      <c r="J1194" s="2"/>
      <c r="L1194" s="28"/>
    </row>
    <row r="1195" spans="1:12" x14ac:dyDescent="0.25">
      <c r="A1195"/>
      <c r="B1195" s="28"/>
      <c r="C1195" s="57"/>
      <c r="G1195" s="58"/>
      <c r="H1195"/>
      <c r="I1195" s="59"/>
      <c r="J1195" s="2"/>
      <c r="L1195" s="28"/>
    </row>
    <row r="1196" spans="1:12" x14ac:dyDescent="0.25">
      <c r="A1196"/>
      <c r="B1196" s="28"/>
      <c r="C1196" s="57"/>
      <c r="G1196" s="58"/>
      <c r="H1196"/>
      <c r="I1196" s="59"/>
      <c r="J1196" s="2"/>
      <c r="L1196" s="28"/>
    </row>
    <row r="1197" spans="1:12" x14ac:dyDescent="0.25">
      <c r="A1197"/>
      <c r="B1197" s="28"/>
      <c r="C1197" s="57"/>
      <c r="G1197" s="58"/>
      <c r="H1197"/>
      <c r="I1197" s="59"/>
      <c r="J1197" s="2"/>
      <c r="L1197" s="28"/>
    </row>
    <row r="1198" spans="1:12" x14ac:dyDescent="0.25">
      <c r="A1198"/>
      <c r="B1198" s="28"/>
      <c r="C1198" s="57"/>
      <c r="G1198" s="58"/>
      <c r="H1198"/>
      <c r="I1198" s="59"/>
      <c r="J1198" s="2"/>
      <c r="L1198" s="28"/>
    </row>
    <row r="1199" spans="1:12" x14ac:dyDescent="0.25">
      <c r="A1199"/>
      <c r="B1199" s="28"/>
      <c r="C1199" s="57"/>
      <c r="G1199" s="58"/>
      <c r="H1199"/>
      <c r="I1199" s="59"/>
      <c r="J1199" s="2"/>
      <c r="L1199" s="28"/>
    </row>
    <row r="1200" spans="1:12" x14ac:dyDescent="0.25">
      <c r="A1200"/>
      <c r="B1200" s="28"/>
      <c r="C1200" s="57"/>
      <c r="G1200" s="58"/>
      <c r="H1200"/>
      <c r="I1200" s="59"/>
      <c r="J1200" s="2"/>
      <c r="L1200" s="28"/>
    </row>
    <row r="1201" spans="1:12" x14ac:dyDescent="0.25">
      <c r="A1201"/>
      <c r="B1201" s="28"/>
      <c r="C1201" s="57"/>
      <c r="G1201" s="58"/>
      <c r="H1201"/>
      <c r="I1201" s="59"/>
      <c r="J1201" s="2"/>
      <c r="L1201" s="28"/>
    </row>
    <row r="1202" spans="1:12" x14ac:dyDescent="0.25">
      <c r="A1202"/>
      <c r="B1202" s="28"/>
      <c r="C1202" s="57"/>
      <c r="G1202" s="58"/>
      <c r="H1202"/>
      <c r="I1202" s="59"/>
      <c r="J1202" s="2"/>
      <c r="L1202" s="28"/>
    </row>
    <row r="1203" spans="1:12" x14ac:dyDescent="0.25">
      <c r="A1203"/>
      <c r="B1203" s="28"/>
      <c r="C1203" s="57"/>
      <c r="G1203" s="58"/>
      <c r="H1203"/>
      <c r="I1203" s="59"/>
      <c r="J1203" s="2"/>
      <c r="L1203" s="28"/>
    </row>
    <row r="1204" spans="1:12" x14ac:dyDescent="0.25">
      <c r="A1204"/>
      <c r="B1204" s="28"/>
      <c r="C1204" s="57"/>
      <c r="G1204" s="58"/>
      <c r="H1204"/>
      <c r="I1204" s="59"/>
      <c r="J1204" s="2"/>
      <c r="L1204" s="28"/>
    </row>
    <row r="1205" spans="1:12" x14ac:dyDescent="0.25">
      <c r="A1205"/>
      <c r="B1205" s="28"/>
      <c r="C1205" s="57"/>
      <c r="G1205" s="58"/>
      <c r="H1205"/>
      <c r="I1205" s="59"/>
      <c r="J1205" s="2"/>
      <c r="L1205" s="28"/>
    </row>
    <row r="1206" spans="1:12" x14ac:dyDescent="0.25">
      <c r="A1206"/>
      <c r="B1206" s="28"/>
      <c r="C1206" s="57"/>
      <c r="G1206" s="58"/>
      <c r="H1206"/>
      <c r="I1206" s="59"/>
      <c r="J1206" s="2"/>
      <c r="L1206" s="28"/>
    </row>
    <row r="1207" spans="1:12" x14ac:dyDescent="0.25">
      <c r="A1207"/>
      <c r="B1207" s="28"/>
      <c r="C1207" s="57"/>
      <c r="G1207" s="58"/>
      <c r="H1207"/>
      <c r="I1207" s="59"/>
      <c r="J1207" s="2"/>
      <c r="L1207" s="28"/>
    </row>
    <row r="1208" spans="1:12" x14ac:dyDescent="0.25">
      <c r="A1208"/>
      <c r="B1208" s="28"/>
      <c r="C1208" s="57"/>
      <c r="G1208" s="58"/>
      <c r="H1208"/>
      <c r="I1208" s="59"/>
      <c r="J1208" s="2"/>
      <c r="L1208" s="28"/>
    </row>
    <row r="1209" spans="1:12" x14ac:dyDescent="0.25">
      <c r="A1209"/>
      <c r="B1209" s="28"/>
      <c r="C1209" s="57"/>
      <c r="G1209" s="58"/>
      <c r="H1209"/>
      <c r="I1209" s="59"/>
      <c r="J1209" s="2"/>
      <c r="L1209" s="28"/>
    </row>
    <row r="1210" spans="1:12" x14ac:dyDescent="0.25">
      <c r="A1210"/>
      <c r="B1210" s="28"/>
      <c r="C1210" s="57"/>
      <c r="G1210" s="58"/>
      <c r="H1210"/>
      <c r="I1210" s="59"/>
      <c r="J1210" s="2"/>
      <c r="L1210" s="28"/>
    </row>
    <row r="1211" spans="1:12" x14ac:dyDescent="0.25">
      <c r="A1211"/>
      <c r="B1211" s="28"/>
      <c r="C1211" s="57"/>
      <c r="G1211" s="58"/>
      <c r="H1211"/>
      <c r="I1211" s="59"/>
      <c r="J1211" s="2"/>
      <c r="L1211" s="28"/>
    </row>
    <row r="1212" spans="1:12" x14ac:dyDescent="0.25">
      <c r="A1212"/>
      <c r="B1212" s="28"/>
      <c r="C1212" s="57"/>
      <c r="G1212" s="58"/>
      <c r="H1212"/>
      <c r="I1212" s="59"/>
      <c r="J1212" s="2"/>
      <c r="L1212" s="28"/>
    </row>
    <row r="1213" spans="1:12" x14ac:dyDescent="0.25">
      <c r="A1213"/>
      <c r="B1213" s="28"/>
      <c r="C1213" s="57"/>
      <c r="G1213" s="58"/>
      <c r="H1213"/>
      <c r="I1213" s="59"/>
      <c r="J1213" s="2"/>
      <c r="L1213" s="28"/>
    </row>
    <row r="1214" spans="1:12" x14ac:dyDescent="0.25">
      <c r="A1214"/>
      <c r="B1214" s="28"/>
      <c r="C1214" s="57"/>
      <c r="G1214" s="58"/>
      <c r="H1214"/>
      <c r="I1214" s="59"/>
      <c r="J1214" s="2"/>
      <c r="L1214" s="28"/>
    </row>
    <row r="1215" spans="1:12" x14ac:dyDescent="0.25">
      <c r="A1215"/>
      <c r="B1215" s="28"/>
      <c r="C1215" s="57"/>
      <c r="G1215" s="58"/>
      <c r="H1215"/>
      <c r="I1215" s="59"/>
      <c r="J1215" s="2"/>
      <c r="L1215" s="28"/>
    </row>
    <row r="1216" spans="1:12" x14ac:dyDescent="0.25">
      <c r="A1216"/>
      <c r="B1216" s="28"/>
      <c r="C1216" s="57"/>
      <c r="G1216" s="58"/>
      <c r="H1216"/>
      <c r="I1216" s="59"/>
      <c r="J1216" s="2"/>
      <c r="L1216" s="28"/>
    </row>
    <row r="1217" spans="1:12" x14ac:dyDescent="0.25">
      <c r="A1217"/>
      <c r="B1217" s="28"/>
      <c r="C1217" s="57"/>
      <c r="G1217" s="58"/>
      <c r="H1217"/>
      <c r="I1217" s="59"/>
      <c r="J1217" s="2"/>
      <c r="L1217" s="28"/>
    </row>
    <row r="1218" spans="1:12" x14ac:dyDescent="0.25">
      <c r="A1218"/>
      <c r="B1218" s="28"/>
      <c r="C1218" s="57"/>
      <c r="G1218" s="58"/>
      <c r="H1218"/>
      <c r="I1218" s="59"/>
      <c r="J1218" s="2"/>
      <c r="L1218" s="28"/>
    </row>
    <row r="1219" spans="1:12" x14ac:dyDescent="0.25">
      <c r="A1219"/>
      <c r="B1219" s="28"/>
      <c r="C1219" s="57"/>
      <c r="G1219" s="58"/>
      <c r="H1219"/>
      <c r="I1219" s="59"/>
      <c r="J1219" s="2"/>
      <c r="L1219" s="28"/>
    </row>
    <row r="1220" spans="1:12" x14ac:dyDescent="0.25">
      <c r="A1220"/>
      <c r="B1220" s="28"/>
      <c r="C1220" s="57"/>
      <c r="G1220" s="58"/>
      <c r="H1220"/>
      <c r="I1220" s="59"/>
      <c r="J1220" s="2"/>
      <c r="L1220" s="28"/>
    </row>
    <row r="1221" spans="1:12" x14ac:dyDescent="0.25">
      <c r="A1221"/>
      <c r="B1221" s="28"/>
      <c r="C1221" s="57"/>
      <c r="G1221" s="58"/>
      <c r="H1221"/>
      <c r="I1221" s="59"/>
      <c r="J1221" s="2"/>
      <c r="L1221" s="28"/>
    </row>
    <row r="1222" spans="1:12" x14ac:dyDescent="0.25">
      <c r="A1222"/>
      <c r="B1222" s="28"/>
      <c r="C1222" s="57"/>
      <c r="G1222" s="58"/>
      <c r="H1222"/>
      <c r="I1222" s="59"/>
      <c r="J1222" s="2"/>
      <c r="L1222" s="28"/>
    </row>
    <row r="1223" spans="1:12" x14ac:dyDescent="0.25">
      <c r="A1223"/>
      <c r="B1223" s="28"/>
      <c r="C1223" s="57"/>
      <c r="G1223" s="58"/>
      <c r="H1223"/>
      <c r="I1223" s="59"/>
      <c r="J1223" s="2"/>
      <c r="L1223" s="28"/>
    </row>
    <row r="1224" spans="1:12" x14ac:dyDescent="0.25">
      <c r="A1224"/>
      <c r="B1224" s="28"/>
      <c r="C1224" s="57"/>
      <c r="G1224" s="58"/>
      <c r="H1224"/>
      <c r="I1224" s="59"/>
      <c r="J1224" s="2"/>
      <c r="L1224" s="28"/>
    </row>
    <row r="1225" spans="1:12" x14ac:dyDescent="0.25">
      <c r="A1225"/>
      <c r="B1225" s="28"/>
      <c r="C1225" s="57"/>
      <c r="G1225" s="58"/>
      <c r="H1225"/>
      <c r="I1225" s="59"/>
      <c r="J1225" s="2"/>
      <c r="L1225" s="28"/>
    </row>
    <row r="1226" spans="1:12" x14ac:dyDescent="0.25">
      <c r="A1226"/>
      <c r="B1226" s="28"/>
      <c r="C1226" s="57"/>
      <c r="G1226" s="58"/>
      <c r="H1226"/>
      <c r="I1226" s="59"/>
      <c r="J1226" s="2"/>
      <c r="L1226" s="28"/>
    </row>
    <row r="1227" spans="1:12" x14ac:dyDescent="0.25">
      <c r="A1227"/>
      <c r="B1227" s="28"/>
      <c r="C1227" s="57"/>
      <c r="G1227" s="58"/>
      <c r="H1227"/>
      <c r="I1227" s="59"/>
      <c r="J1227" s="2"/>
      <c r="L1227" s="28"/>
    </row>
    <row r="1228" spans="1:12" x14ac:dyDescent="0.25">
      <c r="A1228"/>
      <c r="B1228" s="28"/>
      <c r="C1228" s="57"/>
      <c r="G1228" s="58"/>
      <c r="H1228"/>
      <c r="I1228" s="59"/>
      <c r="J1228" s="2"/>
      <c r="L1228" s="28"/>
    </row>
    <row r="1229" spans="1:12" x14ac:dyDescent="0.25">
      <c r="A1229"/>
      <c r="B1229" s="28"/>
      <c r="C1229" s="57"/>
      <c r="G1229" s="58"/>
      <c r="H1229"/>
      <c r="I1229" s="59"/>
      <c r="J1229" s="2"/>
      <c r="L1229" s="28"/>
    </row>
    <row r="1230" spans="1:12" x14ac:dyDescent="0.25">
      <c r="A1230"/>
      <c r="B1230" s="28"/>
      <c r="C1230" s="57"/>
      <c r="G1230" s="58"/>
      <c r="H1230"/>
      <c r="I1230" s="59"/>
      <c r="J1230" s="2"/>
      <c r="L1230" s="28"/>
    </row>
    <row r="1231" spans="1:12" x14ac:dyDescent="0.25">
      <c r="A1231"/>
      <c r="B1231" s="28"/>
      <c r="C1231" s="57"/>
      <c r="G1231" s="58"/>
      <c r="H1231"/>
      <c r="I1231" s="59"/>
      <c r="J1231" s="2"/>
      <c r="L1231" s="28"/>
    </row>
    <row r="1232" spans="1:12" x14ac:dyDescent="0.25">
      <c r="A1232"/>
      <c r="B1232" s="28"/>
      <c r="C1232" s="57"/>
      <c r="G1232" s="58"/>
      <c r="H1232"/>
      <c r="I1232" s="59"/>
      <c r="J1232" s="2"/>
      <c r="L1232" s="28"/>
    </row>
    <row r="1233" spans="1:12" x14ac:dyDescent="0.25">
      <c r="A1233"/>
      <c r="B1233" s="28"/>
      <c r="C1233" s="57"/>
      <c r="G1233" s="58"/>
      <c r="H1233"/>
      <c r="I1233" s="59"/>
      <c r="J1233" s="2"/>
      <c r="L1233" s="28"/>
    </row>
    <row r="1234" spans="1:12" x14ac:dyDescent="0.25">
      <c r="A1234"/>
      <c r="B1234" s="28"/>
      <c r="C1234" s="57"/>
      <c r="G1234" s="58"/>
      <c r="H1234"/>
      <c r="I1234" s="59"/>
      <c r="J1234" s="2"/>
      <c r="L1234" s="28"/>
    </row>
    <row r="1235" spans="1:12" x14ac:dyDescent="0.25">
      <c r="A1235"/>
      <c r="B1235" s="28"/>
      <c r="C1235" s="57"/>
      <c r="G1235" s="58"/>
      <c r="H1235"/>
      <c r="I1235" s="59"/>
      <c r="J1235" s="2"/>
      <c r="L1235" s="28"/>
    </row>
    <row r="1236" spans="1:12" x14ac:dyDescent="0.25">
      <c r="A1236"/>
      <c r="B1236" s="28"/>
      <c r="C1236" s="57"/>
      <c r="G1236" s="58"/>
      <c r="H1236"/>
      <c r="I1236" s="59"/>
      <c r="J1236" s="2"/>
      <c r="L1236" s="28"/>
    </row>
    <row r="1237" spans="1:12" x14ac:dyDescent="0.25">
      <c r="A1237"/>
      <c r="B1237" s="28"/>
      <c r="C1237" s="57"/>
      <c r="G1237" s="58"/>
      <c r="H1237"/>
      <c r="I1237" s="59"/>
      <c r="J1237" s="2"/>
      <c r="L1237" s="28"/>
    </row>
    <row r="1238" spans="1:12" x14ac:dyDescent="0.25">
      <c r="A1238"/>
      <c r="B1238" s="28"/>
      <c r="C1238" s="57"/>
      <c r="G1238" s="58"/>
      <c r="H1238"/>
      <c r="I1238" s="59"/>
      <c r="J1238" s="2"/>
      <c r="L1238" s="28"/>
    </row>
    <row r="1239" spans="1:12" x14ac:dyDescent="0.25">
      <c r="A1239"/>
      <c r="B1239" s="28"/>
      <c r="C1239" s="57"/>
      <c r="G1239" s="58"/>
      <c r="H1239"/>
      <c r="I1239" s="59"/>
      <c r="J1239" s="2"/>
      <c r="L1239" s="28"/>
    </row>
    <row r="1240" spans="1:12" x14ac:dyDescent="0.25">
      <c r="A1240"/>
      <c r="B1240" s="28"/>
      <c r="C1240" s="57"/>
      <c r="G1240" s="58"/>
      <c r="H1240"/>
      <c r="I1240" s="59"/>
      <c r="J1240" s="2"/>
      <c r="L1240" s="28"/>
    </row>
    <row r="1241" spans="1:12" x14ac:dyDescent="0.25">
      <c r="A1241"/>
      <c r="B1241" s="28"/>
      <c r="C1241" s="57"/>
      <c r="G1241" s="58"/>
      <c r="H1241"/>
      <c r="I1241" s="59"/>
      <c r="J1241" s="2"/>
      <c r="L1241" s="28"/>
    </row>
    <row r="1242" spans="1:12" x14ac:dyDescent="0.25">
      <c r="A1242"/>
      <c r="B1242" s="28"/>
      <c r="C1242" s="57"/>
      <c r="G1242" s="58"/>
      <c r="H1242"/>
      <c r="I1242" s="59"/>
      <c r="J1242" s="2"/>
      <c r="L1242" s="28"/>
    </row>
    <row r="1243" spans="1:12" x14ac:dyDescent="0.25">
      <c r="A1243"/>
      <c r="B1243" s="28"/>
      <c r="C1243" s="57"/>
      <c r="G1243" s="58"/>
      <c r="H1243"/>
      <c r="I1243" s="59"/>
      <c r="J1243" s="2"/>
      <c r="L1243" s="28"/>
    </row>
    <row r="1244" spans="1:12" x14ac:dyDescent="0.25">
      <c r="A1244"/>
      <c r="B1244" s="28"/>
      <c r="C1244" s="57"/>
      <c r="G1244" s="58"/>
      <c r="H1244"/>
      <c r="I1244" s="59"/>
      <c r="J1244" s="2"/>
      <c r="L1244" s="28"/>
    </row>
    <row r="1245" spans="1:12" x14ac:dyDescent="0.25">
      <c r="A1245"/>
      <c r="B1245" s="28"/>
      <c r="C1245" s="57"/>
      <c r="G1245" s="58"/>
      <c r="H1245"/>
      <c r="I1245" s="59"/>
      <c r="J1245" s="2"/>
      <c r="L1245" s="28"/>
    </row>
    <row r="1246" spans="1:12" x14ac:dyDescent="0.25">
      <c r="A1246"/>
      <c r="B1246" s="28"/>
      <c r="C1246" s="57"/>
      <c r="G1246" s="58"/>
      <c r="H1246"/>
      <c r="I1246" s="59"/>
      <c r="J1246" s="2"/>
      <c r="L1246" s="28"/>
    </row>
    <row r="1247" spans="1:12" x14ac:dyDescent="0.25">
      <c r="A1247"/>
      <c r="B1247" s="28"/>
      <c r="C1247" s="57"/>
      <c r="G1247" s="58"/>
      <c r="H1247"/>
      <c r="I1247" s="59"/>
      <c r="J1247" s="2"/>
      <c r="L1247" s="28"/>
    </row>
    <row r="1248" spans="1:12" x14ac:dyDescent="0.25">
      <c r="A1248"/>
      <c r="B1248" s="28"/>
      <c r="C1248" s="57"/>
      <c r="G1248" s="58"/>
      <c r="H1248"/>
      <c r="I1248" s="59"/>
      <c r="J1248" s="2"/>
      <c r="L1248" s="28"/>
    </row>
    <row r="1249" spans="1:12" x14ac:dyDescent="0.25">
      <c r="A1249"/>
      <c r="B1249" s="28"/>
      <c r="C1249" s="57"/>
      <c r="G1249" s="58"/>
      <c r="H1249"/>
      <c r="I1249" s="59"/>
      <c r="J1249" s="2"/>
      <c r="L1249" s="28"/>
    </row>
    <row r="1250" spans="1:12" x14ac:dyDescent="0.25">
      <c r="A1250"/>
      <c r="B1250" s="28"/>
      <c r="C1250" s="57"/>
      <c r="G1250" s="58"/>
      <c r="H1250"/>
      <c r="I1250" s="59"/>
      <c r="J1250" s="2"/>
      <c r="L1250" s="28"/>
    </row>
    <row r="1251" spans="1:12" x14ac:dyDescent="0.25">
      <c r="A1251"/>
      <c r="B1251" s="28"/>
      <c r="C1251" s="57"/>
      <c r="G1251" s="58"/>
      <c r="H1251"/>
      <c r="I1251" s="59"/>
      <c r="J1251" s="2"/>
      <c r="L1251" s="28"/>
    </row>
    <row r="1252" spans="1:12" x14ac:dyDescent="0.25">
      <c r="A1252"/>
      <c r="B1252" s="28"/>
      <c r="C1252" s="57"/>
      <c r="G1252" s="58"/>
      <c r="H1252"/>
      <c r="I1252" s="59"/>
      <c r="J1252" s="2"/>
      <c r="L1252" s="28"/>
    </row>
    <row r="1253" spans="1:12" x14ac:dyDescent="0.25">
      <c r="A1253"/>
      <c r="B1253" s="28"/>
      <c r="C1253" s="57"/>
      <c r="G1253" s="58"/>
      <c r="H1253"/>
      <c r="I1253" s="59"/>
      <c r="J1253" s="2"/>
      <c r="L1253" s="28"/>
    </row>
    <row r="1254" spans="1:12" x14ac:dyDescent="0.25">
      <c r="A1254"/>
      <c r="B1254" s="28"/>
      <c r="C1254" s="57"/>
      <c r="G1254" s="58"/>
      <c r="H1254"/>
      <c r="I1254" s="59"/>
      <c r="J1254" s="2"/>
      <c r="L1254" s="28"/>
    </row>
    <row r="1255" spans="1:12" x14ac:dyDescent="0.25">
      <c r="A1255"/>
      <c r="B1255" s="28"/>
      <c r="C1255" s="57"/>
      <c r="G1255" s="58"/>
      <c r="H1255"/>
      <c r="I1255" s="59"/>
      <c r="J1255" s="2"/>
      <c r="L1255" s="28"/>
    </row>
    <row r="1256" spans="1:12" x14ac:dyDescent="0.25">
      <c r="A1256"/>
      <c r="B1256" s="28"/>
      <c r="C1256" s="57"/>
      <c r="G1256" s="58"/>
      <c r="H1256"/>
      <c r="I1256" s="59"/>
      <c r="J1256" s="2"/>
      <c r="L1256" s="28"/>
    </row>
    <row r="1257" spans="1:12" x14ac:dyDescent="0.25">
      <c r="A1257"/>
      <c r="B1257" s="28"/>
      <c r="C1257" s="57"/>
      <c r="G1257" s="58"/>
      <c r="H1257"/>
      <c r="I1257" s="59"/>
      <c r="J1257" s="2"/>
      <c r="L1257" s="28"/>
    </row>
    <row r="1258" spans="1:12" x14ac:dyDescent="0.25">
      <c r="A1258"/>
      <c r="B1258" s="28"/>
      <c r="C1258" s="57"/>
      <c r="G1258" s="58"/>
      <c r="H1258"/>
      <c r="I1258" s="59"/>
      <c r="J1258" s="2"/>
      <c r="L1258" s="28"/>
    </row>
    <row r="1259" spans="1:12" x14ac:dyDescent="0.25">
      <c r="A1259"/>
      <c r="B1259" s="28"/>
      <c r="C1259" s="57"/>
      <c r="G1259" s="58"/>
      <c r="H1259"/>
      <c r="I1259" s="59"/>
      <c r="J1259" s="2"/>
      <c r="L1259" s="28"/>
    </row>
    <row r="1260" spans="1:12" x14ac:dyDescent="0.25">
      <c r="A1260"/>
      <c r="B1260" s="28"/>
      <c r="C1260" s="57"/>
      <c r="G1260" s="58"/>
      <c r="H1260"/>
      <c r="I1260" s="59"/>
      <c r="J1260" s="2"/>
      <c r="L1260" s="28"/>
    </row>
    <row r="1261" spans="1:12" x14ac:dyDescent="0.25">
      <c r="A1261"/>
      <c r="B1261" s="28"/>
      <c r="C1261" s="57"/>
      <c r="G1261" s="58"/>
      <c r="H1261"/>
      <c r="I1261" s="59"/>
      <c r="J1261" s="2"/>
      <c r="L1261" s="28"/>
    </row>
    <row r="1262" spans="1:12" x14ac:dyDescent="0.25">
      <c r="A1262"/>
      <c r="B1262" s="28"/>
      <c r="C1262" s="57"/>
      <c r="G1262" s="58"/>
      <c r="H1262"/>
      <c r="I1262" s="59"/>
      <c r="J1262" s="2"/>
      <c r="L1262" s="28"/>
    </row>
    <row r="1263" spans="1:12" x14ac:dyDescent="0.25">
      <c r="A1263"/>
      <c r="B1263" s="28"/>
      <c r="C1263" s="57"/>
      <c r="G1263" s="58"/>
      <c r="H1263"/>
      <c r="I1263" s="59"/>
      <c r="J1263" s="2"/>
      <c r="L1263" s="28"/>
    </row>
    <row r="1264" spans="1:12" x14ac:dyDescent="0.25">
      <c r="A1264"/>
      <c r="B1264" s="28"/>
      <c r="C1264" s="57"/>
      <c r="G1264" s="58"/>
      <c r="H1264"/>
      <c r="I1264" s="59"/>
      <c r="J1264" s="2"/>
      <c r="L1264" s="28"/>
    </row>
    <row r="1265" spans="1:12" x14ac:dyDescent="0.25">
      <c r="A1265"/>
      <c r="B1265" s="28"/>
      <c r="C1265" s="57"/>
      <c r="G1265" s="58"/>
      <c r="H1265"/>
      <c r="I1265" s="59"/>
      <c r="J1265" s="2"/>
      <c r="L1265" s="28"/>
    </row>
    <row r="1266" spans="1:12" x14ac:dyDescent="0.25">
      <c r="A1266"/>
      <c r="B1266" s="28"/>
      <c r="C1266" s="57"/>
      <c r="G1266" s="58"/>
      <c r="H1266"/>
      <c r="I1266" s="59"/>
      <c r="J1266" s="2"/>
      <c r="L1266" s="28"/>
    </row>
    <row r="1267" spans="1:12" x14ac:dyDescent="0.25">
      <c r="A1267"/>
      <c r="B1267" s="28"/>
      <c r="C1267" s="57"/>
      <c r="G1267" s="58"/>
      <c r="H1267"/>
      <c r="I1267" s="59"/>
      <c r="J1267" s="2"/>
      <c r="L1267" s="28"/>
    </row>
    <row r="1268" spans="1:12" x14ac:dyDescent="0.25">
      <c r="A1268"/>
      <c r="B1268" s="28"/>
      <c r="C1268" s="57"/>
      <c r="G1268" s="58"/>
      <c r="H1268"/>
      <c r="I1268" s="59"/>
      <c r="J1268" s="2"/>
      <c r="L1268" s="28"/>
    </row>
    <row r="1269" spans="1:12" x14ac:dyDescent="0.25">
      <c r="A1269"/>
      <c r="B1269" s="28"/>
      <c r="C1269" s="57"/>
      <c r="G1269" s="58"/>
      <c r="H1269"/>
      <c r="I1269" s="59"/>
      <c r="J1269" s="2"/>
      <c r="L1269" s="28"/>
    </row>
    <row r="1270" spans="1:12" x14ac:dyDescent="0.25">
      <c r="A1270"/>
      <c r="B1270" s="28"/>
      <c r="C1270" s="57"/>
      <c r="G1270" s="58"/>
      <c r="H1270"/>
      <c r="I1270" s="59"/>
      <c r="J1270" s="2"/>
      <c r="L1270" s="28"/>
    </row>
    <row r="1271" spans="1:12" x14ac:dyDescent="0.25">
      <c r="A1271"/>
      <c r="B1271" s="28"/>
      <c r="C1271" s="57"/>
      <c r="G1271" s="58"/>
      <c r="H1271"/>
      <c r="I1271" s="59"/>
      <c r="J1271" s="2"/>
      <c r="L1271" s="28"/>
    </row>
    <row r="1272" spans="1:12" x14ac:dyDescent="0.25">
      <c r="A1272"/>
      <c r="B1272" s="28"/>
      <c r="C1272" s="57"/>
      <c r="G1272" s="58"/>
      <c r="H1272"/>
      <c r="I1272" s="59"/>
      <c r="J1272" s="2"/>
      <c r="L1272" s="28"/>
    </row>
    <row r="1273" spans="1:12" x14ac:dyDescent="0.25">
      <c r="A1273"/>
      <c r="B1273" s="28"/>
      <c r="C1273" s="57"/>
      <c r="G1273" s="58"/>
      <c r="H1273"/>
      <c r="I1273" s="59"/>
      <c r="J1273" s="2"/>
      <c r="L1273" s="28"/>
    </row>
    <row r="1274" spans="1:12" x14ac:dyDescent="0.25">
      <c r="A1274"/>
      <c r="B1274" s="28"/>
      <c r="C1274" s="57"/>
      <c r="G1274" s="58"/>
      <c r="H1274"/>
      <c r="I1274" s="59"/>
      <c r="J1274" s="2"/>
      <c r="L1274" s="28"/>
    </row>
    <row r="1275" spans="1:12" x14ac:dyDescent="0.25">
      <c r="A1275"/>
      <c r="B1275" s="28"/>
      <c r="C1275" s="57"/>
      <c r="G1275" s="58"/>
      <c r="H1275"/>
      <c r="I1275" s="59"/>
      <c r="J1275" s="2"/>
      <c r="L1275" s="28"/>
    </row>
    <row r="1276" spans="1:12" x14ac:dyDescent="0.25">
      <c r="A1276"/>
      <c r="B1276" s="28"/>
      <c r="C1276" s="57"/>
      <c r="G1276" s="58"/>
      <c r="H1276"/>
      <c r="I1276" s="59"/>
      <c r="J1276" s="2"/>
      <c r="L1276" s="28"/>
    </row>
    <row r="1277" spans="1:12" x14ac:dyDescent="0.25">
      <c r="A1277"/>
      <c r="B1277" s="28"/>
      <c r="C1277" s="57"/>
      <c r="G1277" s="58"/>
      <c r="H1277"/>
      <c r="I1277" s="59"/>
      <c r="J1277" s="2"/>
      <c r="L1277" s="28"/>
    </row>
    <row r="1278" spans="1:12" x14ac:dyDescent="0.25">
      <c r="A1278"/>
      <c r="B1278" s="28"/>
      <c r="C1278" s="57"/>
      <c r="G1278" s="58"/>
      <c r="H1278"/>
      <c r="I1278" s="59"/>
      <c r="J1278" s="2"/>
      <c r="L1278" s="28"/>
    </row>
    <row r="1279" spans="1:12" x14ac:dyDescent="0.25">
      <c r="A1279"/>
      <c r="B1279" s="28"/>
      <c r="C1279" s="57"/>
      <c r="G1279" s="58"/>
      <c r="H1279"/>
      <c r="I1279" s="59"/>
      <c r="J1279" s="2"/>
      <c r="L1279" s="28"/>
    </row>
    <row r="1280" spans="1:12" x14ac:dyDescent="0.25">
      <c r="A1280"/>
      <c r="B1280" s="28"/>
      <c r="C1280" s="57"/>
      <c r="G1280" s="58"/>
      <c r="H1280"/>
      <c r="I1280" s="59"/>
      <c r="J1280" s="2"/>
      <c r="L1280" s="28"/>
    </row>
    <row r="1281" spans="1:12" x14ac:dyDescent="0.25">
      <c r="A1281"/>
      <c r="B1281" s="28"/>
      <c r="C1281" s="57"/>
      <c r="G1281" s="58"/>
      <c r="H1281"/>
      <c r="I1281" s="59"/>
      <c r="J1281" s="2"/>
      <c r="L1281" s="28"/>
    </row>
    <row r="1282" spans="1:12" x14ac:dyDescent="0.25">
      <c r="A1282"/>
      <c r="B1282" s="28"/>
      <c r="C1282" s="57"/>
      <c r="G1282" s="58"/>
      <c r="H1282"/>
      <c r="I1282" s="59"/>
      <c r="J1282" s="2"/>
      <c r="L1282" s="28"/>
    </row>
    <row r="1283" spans="1:12" x14ac:dyDescent="0.25">
      <c r="A1283"/>
      <c r="B1283" s="28"/>
      <c r="C1283" s="57"/>
      <c r="G1283" s="58"/>
      <c r="H1283"/>
      <c r="I1283" s="59"/>
      <c r="J1283" s="2"/>
      <c r="L1283" s="28"/>
    </row>
    <row r="1284" spans="1:12" x14ac:dyDescent="0.25">
      <c r="A1284"/>
      <c r="B1284" s="28"/>
      <c r="C1284" s="57"/>
      <c r="G1284" s="58"/>
      <c r="H1284"/>
      <c r="I1284" s="59"/>
      <c r="J1284" s="2"/>
      <c r="L1284" s="28"/>
    </row>
    <row r="1285" spans="1:12" x14ac:dyDescent="0.25">
      <c r="A1285"/>
      <c r="B1285" s="28"/>
      <c r="C1285" s="57"/>
      <c r="G1285" s="58"/>
      <c r="H1285"/>
      <c r="I1285" s="59"/>
      <c r="J1285" s="2"/>
      <c r="L1285" s="28"/>
    </row>
    <row r="1286" spans="1:12" x14ac:dyDescent="0.25">
      <c r="A1286"/>
      <c r="B1286" s="28"/>
      <c r="C1286" s="57"/>
      <c r="G1286" s="58"/>
      <c r="H1286"/>
      <c r="I1286" s="59"/>
      <c r="J1286" s="2"/>
      <c r="L1286" s="28"/>
    </row>
    <row r="1287" spans="1:12" x14ac:dyDescent="0.25">
      <c r="A1287"/>
      <c r="B1287" s="28"/>
      <c r="C1287" s="57"/>
      <c r="G1287" s="58"/>
      <c r="H1287"/>
      <c r="I1287" s="59"/>
      <c r="J1287" s="2"/>
      <c r="L1287" s="28"/>
    </row>
    <row r="1288" spans="1:12" x14ac:dyDescent="0.25">
      <c r="A1288"/>
      <c r="B1288" s="28"/>
      <c r="C1288" s="57"/>
      <c r="G1288" s="58"/>
      <c r="H1288"/>
      <c r="I1288" s="59"/>
      <c r="J1288" s="2"/>
      <c r="L1288" s="28"/>
    </row>
    <row r="1289" spans="1:12" x14ac:dyDescent="0.25">
      <c r="A1289"/>
      <c r="B1289" s="28"/>
      <c r="C1289" s="57"/>
      <c r="G1289" s="58"/>
      <c r="H1289"/>
      <c r="I1289" s="59"/>
      <c r="J1289" s="2"/>
      <c r="L1289" s="28"/>
    </row>
    <row r="1290" spans="1:12" x14ac:dyDescent="0.25">
      <c r="A1290"/>
      <c r="B1290" s="28"/>
      <c r="C1290" s="57"/>
      <c r="G1290" s="58"/>
      <c r="H1290"/>
      <c r="I1290" s="59"/>
      <c r="J1290" s="2"/>
      <c r="L1290" s="28"/>
    </row>
    <row r="1291" spans="1:12" x14ac:dyDescent="0.25">
      <c r="A1291"/>
      <c r="B1291" s="28"/>
      <c r="C1291" s="57"/>
      <c r="G1291" s="58"/>
      <c r="H1291"/>
      <c r="I1291" s="59"/>
      <c r="J1291" s="2"/>
      <c r="L1291" s="28"/>
    </row>
    <row r="1292" spans="1:12" x14ac:dyDescent="0.25">
      <c r="A1292"/>
      <c r="B1292" s="28"/>
      <c r="C1292" s="57"/>
      <c r="G1292" s="58"/>
      <c r="H1292"/>
      <c r="I1292" s="59"/>
      <c r="J1292" s="2"/>
      <c r="L1292" s="28"/>
    </row>
    <row r="1293" spans="1:12" x14ac:dyDescent="0.25">
      <c r="A1293"/>
      <c r="B1293" s="28"/>
      <c r="C1293" s="57"/>
      <c r="G1293" s="58"/>
      <c r="H1293"/>
      <c r="I1293" s="59"/>
      <c r="J1293" s="2"/>
      <c r="L1293" s="28"/>
    </row>
    <row r="1294" spans="1:12" x14ac:dyDescent="0.25">
      <c r="A1294"/>
      <c r="B1294" s="28"/>
      <c r="C1294" s="57"/>
      <c r="G1294" s="58"/>
      <c r="H1294"/>
      <c r="I1294" s="59"/>
      <c r="J1294" s="2"/>
      <c r="L1294" s="28"/>
    </row>
    <row r="1295" spans="1:12" x14ac:dyDescent="0.25">
      <c r="A1295"/>
      <c r="B1295" s="28"/>
      <c r="C1295" s="57"/>
      <c r="G1295" s="58"/>
      <c r="H1295"/>
      <c r="I1295" s="59"/>
      <c r="J1295" s="2"/>
      <c r="L1295" s="28"/>
    </row>
    <row r="1296" spans="1:12" x14ac:dyDescent="0.25">
      <c r="A1296"/>
      <c r="B1296" s="28"/>
      <c r="C1296" s="57"/>
      <c r="G1296" s="58"/>
      <c r="H1296"/>
      <c r="I1296" s="59"/>
      <c r="J1296" s="2"/>
      <c r="L1296" s="28"/>
    </row>
    <row r="1297" spans="1:12" x14ac:dyDescent="0.25">
      <c r="A1297"/>
      <c r="B1297" s="28"/>
      <c r="C1297" s="57"/>
      <c r="G1297" s="58"/>
      <c r="H1297"/>
      <c r="I1297" s="59"/>
      <c r="J1297" s="2"/>
      <c r="L1297" s="28"/>
    </row>
    <row r="1298" spans="1:12" x14ac:dyDescent="0.25">
      <c r="A1298"/>
      <c r="B1298" s="28"/>
      <c r="C1298" s="57"/>
      <c r="G1298" s="58"/>
      <c r="H1298"/>
      <c r="I1298" s="59"/>
      <c r="J1298" s="2"/>
      <c r="L1298" s="28"/>
    </row>
    <row r="1299" spans="1:12" x14ac:dyDescent="0.25">
      <c r="A1299"/>
      <c r="B1299" s="28"/>
      <c r="C1299" s="57"/>
      <c r="G1299" s="58"/>
      <c r="H1299"/>
      <c r="I1299" s="59"/>
      <c r="J1299" s="2"/>
      <c r="L1299" s="28"/>
    </row>
    <row r="1300" spans="1:12" x14ac:dyDescent="0.25">
      <c r="A1300"/>
      <c r="B1300" s="28"/>
      <c r="C1300" s="57"/>
      <c r="G1300" s="58"/>
      <c r="H1300"/>
      <c r="I1300" s="59"/>
      <c r="J1300" s="2"/>
      <c r="L1300" s="28"/>
    </row>
    <row r="1301" spans="1:12" x14ac:dyDescent="0.25">
      <c r="A1301"/>
      <c r="B1301" s="28"/>
      <c r="C1301" s="57"/>
      <c r="G1301" s="58"/>
      <c r="H1301"/>
      <c r="I1301" s="59"/>
      <c r="J1301" s="2"/>
      <c r="L1301" s="28"/>
    </row>
    <row r="1302" spans="1:12" x14ac:dyDescent="0.25">
      <c r="A1302"/>
      <c r="B1302" s="28"/>
      <c r="C1302" s="57"/>
      <c r="G1302" s="58"/>
      <c r="H1302"/>
      <c r="I1302" s="59"/>
      <c r="J1302" s="2"/>
      <c r="L1302" s="28"/>
    </row>
    <row r="1303" spans="1:12" x14ac:dyDescent="0.25">
      <c r="A1303"/>
      <c r="B1303" s="28"/>
      <c r="C1303" s="57"/>
      <c r="G1303" s="58"/>
      <c r="H1303"/>
      <c r="I1303" s="59"/>
      <c r="J1303" s="2"/>
      <c r="L1303" s="28"/>
    </row>
    <row r="1304" spans="1:12" x14ac:dyDescent="0.25">
      <c r="A1304"/>
      <c r="B1304" s="28"/>
      <c r="C1304" s="57"/>
      <c r="G1304" s="58"/>
      <c r="H1304"/>
      <c r="I1304" s="59"/>
      <c r="J1304" s="2"/>
      <c r="L1304" s="28"/>
    </row>
    <row r="1305" spans="1:12" x14ac:dyDescent="0.25">
      <c r="A1305"/>
      <c r="B1305" s="28"/>
      <c r="C1305" s="57"/>
      <c r="G1305" s="58"/>
      <c r="H1305"/>
      <c r="I1305" s="59"/>
      <c r="J1305" s="2"/>
      <c r="L1305" s="28"/>
    </row>
    <row r="1306" spans="1:12" x14ac:dyDescent="0.25">
      <c r="A1306"/>
      <c r="B1306" s="28"/>
      <c r="C1306" s="57"/>
      <c r="G1306" s="58"/>
      <c r="H1306"/>
      <c r="I1306" s="59"/>
      <c r="J1306" s="2"/>
      <c r="L1306" s="28"/>
    </row>
    <row r="1307" spans="1:12" x14ac:dyDescent="0.25">
      <c r="A1307"/>
      <c r="B1307" s="28"/>
      <c r="C1307" s="57"/>
      <c r="G1307" s="58"/>
      <c r="H1307"/>
      <c r="I1307" s="59"/>
      <c r="J1307" s="2"/>
      <c r="L1307" s="28"/>
    </row>
    <row r="1308" spans="1:12" x14ac:dyDescent="0.25">
      <c r="A1308"/>
      <c r="B1308" s="28"/>
      <c r="C1308" s="57"/>
      <c r="G1308" s="58"/>
      <c r="H1308"/>
      <c r="I1308" s="59"/>
      <c r="J1308" s="2"/>
      <c r="L1308" s="28"/>
    </row>
    <row r="1309" spans="1:12" x14ac:dyDescent="0.25">
      <c r="A1309"/>
      <c r="B1309" s="28"/>
      <c r="C1309" s="57"/>
      <c r="G1309" s="58"/>
      <c r="H1309"/>
      <c r="I1309" s="59"/>
      <c r="J1309" s="2"/>
      <c r="L1309" s="28"/>
    </row>
    <row r="1310" spans="1:12" x14ac:dyDescent="0.25">
      <c r="A1310"/>
      <c r="B1310" s="28"/>
      <c r="C1310" s="57"/>
      <c r="G1310" s="58"/>
      <c r="H1310"/>
      <c r="I1310" s="59"/>
      <c r="J1310" s="2"/>
      <c r="L1310" s="28"/>
    </row>
    <row r="1311" spans="1:12" x14ac:dyDescent="0.25">
      <c r="A1311"/>
      <c r="B1311" s="28"/>
      <c r="C1311" s="57"/>
      <c r="G1311" s="58"/>
      <c r="H1311"/>
      <c r="I1311" s="59"/>
      <c r="J1311" s="2"/>
      <c r="L1311" s="28"/>
    </row>
    <row r="1312" spans="1:12" x14ac:dyDescent="0.25">
      <c r="A1312"/>
      <c r="B1312" s="28"/>
      <c r="C1312" s="57"/>
      <c r="G1312" s="58"/>
      <c r="H1312"/>
      <c r="I1312" s="59"/>
      <c r="J1312" s="2"/>
      <c r="L1312" s="28"/>
    </row>
    <row r="1313" spans="1:12" x14ac:dyDescent="0.25">
      <c r="A1313"/>
      <c r="B1313" s="28"/>
      <c r="C1313" s="57"/>
      <c r="G1313" s="58"/>
      <c r="H1313"/>
      <c r="I1313" s="59"/>
      <c r="J1313" s="2"/>
      <c r="L1313" s="28"/>
    </row>
    <row r="1314" spans="1:12" x14ac:dyDescent="0.25">
      <c r="A1314"/>
      <c r="B1314" s="28"/>
      <c r="C1314" s="57"/>
      <c r="G1314" s="58"/>
      <c r="H1314"/>
      <c r="I1314" s="59"/>
      <c r="J1314" s="2"/>
      <c r="L1314" s="28"/>
    </row>
    <row r="1315" spans="1:12" x14ac:dyDescent="0.25">
      <c r="A1315"/>
      <c r="B1315" s="28"/>
      <c r="C1315" s="57"/>
      <c r="G1315" s="58"/>
      <c r="H1315"/>
      <c r="I1315" s="59"/>
      <c r="J1315" s="2"/>
      <c r="L1315" s="28"/>
    </row>
    <row r="1316" spans="1:12" x14ac:dyDescent="0.25">
      <c r="A1316"/>
      <c r="B1316" s="28"/>
      <c r="C1316" s="57"/>
      <c r="G1316" s="58"/>
      <c r="H1316"/>
      <c r="I1316" s="59"/>
      <c r="J1316" s="2"/>
      <c r="L1316" s="28"/>
    </row>
    <row r="1317" spans="1:12" x14ac:dyDescent="0.25">
      <c r="A1317"/>
      <c r="B1317" s="28"/>
      <c r="C1317" s="57"/>
      <c r="G1317" s="58"/>
      <c r="H1317"/>
      <c r="I1317" s="59"/>
      <c r="J1317" s="2"/>
      <c r="L1317" s="28"/>
    </row>
    <row r="1318" spans="1:12" x14ac:dyDescent="0.25">
      <c r="A1318"/>
      <c r="B1318" s="28"/>
      <c r="C1318" s="57"/>
      <c r="G1318" s="58"/>
      <c r="H1318"/>
      <c r="I1318" s="59"/>
      <c r="J1318" s="2"/>
      <c r="L1318" s="28"/>
    </row>
    <row r="1319" spans="1:12" x14ac:dyDescent="0.25">
      <c r="A1319"/>
      <c r="B1319" s="28"/>
      <c r="C1319" s="57"/>
      <c r="G1319" s="58"/>
      <c r="H1319"/>
      <c r="I1319" s="59"/>
      <c r="J1319" s="2"/>
      <c r="L1319" s="28"/>
    </row>
    <row r="1320" spans="1:12" x14ac:dyDescent="0.25">
      <c r="A1320"/>
      <c r="B1320" s="28"/>
      <c r="C1320" s="57"/>
      <c r="G1320" s="58"/>
      <c r="H1320"/>
      <c r="I1320" s="59"/>
      <c r="J1320" s="2"/>
      <c r="L1320" s="28"/>
    </row>
    <row r="1321" spans="1:12" x14ac:dyDescent="0.25">
      <c r="A1321"/>
      <c r="B1321" s="28"/>
      <c r="C1321" s="57"/>
      <c r="G1321" s="58"/>
      <c r="H1321"/>
      <c r="I1321" s="59"/>
      <c r="J1321" s="2"/>
      <c r="L1321" s="28"/>
    </row>
    <row r="1322" spans="1:12" x14ac:dyDescent="0.25">
      <c r="A1322"/>
      <c r="B1322" s="28"/>
      <c r="C1322" s="57"/>
      <c r="G1322" s="58"/>
      <c r="H1322"/>
      <c r="I1322" s="59"/>
      <c r="J1322" s="2"/>
      <c r="L1322" s="28"/>
    </row>
    <row r="1323" spans="1:12" x14ac:dyDescent="0.25">
      <c r="A1323"/>
      <c r="B1323" s="28"/>
      <c r="C1323" s="57"/>
      <c r="G1323" s="58"/>
      <c r="H1323"/>
      <c r="I1323" s="59"/>
      <c r="J1323" s="2"/>
      <c r="L1323" s="28"/>
    </row>
    <row r="1324" spans="1:12" x14ac:dyDescent="0.25">
      <c r="A1324"/>
      <c r="B1324" s="28"/>
      <c r="C1324" s="57"/>
      <c r="G1324" s="58"/>
      <c r="H1324"/>
      <c r="I1324" s="59"/>
      <c r="J1324" s="2"/>
      <c r="L1324" s="28"/>
    </row>
    <row r="1325" spans="1:12" x14ac:dyDescent="0.25">
      <c r="A1325"/>
      <c r="B1325" s="28"/>
      <c r="C1325" s="57"/>
      <c r="G1325" s="58"/>
      <c r="H1325"/>
      <c r="I1325" s="59"/>
      <c r="J1325" s="2"/>
      <c r="L1325" s="28"/>
    </row>
    <row r="1326" spans="1:12" x14ac:dyDescent="0.25">
      <c r="A1326"/>
      <c r="B1326" s="28"/>
      <c r="C1326" s="57"/>
      <c r="G1326" s="58"/>
      <c r="H1326"/>
      <c r="I1326" s="59"/>
      <c r="J1326" s="2"/>
      <c r="L1326" s="28"/>
    </row>
    <row r="1327" spans="1:12" x14ac:dyDescent="0.25">
      <c r="A1327"/>
      <c r="B1327" s="28"/>
      <c r="C1327" s="57"/>
      <c r="G1327" s="58"/>
      <c r="H1327"/>
      <c r="I1327" s="59"/>
      <c r="J1327" s="2"/>
      <c r="L1327" s="28"/>
    </row>
    <row r="1328" spans="1:12" x14ac:dyDescent="0.25">
      <c r="A1328"/>
      <c r="B1328" s="28"/>
      <c r="C1328" s="57"/>
      <c r="G1328" s="58"/>
      <c r="H1328"/>
      <c r="I1328" s="59"/>
      <c r="J1328" s="2"/>
      <c r="L1328" s="28"/>
    </row>
    <row r="1329" spans="1:12" x14ac:dyDescent="0.25">
      <c r="A1329"/>
      <c r="B1329" s="28"/>
      <c r="C1329" s="57"/>
      <c r="G1329" s="58"/>
      <c r="H1329"/>
      <c r="I1329" s="59"/>
      <c r="J1329" s="2"/>
      <c r="L1329" s="28"/>
    </row>
    <row r="1330" spans="1:12" x14ac:dyDescent="0.25">
      <c r="A1330"/>
      <c r="B1330" s="28"/>
      <c r="C1330" s="57"/>
      <c r="G1330" s="58"/>
      <c r="H1330"/>
      <c r="I1330" s="59"/>
      <c r="J1330" s="2"/>
      <c r="L1330" s="28"/>
    </row>
    <row r="1331" spans="1:12" x14ac:dyDescent="0.25">
      <c r="A1331"/>
      <c r="B1331" s="28"/>
      <c r="C1331" s="57"/>
      <c r="G1331" s="58"/>
      <c r="H1331"/>
      <c r="I1331" s="59"/>
      <c r="J1331" s="2"/>
      <c r="L1331" s="28"/>
    </row>
    <row r="1332" spans="1:12" x14ac:dyDescent="0.25">
      <c r="A1332"/>
      <c r="B1332" s="28"/>
      <c r="C1332" s="57"/>
      <c r="G1332" s="58"/>
      <c r="H1332"/>
      <c r="I1332" s="59"/>
      <c r="J1332" s="2"/>
      <c r="L1332" s="28"/>
    </row>
    <row r="1333" spans="1:12" x14ac:dyDescent="0.25">
      <c r="A1333"/>
      <c r="B1333" s="28"/>
      <c r="C1333" s="57"/>
      <c r="G1333" s="58"/>
      <c r="H1333"/>
      <c r="I1333" s="59"/>
      <c r="J1333" s="2"/>
      <c r="L1333" s="28"/>
    </row>
    <row r="1334" spans="1:12" x14ac:dyDescent="0.25">
      <c r="A1334"/>
      <c r="B1334" s="28"/>
      <c r="C1334" s="57"/>
      <c r="G1334" s="58"/>
      <c r="H1334"/>
      <c r="I1334" s="59"/>
      <c r="J1334" s="2"/>
      <c r="L1334" s="28"/>
    </row>
    <row r="1335" spans="1:12" x14ac:dyDescent="0.25">
      <c r="A1335"/>
      <c r="B1335" s="28"/>
      <c r="C1335" s="57"/>
      <c r="G1335" s="58"/>
      <c r="H1335"/>
      <c r="I1335" s="59"/>
      <c r="J1335" s="2"/>
      <c r="L1335" s="28"/>
    </row>
    <row r="1336" spans="1:12" x14ac:dyDescent="0.25">
      <c r="A1336"/>
      <c r="B1336" s="28"/>
      <c r="C1336" s="57"/>
      <c r="G1336" s="58"/>
      <c r="H1336"/>
      <c r="I1336" s="59"/>
      <c r="J1336" s="2"/>
      <c r="L1336" s="28"/>
    </row>
    <row r="1337" spans="1:12" x14ac:dyDescent="0.25">
      <c r="A1337"/>
      <c r="B1337" s="28"/>
      <c r="C1337" s="57"/>
      <c r="G1337" s="58"/>
      <c r="H1337"/>
      <c r="I1337" s="59"/>
      <c r="J1337" s="2"/>
      <c r="L1337" s="28"/>
    </row>
    <row r="1338" spans="1:12" x14ac:dyDescent="0.25">
      <c r="A1338"/>
      <c r="B1338" s="28"/>
      <c r="C1338" s="57"/>
      <c r="G1338" s="58"/>
      <c r="H1338"/>
      <c r="I1338" s="59"/>
      <c r="J1338" s="2"/>
      <c r="L1338" s="28"/>
    </row>
    <row r="1339" spans="1:12" x14ac:dyDescent="0.25">
      <c r="A1339"/>
      <c r="B1339" s="28"/>
      <c r="C1339" s="57"/>
      <c r="G1339" s="58"/>
      <c r="H1339"/>
      <c r="I1339" s="59"/>
      <c r="J1339" s="2"/>
      <c r="L1339" s="28"/>
    </row>
    <row r="1340" spans="1:12" x14ac:dyDescent="0.25">
      <c r="A1340"/>
      <c r="B1340" s="28"/>
      <c r="C1340" s="57"/>
      <c r="G1340" s="58"/>
      <c r="H1340"/>
      <c r="I1340" s="59"/>
      <c r="J1340" s="2"/>
      <c r="L1340" s="28"/>
    </row>
    <row r="1341" spans="1:12" x14ac:dyDescent="0.25">
      <c r="A1341"/>
      <c r="B1341" s="28"/>
      <c r="C1341" s="57"/>
      <c r="G1341" s="58"/>
      <c r="H1341"/>
      <c r="I1341" s="59"/>
      <c r="J1341" s="2"/>
      <c r="L1341" s="28"/>
    </row>
    <row r="1342" spans="1:12" x14ac:dyDescent="0.25">
      <c r="A1342"/>
      <c r="B1342" s="28"/>
      <c r="C1342" s="57"/>
      <c r="G1342" s="58"/>
      <c r="H1342"/>
      <c r="I1342" s="59"/>
      <c r="J1342" s="2"/>
      <c r="L1342" s="28"/>
    </row>
    <row r="1343" spans="1:12" x14ac:dyDescent="0.25">
      <c r="A1343"/>
      <c r="B1343" s="28"/>
      <c r="C1343" s="57"/>
      <c r="G1343" s="58"/>
      <c r="H1343"/>
      <c r="I1343" s="59"/>
      <c r="J1343" s="2"/>
      <c r="L1343" s="28"/>
    </row>
    <row r="1344" spans="1:12" x14ac:dyDescent="0.25">
      <c r="A1344"/>
      <c r="B1344" s="28"/>
      <c r="C1344" s="57"/>
      <c r="G1344" s="58"/>
      <c r="H1344"/>
      <c r="I1344" s="59"/>
      <c r="J1344" s="2"/>
      <c r="L1344" s="28"/>
    </row>
    <row r="1345" spans="1:12" x14ac:dyDescent="0.25">
      <c r="A1345"/>
      <c r="B1345" s="28"/>
      <c r="C1345" s="57"/>
      <c r="G1345" s="58"/>
      <c r="H1345"/>
      <c r="I1345" s="59"/>
      <c r="J1345" s="2"/>
      <c r="L1345" s="28"/>
    </row>
    <row r="1346" spans="1:12" x14ac:dyDescent="0.25">
      <c r="A1346"/>
      <c r="B1346" s="28"/>
      <c r="C1346" s="57"/>
      <c r="G1346" s="58"/>
      <c r="H1346"/>
      <c r="I1346" s="59"/>
      <c r="J1346" s="2"/>
      <c r="L1346" s="28"/>
    </row>
    <row r="1347" spans="1:12" x14ac:dyDescent="0.25">
      <c r="A1347"/>
      <c r="B1347" s="28"/>
      <c r="C1347" s="57"/>
      <c r="G1347" s="58"/>
      <c r="H1347"/>
      <c r="I1347" s="59"/>
      <c r="J1347" s="2"/>
      <c r="L1347" s="28"/>
    </row>
    <row r="1348" spans="1:12" x14ac:dyDescent="0.25">
      <c r="A1348"/>
      <c r="B1348" s="28"/>
      <c r="C1348" s="57"/>
      <c r="G1348" s="58"/>
      <c r="H1348"/>
      <c r="I1348" s="59"/>
      <c r="J1348" s="2"/>
      <c r="L1348" s="28"/>
    </row>
    <row r="1349" spans="1:12" x14ac:dyDescent="0.25">
      <c r="A1349"/>
      <c r="B1349" s="28"/>
      <c r="C1349" s="57"/>
      <c r="G1349" s="58"/>
      <c r="H1349"/>
      <c r="I1349" s="59"/>
      <c r="J1349" s="2"/>
      <c r="L1349" s="28"/>
    </row>
    <row r="1350" spans="1:12" x14ac:dyDescent="0.25">
      <c r="A1350"/>
      <c r="B1350" s="28"/>
      <c r="C1350" s="57"/>
      <c r="G1350" s="58"/>
      <c r="H1350"/>
      <c r="I1350" s="59"/>
      <c r="J1350" s="2"/>
      <c r="L1350" s="28"/>
    </row>
    <row r="1351" spans="1:12" x14ac:dyDescent="0.25">
      <c r="A1351"/>
      <c r="B1351" s="28"/>
      <c r="C1351" s="57"/>
      <c r="G1351" s="58"/>
      <c r="H1351"/>
      <c r="I1351" s="59"/>
      <c r="J1351" s="2"/>
      <c r="L1351" s="28"/>
    </row>
    <row r="1352" spans="1:12" x14ac:dyDescent="0.25">
      <c r="A1352"/>
      <c r="B1352" s="28"/>
      <c r="C1352" s="57"/>
      <c r="G1352" s="58"/>
      <c r="H1352"/>
      <c r="I1352" s="59"/>
      <c r="J1352" s="2"/>
      <c r="L1352" s="28"/>
    </row>
    <row r="1353" spans="1:12" x14ac:dyDescent="0.25">
      <c r="A1353"/>
      <c r="B1353" s="28"/>
      <c r="C1353" s="57"/>
      <c r="G1353" s="58"/>
      <c r="H1353"/>
      <c r="I1353" s="59"/>
      <c r="J1353" s="2"/>
      <c r="L1353" s="28"/>
    </row>
    <row r="1354" spans="1:12" x14ac:dyDescent="0.25">
      <c r="A1354"/>
      <c r="B1354" s="28"/>
      <c r="C1354" s="57"/>
      <c r="G1354" s="58"/>
      <c r="H1354"/>
      <c r="I1354" s="59"/>
      <c r="J1354" s="2"/>
      <c r="L1354" s="28"/>
    </row>
    <row r="1355" spans="1:12" x14ac:dyDescent="0.25">
      <c r="A1355"/>
      <c r="B1355" s="28"/>
      <c r="C1355" s="57"/>
      <c r="G1355" s="58"/>
      <c r="H1355"/>
      <c r="I1355" s="59"/>
      <c r="J1355" s="2"/>
      <c r="L1355" s="28"/>
    </row>
    <row r="1356" spans="1:12" x14ac:dyDescent="0.25">
      <c r="A1356"/>
      <c r="B1356" s="28"/>
      <c r="C1356" s="57"/>
      <c r="G1356" s="58"/>
      <c r="H1356"/>
      <c r="I1356" s="59"/>
      <c r="J1356" s="2"/>
      <c r="L1356" s="28"/>
    </row>
    <row r="1357" spans="1:12" x14ac:dyDescent="0.25">
      <c r="A1357"/>
      <c r="B1357" s="28"/>
      <c r="C1357" s="57"/>
      <c r="G1357" s="58"/>
      <c r="H1357"/>
      <c r="I1357" s="59"/>
      <c r="J1357" s="2"/>
      <c r="L1357" s="28"/>
    </row>
    <row r="1358" spans="1:12" x14ac:dyDescent="0.25">
      <c r="A1358"/>
      <c r="B1358" s="28"/>
      <c r="C1358" s="57"/>
      <c r="G1358" s="58"/>
      <c r="H1358"/>
      <c r="I1358" s="59"/>
      <c r="J1358" s="2"/>
      <c r="L1358" s="28"/>
    </row>
    <row r="1359" spans="1:12" x14ac:dyDescent="0.25">
      <c r="A1359"/>
      <c r="B1359" s="28"/>
      <c r="C1359" s="57"/>
      <c r="G1359" s="58"/>
      <c r="H1359"/>
      <c r="I1359" s="59"/>
      <c r="J1359" s="2"/>
      <c r="L1359" s="28"/>
    </row>
    <row r="1360" spans="1:12" x14ac:dyDescent="0.25">
      <c r="A1360"/>
      <c r="B1360" s="28"/>
      <c r="C1360" s="57"/>
      <c r="G1360" s="58"/>
      <c r="H1360"/>
      <c r="I1360" s="59"/>
      <c r="J1360" s="2"/>
      <c r="L1360" s="28"/>
    </row>
    <row r="1361" spans="1:12" x14ac:dyDescent="0.25">
      <c r="A1361"/>
      <c r="B1361" s="28"/>
      <c r="C1361" s="57"/>
      <c r="G1361" s="58"/>
      <c r="H1361"/>
      <c r="I1361" s="59"/>
      <c r="J1361" s="2"/>
      <c r="L1361" s="28"/>
    </row>
    <row r="1362" spans="1:12" x14ac:dyDescent="0.25">
      <c r="A1362"/>
      <c r="B1362" s="28"/>
      <c r="C1362" s="57"/>
      <c r="G1362" s="58"/>
      <c r="H1362"/>
      <c r="I1362" s="59"/>
      <c r="J1362" s="2"/>
      <c r="L1362" s="28"/>
    </row>
    <row r="1363" spans="1:12" x14ac:dyDescent="0.25">
      <c r="A1363"/>
      <c r="B1363" s="28"/>
      <c r="C1363" s="57"/>
      <c r="G1363" s="58"/>
      <c r="H1363"/>
      <c r="I1363" s="59"/>
      <c r="J1363" s="2"/>
      <c r="L1363" s="28"/>
    </row>
    <row r="1364" spans="1:12" x14ac:dyDescent="0.25">
      <c r="A1364"/>
      <c r="B1364" s="28"/>
      <c r="C1364" s="57"/>
      <c r="G1364" s="58"/>
      <c r="H1364"/>
      <c r="I1364" s="59"/>
      <c r="J1364" s="2"/>
      <c r="L1364" s="28"/>
    </row>
    <row r="1365" spans="1:12" x14ac:dyDescent="0.25">
      <c r="A1365"/>
      <c r="B1365" s="28"/>
      <c r="C1365" s="57"/>
      <c r="G1365" s="58"/>
      <c r="H1365"/>
      <c r="I1365" s="59"/>
      <c r="J1365" s="2"/>
      <c r="L1365" s="28"/>
    </row>
    <row r="1366" spans="1:12" x14ac:dyDescent="0.25">
      <c r="A1366"/>
      <c r="B1366" s="28"/>
      <c r="C1366" s="57"/>
      <c r="G1366" s="58"/>
      <c r="H1366"/>
      <c r="I1366" s="59"/>
      <c r="J1366" s="2"/>
      <c r="L1366" s="28"/>
    </row>
    <row r="1367" spans="1:12" x14ac:dyDescent="0.25">
      <c r="A1367"/>
      <c r="B1367" s="28"/>
      <c r="C1367" s="57"/>
      <c r="G1367" s="58"/>
      <c r="H1367"/>
      <c r="I1367" s="59"/>
      <c r="J1367" s="2"/>
      <c r="L1367" s="28"/>
    </row>
    <row r="1368" spans="1:12" x14ac:dyDescent="0.25">
      <c r="A1368"/>
      <c r="B1368" s="28"/>
      <c r="C1368" s="57"/>
      <c r="G1368" s="58"/>
      <c r="H1368"/>
      <c r="I1368" s="59"/>
      <c r="J1368" s="2"/>
      <c r="L1368" s="28"/>
    </row>
    <row r="1369" spans="1:12" x14ac:dyDescent="0.25">
      <c r="A1369"/>
      <c r="B1369" s="28"/>
      <c r="C1369" s="57"/>
      <c r="G1369" s="58"/>
      <c r="H1369"/>
      <c r="I1369" s="59"/>
      <c r="J1369" s="2"/>
      <c r="L1369" s="28"/>
    </row>
    <row r="1370" spans="1:12" x14ac:dyDescent="0.25">
      <c r="A1370"/>
      <c r="B1370" s="28"/>
      <c r="C1370" s="57"/>
      <c r="G1370" s="58"/>
      <c r="H1370"/>
      <c r="I1370" s="59"/>
      <c r="J1370" s="2"/>
      <c r="L1370" s="28"/>
    </row>
    <row r="1371" spans="1:12" x14ac:dyDescent="0.25">
      <c r="A1371"/>
      <c r="B1371" s="28"/>
      <c r="C1371" s="57"/>
      <c r="G1371" s="58"/>
      <c r="H1371"/>
      <c r="I1371" s="59"/>
      <c r="J1371" s="2"/>
      <c r="L1371" s="28"/>
    </row>
    <row r="1372" spans="1:12" x14ac:dyDescent="0.25">
      <c r="A1372"/>
      <c r="B1372" s="28"/>
      <c r="C1372" s="57"/>
      <c r="G1372" s="58"/>
      <c r="H1372"/>
      <c r="I1372" s="59"/>
      <c r="J1372" s="2"/>
      <c r="L1372" s="28"/>
    </row>
    <row r="1373" spans="1:12" x14ac:dyDescent="0.25">
      <c r="A1373"/>
      <c r="B1373" s="28"/>
      <c r="C1373" s="57"/>
      <c r="G1373" s="58"/>
      <c r="H1373"/>
      <c r="I1373" s="59"/>
      <c r="J1373" s="2"/>
      <c r="L1373" s="28"/>
    </row>
    <row r="1374" spans="1:12" x14ac:dyDescent="0.25">
      <c r="A1374"/>
      <c r="B1374" s="28"/>
      <c r="C1374" s="57"/>
      <c r="G1374" s="58"/>
      <c r="H1374"/>
      <c r="I1374" s="59"/>
      <c r="J1374" s="2"/>
      <c r="L1374" s="28"/>
    </row>
    <row r="1375" spans="1:12" x14ac:dyDescent="0.25">
      <c r="A1375"/>
      <c r="B1375" s="28"/>
      <c r="C1375" s="57"/>
      <c r="G1375" s="58"/>
      <c r="H1375"/>
      <c r="I1375" s="59"/>
      <c r="J1375" s="2"/>
      <c r="L1375" s="28"/>
    </row>
    <row r="1376" spans="1:12" x14ac:dyDescent="0.25">
      <c r="A1376"/>
      <c r="B1376" s="28"/>
      <c r="C1376" s="57"/>
      <c r="G1376" s="58"/>
      <c r="H1376"/>
      <c r="I1376" s="59"/>
      <c r="J1376" s="2"/>
      <c r="L1376" s="28"/>
    </row>
    <row r="1377" spans="1:12" x14ac:dyDescent="0.25">
      <c r="A1377"/>
      <c r="B1377" s="28"/>
      <c r="C1377" s="57"/>
      <c r="G1377" s="58"/>
      <c r="H1377"/>
      <c r="I1377" s="59"/>
      <c r="J1377" s="2"/>
      <c r="L1377" s="28"/>
    </row>
    <row r="1378" spans="1:12" x14ac:dyDescent="0.25">
      <c r="A1378"/>
      <c r="B1378" s="28"/>
      <c r="C1378" s="57"/>
      <c r="G1378" s="58"/>
      <c r="H1378"/>
      <c r="I1378" s="59"/>
      <c r="J1378" s="2"/>
      <c r="L1378" s="28"/>
    </row>
    <row r="1379" spans="1:12" x14ac:dyDescent="0.25">
      <c r="A1379"/>
      <c r="B1379" s="28"/>
      <c r="C1379" s="57"/>
      <c r="G1379" s="58"/>
      <c r="H1379"/>
      <c r="I1379" s="59"/>
      <c r="J1379" s="2"/>
      <c r="L1379" s="28"/>
    </row>
    <row r="1380" spans="1:12" x14ac:dyDescent="0.25">
      <c r="A1380"/>
      <c r="B1380" s="28"/>
      <c r="C1380" s="57"/>
      <c r="G1380" s="58"/>
      <c r="H1380"/>
      <c r="I1380" s="59"/>
      <c r="J1380" s="2"/>
      <c r="L1380" s="28"/>
    </row>
    <row r="1381" spans="1:12" x14ac:dyDescent="0.25">
      <c r="A1381"/>
      <c r="B1381" s="28"/>
      <c r="C1381" s="57"/>
      <c r="G1381" s="58"/>
      <c r="H1381"/>
      <c r="I1381" s="59"/>
      <c r="J1381" s="2"/>
      <c r="L1381" s="28"/>
    </row>
    <row r="1382" spans="1:12" x14ac:dyDescent="0.25">
      <c r="A1382"/>
      <c r="B1382" s="28"/>
      <c r="C1382" s="57"/>
      <c r="G1382" s="58"/>
      <c r="H1382"/>
      <c r="I1382" s="59"/>
      <c r="J1382" s="2"/>
      <c r="L1382" s="28"/>
    </row>
    <row r="1383" spans="1:12" x14ac:dyDescent="0.25">
      <c r="A1383"/>
      <c r="B1383" s="28"/>
      <c r="C1383" s="57"/>
      <c r="G1383" s="58"/>
      <c r="H1383"/>
      <c r="I1383" s="59"/>
      <c r="J1383" s="2"/>
      <c r="L1383" s="28"/>
    </row>
    <row r="1384" spans="1:12" x14ac:dyDescent="0.25">
      <c r="A1384"/>
      <c r="B1384" s="28"/>
      <c r="C1384" s="57"/>
      <c r="G1384" s="58"/>
      <c r="H1384"/>
      <c r="I1384" s="59"/>
      <c r="J1384" s="2"/>
      <c r="L1384" s="28"/>
    </row>
    <row r="1385" spans="1:12" x14ac:dyDescent="0.25">
      <c r="A1385"/>
      <c r="B1385" s="28"/>
      <c r="C1385" s="57"/>
      <c r="G1385" s="58"/>
      <c r="H1385"/>
      <c r="I1385" s="59"/>
      <c r="J1385" s="2"/>
      <c r="L1385" s="28"/>
    </row>
    <row r="1386" spans="1:12" x14ac:dyDescent="0.25">
      <c r="A1386"/>
      <c r="B1386" s="28"/>
      <c r="C1386" s="57"/>
      <c r="G1386" s="58"/>
      <c r="H1386"/>
      <c r="I1386" s="59"/>
      <c r="J1386" s="2"/>
      <c r="L1386" s="28"/>
    </row>
    <row r="1387" spans="1:12" x14ac:dyDescent="0.25">
      <c r="A1387"/>
      <c r="B1387" s="28"/>
      <c r="C1387" s="57"/>
      <c r="G1387" s="58"/>
      <c r="H1387"/>
      <c r="I1387" s="59"/>
      <c r="J1387" s="2"/>
      <c r="L1387" s="28"/>
    </row>
    <row r="1388" spans="1:12" x14ac:dyDescent="0.25">
      <c r="A1388"/>
      <c r="B1388" s="28"/>
      <c r="C1388" s="57"/>
      <c r="G1388" s="58"/>
      <c r="H1388"/>
      <c r="I1388" s="59"/>
      <c r="J1388" s="2"/>
      <c r="L1388" s="28"/>
    </row>
    <row r="1389" spans="1:12" x14ac:dyDescent="0.25">
      <c r="A1389"/>
      <c r="B1389" s="28"/>
      <c r="C1389" s="57"/>
      <c r="G1389" s="58"/>
      <c r="H1389"/>
      <c r="I1389" s="59"/>
      <c r="J1389" s="2"/>
      <c r="L1389" s="28"/>
    </row>
    <row r="1390" spans="1:12" x14ac:dyDescent="0.25">
      <c r="A1390"/>
      <c r="B1390" s="28"/>
      <c r="C1390" s="57"/>
      <c r="G1390" s="58"/>
      <c r="H1390"/>
      <c r="I1390" s="59"/>
      <c r="J1390" s="2"/>
      <c r="L1390" s="28"/>
    </row>
    <row r="1391" spans="1:12" x14ac:dyDescent="0.25">
      <c r="A1391"/>
      <c r="B1391" s="28"/>
      <c r="C1391" s="57"/>
      <c r="G1391" s="58"/>
      <c r="H1391"/>
      <c r="I1391" s="59"/>
      <c r="J1391" s="2"/>
      <c r="L1391" s="28"/>
    </row>
    <row r="1392" spans="1:12" x14ac:dyDescent="0.25">
      <c r="A1392"/>
      <c r="B1392" s="28"/>
      <c r="C1392" s="57"/>
      <c r="G1392" s="58"/>
      <c r="H1392"/>
      <c r="I1392" s="59"/>
      <c r="J1392" s="2"/>
      <c r="L1392" s="28"/>
    </row>
    <row r="1393" spans="1:12" x14ac:dyDescent="0.25">
      <c r="A1393"/>
      <c r="B1393" s="28"/>
      <c r="C1393" s="57"/>
      <c r="G1393" s="58"/>
      <c r="H1393"/>
      <c r="I1393" s="59"/>
      <c r="J1393" s="2"/>
      <c r="L1393" s="28"/>
    </row>
    <row r="1394" spans="1:12" x14ac:dyDescent="0.25">
      <c r="A1394"/>
      <c r="B1394" s="28"/>
      <c r="C1394" s="57"/>
      <c r="G1394" s="58"/>
      <c r="H1394"/>
      <c r="I1394" s="59"/>
      <c r="J1394" s="2"/>
      <c r="L1394" s="28"/>
    </row>
    <row r="1395" spans="1:12" x14ac:dyDescent="0.25">
      <c r="A1395"/>
      <c r="B1395" s="28"/>
      <c r="C1395" s="57"/>
      <c r="G1395" s="58"/>
      <c r="H1395"/>
      <c r="I1395" s="59"/>
      <c r="J1395" s="2"/>
      <c r="L1395" s="28"/>
    </row>
    <row r="1396" spans="1:12" x14ac:dyDescent="0.25">
      <c r="A1396"/>
      <c r="B1396" s="28"/>
      <c r="C1396" s="57"/>
      <c r="G1396" s="58"/>
      <c r="H1396"/>
      <c r="I1396" s="59"/>
      <c r="J1396" s="2"/>
      <c r="L1396" s="28"/>
    </row>
    <row r="1397" spans="1:12" x14ac:dyDescent="0.25">
      <c r="A1397"/>
      <c r="B1397" s="28"/>
      <c r="C1397" s="57"/>
      <c r="G1397" s="58"/>
      <c r="H1397"/>
      <c r="I1397" s="59"/>
      <c r="J1397" s="2"/>
      <c r="L1397" s="28"/>
    </row>
    <row r="1398" spans="1:12" x14ac:dyDescent="0.25">
      <c r="A1398"/>
      <c r="B1398" s="28"/>
      <c r="C1398" s="57"/>
      <c r="G1398" s="58"/>
      <c r="H1398"/>
      <c r="I1398" s="59"/>
      <c r="J1398" s="2"/>
      <c r="L1398" s="28"/>
    </row>
    <row r="1399" spans="1:12" x14ac:dyDescent="0.25">
      <c r="A1399"/>
      <c r="B1399" s="28"/>
      <c r="C1399" s="57"/>
      <c r="G1399" s="58"/>
      <c r="H1399"/>
      <c r="I1399" s="59"/>
      <c r="J1399" s="2"/>
      <c r="L1399" s="28"/>
    </row>
    <row r="1400" spans="1:12" x14ac:dyDescent="0.25">
      <c r="A1400"/>
      <c r="B1400" s="28"/>
      <c r="C1400" s="57"/>
      <c r="G1400" s="58"/>
      <c r="H1400"/>
      <c r="I1400" s="59"/>
      <c r="J1400" s="2"/>
      <c r="L1400" s="28"/>
    </row>
    <row r="1401" spans="1:12" x14ac:dyDescent="0.25">
      <c r="A1401"/>
      <c r="B1401" s="28"/>
      <c r="C1401" s="57"/>
      <c r="G1401" s="58"/>
      <c r="H1401"/>
      <c r="I1401" s="59"/>
      <c r="J1401" s="2"/>
      <c r="L1401" s="28"/>
    </row>
    <row r="1402" spans="1:12" x14ac:dyDescent="0.25">
      <c r="A1402"/>
      <c r="B1402" s="28"/>
      <c r="C1402" s="57"/>
      <c r="G1402" s="58"/>
      <c r="H1402"/>
      <c r="I1402" s="59"/>
      <c r="J1402" s="2"/>
      <c r="L1402" s="28"/>
    </row>
    <row r="1403" spans="1:12" x14ac:dyDescent="0.25">
      <c r="A1403"/>
      <c r="B1403" s="28"/>
      <c r="C1403" s="57"/>
      <c r="G1403" s="58"/>
      <c r="H1403"/>
      <c r="I1403" s="59"/>
      <c r="J1403" s="2"/>
      <c r="L1403" s="28"/>
    </row>
    <row r="1404" spans="1:12" x14ac:dyDescent="0.25">
      <c r="A1404"/>
      <c r="B1404" s="28"/>
      <c r="C1404" s="57"/>
      <c r="G1404" s="58"/>
      <c r="H1404"/>
      <c r="I1404" s="59"/>
      <c r="J1404" s="2"/>
      <c r="L1404" s="28"/>
    </row>
    <row r="1405" spans="1:12" x14ac:dyDescent="0.25">
      <c r="A1405"/>
      <c r="B1405" s="28"/>
      <c r="C1405" s="57"/>
      <c r="G1405" s="58"/>
      <c r="H1405"/>
      <c r="I1405" s="59"/>
      <c r="J1405" s="2"/>
      <c r="L1405" s="28"/>
    </row>
    <row r="1406" spans="1:12" x14ac:dyDescent="0.25">
      <c r="A1406"/>
      <c r="B1406" s="28"/>
      <c r="C1406" s="57"/>
      <c r="G1406" s="58"/>
      <c r="H1406"/>
      <c r="I1406" s="59"/>
      <c r="J1406" s="2"/>
      <c r="L1406" s="28"/>
    </row>
    <row r="1407" spans="1:12" x14ac:dyDescent="0.25">
      <c r="A1407"/>
      <c r="B1407" s="28"/>
      <c r="C1407" s="57"/>
      <c r="G1407" s="58"/>
      <c r="H1407"/>
      <c r="I1407" s="59"/>
      <c r="J1407" s="2"/>
      <c r="L1407" s="28"/>
    </row>
    <row r="1408" spans="1:12" x14ac:dyDescent="0.25">
      <c r="A1408"/>
      <c r="B1408" s="28"/>
      <c r="C1408" s="57"/>
      <c r="G1408" s="58"/>
      <c r="H1408"/>
      <c r="I1408" s="59"/>
      <c r="J1408" s="2"/>
      <c r="L1408" s="28"/>
    </row>
    <row r="1409" spans="1:12" x14ac:dyDescent="0.25">
      <c r="A1409"/>
      <c r="B1409" s="28"/>
      <c r="C1409" s="57"/>
      <c r="G1409" s="58"/>
      <c r="H1409"/>
      <c r="I1409" s="59"/>
      <c r="J1409" s="2"/>
      <c r="L1409" s="28"/>
    </row>
    <row r="1410" spans="1:12" x14ac:dyDescent="0.25">
      <c r="A1410"/>
      <c r="B1410" s="28"/>
      <c r="C1410" s="57"/>
      <c r="G1410" s="58"/>
      <c r="H1410"/>
      <c r="I1410" s="59"/>
      <c r="J1410" s="2"/>
      <c r="L1410" s="28"/>
    </row>
    <row r="1411" spans="1:12" x14ac:dyDescent="0.25">
      <c r="A1411"/>
      <c r="B1411" s="28"/>
      <c r="C1411" s="57"/>
      <c r="G1411" s="58"/>
      <c r="H1411"/>
      <c r="I1411" s="59"/>
      <c r="J1411" s="2"/>
      <c r="L1411" s="28"/>
    </row>
    <row r="1412" spans="1:12" x14ac:dyDescent="0.25">
      <c r="A1412"/>
      <c r="B1412" s="28"/>
      <c r="C1412" s="57"/>
      <c r="G1412" s="58"/>
      <c r="H1412"/>
      <c r="I1412" s="59"/>
      <c r="J1412" s="2"/>
      <c r="L1412" s="28"/>
    </row>
    <row r="1413" spans="1:12" x14ac:dyDescent="0.25">
      <c r="A1413"/>
      <c r="B1413" s="28"/>
      <c r="C1413" s="57"/>
      <c r="G1413" s="58"/>
      <c r="H1413"/>
      <c r="I1413" s="59"/>
      <c r="J1413" s="2"/>
      <c r="L1413" s="28"/>
    </row>
    <row r="1414" spans="1:12" x14ac:dyDescent="0.25">
      <c r="A1414"/>
      <c r="B1414" s="28"/>
      <c r="C1414" s="57"/>
      <c r="G1414" s="58"/>
      <c r="H1414"/>
      <c r="I1414" s="59"/>
      <c r="J1414" s="2"/>
      <c r="L1414" s="28"/>
    </row>
    <row r="1415" spans="1:12" x14ac:dyDescent="0.25">
      <c r="A1415"/>
      <c r="B1415" s="28"/>
      <c r="C1415" s="57"/>
      <c r="G1415" s="58"/>
      <c r="H1415"/>
      <c r="I1415" s="59"/>
      <c r="J1415" s="2"/>
      <c r="L1415" s="28"/>
    </row>
    <row r="1416" spans="1:12" x14ac:dyDescent="0.25">
      <c r="A1416"/>
      <c r="B1416" s="28"/>
      <c r="C1416" s="57"/>
      <c r="G1416" s="58"/>
      <c r="H1416"/>
      <c r="I1416" s="59"/>
      <c r="J1416" s="2"/>
      <c r="L1416" s="28"/>
    </row>
    <row r="1417" spans="1:12" x14ac:dyDescent="0.25">
      <c r="A1417"/>
      <c r="B1417" s="28"/>
      <c r="C1417" s="57"/>
      <c r="G1417" s="58"/>
      <c r="H1417"/>
      <c r="I1417" s="59"/>
      <c r="J1417" s="2"/>
      <c r="L1417" s="28"/>
    </row>
    <row r="1418" spans="1:12" x14ac:dyDescent="0.25">
      <c r="A1418"/>
      <c r="B1418" s="28"/>
      <c r="C1418" s="57"/>
      <c r="G1418" s="58"/>
      <c r="H1418"/>
      <c r="I1418" s="59"/>
      <c r="J1418" s="2"/>
      <c r="L1418" s="28"/>
    </row>
    <row r="1419" spans="1:12" x14ac:dyDescent="0.25">
      <c r="A1419"/>
      <c r="B1419" s="28"/>
      <c r="C1419" s="57"/>
      <c r="G1419" s="58"/>
      <c r="H1419"/>
      <c r="I1419" s="59"/>
      <c r="J1419" s="2"/>
      <c r="L1419" s="28"/>
    </row>
    <row r="1420" spans="1:12" x14ac:dyDescent="0.25">
      <c r="A1420"/>
      <c r="B1420" s="28"/>
      <c r="C1420" s="57"/>
      <c r="G1420" s="58"/>
      <c r="H1420"/>
      <c r="I1420" s="59"/>
      <c r="J1420" s="2"/>
      <c r="L1420" s="28"/>
    </row>
    <row r="1421" spans="1:12" x14ac:dyDescent="0.25">
      <c r="A1421"/>
      <c r="B1421" s="28"/>
      <c r="C1421" s="57"/>
      <c r="G1421" s="58"/>
      <c r="H1421"/>
      <c r="I1421" s="59"/>
      <c r="J1421" s="2"/>
      <c r="L1421" s="28"/>
    </row>
    <row r="1422" spans="1:12" x14ac:dyDescent="0.25">
      <c r="A1422"/>
      <c r="B1422" s="28"/>
      <c r="C1422" s="57"/>
      <c r="G1422" s="58"/>
      <c r="H1422"/>
      <c r="I1422" s="59"/>
      <c r="J1422" s="2"/>
      <c r="L1422" s="28"/>
    </row>
    <row r="1423" spans="1:12" x14ac:dyDescent="0.25">
      <c r="A1423"/>
      <c r="B1423" s="28"/>
      <c r="C1423" s="57"/>
      <c r="G1423" s="58"/>
      <c r="H1423"/>
      <c r="I1423" s="59"/>
      <c r="J1423" s="2"/>
      <c r="L1423" s="28"/>
    </row>
    <row r="1424" spans="1:12" x14ac:dyDescent="0.25">
      <c r="A1424"/>
      <c r="B1424" s="28"/>
      <c r="C1424" s="57"/>
      <c r="G1424" s="58"/>
      <c r="H1424"/>
      <c r="I1424" s="59"/>
      <c r="J1424" s="2"/>
      <c r="L1424" s="28"/>
    </row>
    <row r="1425" spans="1:12" x14ac:dyDescent="0.25">
      <c r="A1425"/>
      <c r="B1425" s="28"/>
      <c r="C1425" s="57"/>
      <c r="G1425" s="58"/>
      <c r="H1425"/>
      <c r="I1425" s="59"/>
      <c r="J1425" s="2"/>
      <c r="L1425" s="28"/>
    </row>
    <row r="1426" spans="1:12" x14ac:dyDescent="0.25">
      <c r="A1426"/>
      <c r="B1426" s="28"/>
      <c r="C1426" s="57"/>
      <c r="G1426" s="58"/>
      <c r="H1426"/>
      <c r="I1426" s="59"/>
      <c r="J1426" s="2"/>
      <c r="L1426" s="28"/>
    </row>
    <row r="1427" spans="1:12" x14ac:dyDescent="0.25">
      <c r="A1427"/>
      <c r="B1427" s="28"/>
      <c r="C1427" s="57"/>
      <c r="G1427" s="58"/>
      <c r="H1427"/>
      <c r="I1427" s="59"/>
      <c r="J1427" s="2"/>
      <c r="L1427" s="28"/>
    </row>
    <row r="1428" spans="1:12" x14ac:dyDescent="0.25">
      <c r="A1428"/>
      <c r="B1428" s="28"/>
      <c r="C1428" s="57"/>
      <c r="G1428" s="58"/>
      <c r="H1428"/>
      <c r="I1428" s="59"/>
      <c r="J1428" s="2"/>
      <c r="L1428" s="28"/>
    </row>
    <row r="1429" spans="1:12" x14ac:dyDescent="0.25">
      <c r="A1429"/>
      <c r="B1429" s="28"/>
      <c r="C1429" s="57"/>
      <c r="G1429" s="58"/>
      <c r="H1429"/>
      <c r="I1429" s="59"/>
      <c r="J1429" s="2"/>
      <c r="L1429" s="28"/>
    </row>
    <row r="1430" spans="1:12" x14ac:dyDescent="0.25">
      <c r="A1430"/>
      <c r="B1430" s="28"/>
      <c r="C1430" s="57"/>
      <c r="G1430" s="58"/>
      <c r="H1430"/>
      <c r="I1430" s="59"/>
      <c r="J1430" s="2"/>
      <c r="L1430" s="28"/>
    </row>
    <row r="1431" spans="1:12" x14ac:dyDescent="0.25">
      <c r="A1431"/>
      <c r="B1431" s="28"/>
      <c r="C1431" s="57"/>
      <c r="G1431" s="58"/>
      <c r="H1431"/>
      <c r="I1431" s="59"/>
      <c r="J1431" s="2"/>
      <c r="L1431" s="28"/>
    </row>
    <row r="1432" spans="1:12" x14ac:dyDescent="0.25">
      <c r="A1432"/>
      <c r="B1432" s="28"/>
      <c r="C1432" s="57"/>
      <c r="G1432" s="58"/>
      <c r="H1432"/>
      <c r="I1432" s="59"/>
      <c r="J1432" s="2"/>
      <c r="L1432" s="28"/>
    </row>
    <row r="1433" spans="1:12" x14ac:dyDescent="0.25">
      <c r="A1433"/>
      <c r="B1433" s="28"/>
      <c r="C1433" s="57"/>
      <c r="G1433" s="58"/>
      <c r="H1433"/>
      <c r="I1433" s="59"/>
      <c r="J1433" s="2"/>
      <c r="L1433" s="28"/>
    </row>
    <row r="1434" spans="1:12" x14ac:dyDescent="0.25">
      <c r="A1434"/>
      <c r="B1434" s="28"/>
      <c r="C1434" s="57"/>
      <c r="G1434" s="58"/>
      <c r="H1434"/>
      <c r="I1434" s="59"/>
      <c r="J1434" s="2"/>
      <c r="L1434" s="28"/>
    </row>
    <row r="1435" spans="1:12" x14ac:dyDescent="0.25">
      <c r="A1435"/>
      <c r="B1435" s="28"/>
      <c r="C1435" s="57"/>
      <c r="G1435" s="58"/>
      <c r="H1435"/>
      <c r="I1435" s="59"/>
      <c r="J1435" s="2"/>
      <c r="L1435" s="28"/>
    </row>
    <row r="1436" spans="1:12" x14ac:dyDescent="0.25">
      <c r="A1436"/>
      <c r="B1436" s="28"/>
      <c r="C1436" s="57"/>
      <c r="G1436" s="58"/>
      <c r="H1436"/>
      <c r="I1436" s="59"/>
      <c r="J1436" s="2"/>
      <c r="L1436" s="28"/>
    </row>
    <row r="1437" spans="1:12" x14ac:dyDescent="0.25">
      <c r="A1437"/>
      <c r="B1437" s="28"/>
      <c r="C1437" s="57"/>
      <c r="G1437" s="58"/>
      <c r="H1437"/>
      <c r="I1437" s="59"/>
      <c r="J1437" s="2"/>
      <c r="L1437" s="28"/>
    </row>
    <row r="1438" spans="1:12" x14ac:dyDescent="0.25">
      <c r="A1438"/>
      <c r="B1438" s="28"/>
      <c r="C1438" s="57"/>
      <c r="G1438" s="58"/>
      <c r="H1438"/>
      <c r="I1438" s="59"/>
      <c r="J1438" s="2"/>
      <c r="L1438" s="28"/>
    </row>
    <row r="1439" spans="1:12" x14ac:dyDescent="0.25">
      <c r="A1439"/>
      <c r="B1439" s="28"/>
      <c r="C1439" s="57"/>
      <c r="G1439" s="58"/>
      <c r="H1439"/>
      <c r="I1439" s="59"/>
      <c r="J1439" s="2"/>
      <c r="L1439" s="28"/>
    </row>
    <row r="1440" spans="1:12" x14ac:dyDescent="0.25">
      <c r="A1440"/>
      <c r="B1440" s="28"/>
      <c r="C1440" s="57"/>
      <c r="G1440" s="58"/>
      <c r="H1440"/>
      <c r="I1440" s="59"/>
      <c r="J1440" s="2"/>
      <c r="L1440" s="28"/>
    </row>
    <row r="1441" spans="1:12" x14ac:dyDescent="0.25">
      <c r="A1441"/>
      <c r="B1441" s="28"/>
      <c r="C1441" s="57"/>
      <c r="G1441" s="58"/>
      <c r="H1441"/>
      <c r="I1441" s="59"/>
      <c r="J1441" s="2"/>
      <c r="L1441" s="28"/>
    </row>
    <row r="1442" spans="1:12" x14ac:dyDescent="0.25">
      <c r="A1442"/>
      <c r="B1442" s="28"/>
      <c r="C1442" s="57"/>
      <c r="G1442" s="58"/>
      <c r="H1442"/>
      <c r="I1442" s="59"/>
      <c r="J1442" s="2"/>
      <c r="L1442" s="28"/>
    </row>
    <row r="1443" spans="1:12" x14ac:dyDescent="0.25">
      <c r="A1443"/>
      <c r="B1443" s="28"/>
      <c r="C1443" s="57"/>
      <c r="G1443" s="58"/>
      <c r="H1443"/>
      <c r="I1443" s="59"/>
      <c r="J1443" s="2"/>
      <c r="L1443" s="28"/>
    </row>
    <row r="1444" spans="1:12" x14ac:dyDescent="0.25">
      <c r="A1444"/>
      <c r="B1444" s="28"/>
      <c r="C1444" s="57"/>
      <c r="G1444" s="58"/>
      <c r="H1444"/>
      <c r="I1444" s="59"/>
      <c r="J1444" s="2"/>
      <c r="L1444" s="28"/>
    </row>
    <row r="1445" spans="1:12" x14ac:dyDescent="0.25">
      <c r="A1445"/>
      <c r="B1445" s="28"/>
      <c r="C1445" s="57"/>
      <c r="G1445" s="58"/>
      <c r="H1445"/>
      <c r="I1445" s="59"/>
      <c r="J1445" s="2"/>
      <c r="L1445" s="28"/>
    </row>
    <row r="1446" spans="1:12" x14ac:dyDescent="0.25">
      <c r="A1446"/>
      <c r="B1446" s="28"/>
      <c r="C1446" s="57"/>
      <c r="G1446" s="58"/>
      <c r="H1446"/>
      <c r="I1446" s="59"/>
      <c r="J1446" s="2"/>
      <c r="L1446" s="28"/>
    </row>
    <row r="1447" spans="1:12" x14ac:dyDescent="0.25">
      <c r="A1447"/>
      <c r="B1447" s="28"/>
      <c r="C1447" s="57"/>
      <c r="G1447" s="58"/>
      <c r="H1447"/>
      <c r="I1447" s="59"/>
      <c r="J1447" s="2"/>
      <c r="L1447" s="28"/>
    </row>
    <row r="1448" spans="1:12" x14ac:dyDescent="0.25">
      <c r="A1448"/>
      <c r="B1448" s="28"/>
      <c r="C1448" s="57"/>
      <c r="G1448" s="58"/>
      <c r="H1448"/>
      <c r="I1448" s="59"/>
      <c r="J1448" s="2"/>
      <c r="L1448" s="28"/>
    </row>
    <row r="1449" spans="1:12" x14ac:dyDescent="0.25">
      <c r="A1449"/>
      <c r="B1449" s="28"/>
      <c r="C1449" s="57"/>
      <c r="G1449" s="58"/>
      <c r="H1449"/>
      <c r="I1449" s="59"/>
      <c r="J1449" s="2"/>
      <c r="L1449" s="28"/>
    </row>
    <row r="1450" spans="1:12" x14ac:dyDescent="0.25">
      <c r="A1450"/>
      <c r="B1450" s="28"/>
      <c r="C1450" s="57"/>
      <c r="G1450" s="58"/>
      <c r="H1450"/>
      <c r="I1450" s="59"/>
      <c r="J1450" s="2"/>
      <c r="L1450" s="28"/>
    </row>
    <row r="1451" spans="1:12" x14ac:dyDescent="0.25">
      <c r="A1451"/>
      <c r="B1451" s="28"/>
      <c r="C1451" s="57"/>
      <c r="G1451" s="58"/>
      <c r="H1451"/>
      <c r="I1451" s="59"/>
      <c r="J1451" s="2"/>
      <c r="L1451" s="28"/>
    </row>
    <row r="1452" spans="1:12" x14ac:dyDescent="0.25">
      <c r="A1452"/>
      <c r="B1452" s="28"/>
      <c r="C1452" s="57"/>
      <c r="G1452" s="58"/>
      <c r="H1452"/>
      <c r="I1452" s="59"/>
      <c r="J1452" s="2"/>
      <c r="L1452" s="28"/>
    </row>
    <row r="1453" spans="1:12" x14ac:dyDescent="0.25">
      <c r="A1453"/>
      <c r="B1453" s="28"/>
      <c r="C1453" s="57"/>
      <c r="G1453" s="58"/>
      <c r="H1453"/>
      <c r="I1453" s="59"/>
      <c r="J1453" s="2"/>
      <c r="L1453" s="28"/>
    </row>
    <row r="1454" spans="1:12" x14ac:dyDescent="0.25">
      <c r="A1454"/>
      <c r="B1454" s="28"/>
      <c r="C1454" s="57"/>
      <c r="G1454" s="58"/>
      <c r="H1454"/>
      <c r="I1454" s="59"/>
      <c r="J1454" s="2"/>
      <c r="L1454" s="28"/>
    </row>
    <row r="1455" spans="1:12" x14ac:dyDescent="0.25">
      <c r="A1455"/>
      <c r="B1455" s="28"/>
      <c r="C1455" s="57"/>
      <c r="G1455" s="58"/>
      <c r="H1455"/>
      <c r="I1455" s="59"/>
      <c r="J1455" s="2"/>
      <c r="L1455" s="28"/>
    </row>
    <row r="1456" spans="1:12" x14ac:dyDescent="0.25">
      <c r="A1456"/>
      <c r="B1456" s="28"/>
      <c r="C1456" s="57"/>
      <c r="G1456" s="58"/>
      <c r="H1456"/>
      <c r="I1456" s="59"/>
      <c r="J1456" s="2"/>
      <c r="L1456" s="28"/>
    </row>
    <row r="1457" spans="1:12" x14ac:dyDescent="0.25">
      <c r="A1457"/>
      <c r="B1457" s="28"/>
      <c r="C1457" s="57"/>
      <c r="G1457" s="58"/>
      <c r="H1457"/>
      <c r="I1457" s="59"/>
      <c r="J1457" s="2"/>
      <c r="L1457" s="28"/>
    </row>
    <row r="1458" spans="1:12" x14ac:dyDescent="0.25">
      <c r="A1458"/>
      <c r="B1458" s="28"/>
      <c r="C1458" s="57"/>
      <c r="G1458" s="58"/>
      <c r="H1458"/>
      <c r="I1458" s="59"/>
      <c r="J1458" s="2"/>
      <c r="L1458" s="28"/>
    </row>
    <row r="1459" spans="1:12" x14ac:dyDescent="0.25">
      <c r="A1459"/>
      <c r="B1459" s="28"/>
      <c r="C1459" s="57"/>
      <c r="G1459" s="58"/>
      <c r="H1459"/>
      <c r="I1459" s="59"/>
      <c r="J1459" s="2"/>
      <c r="L1459" s="28"/>
    </row>
    <row r="1460" spans="1:12" x14ac:dyDescent="0.25">
      <c r="A1460"/>
      <c r="B1460" s="28"/>
      <c r="C1460" s="57"/>
      <c r="G1460" s="58"/>
      <c r="H1460"/>
      <c r="I1460" s="59"/>
      <c r="J1460" s="2"/>
      <c r="L1460" s="28"/>
    </row>
    <row r="1461" spans="1:12" x14ac:dyDescent="0.25">
      <c r="A1461"/>
      <c r="B1461" s="28"/>
      <c r="C1461" s="57"/>
      <c r="G1461" s="58"/>
      <c r="H1461"/>
      <c r="I1461" s="59"/>
      <c r="J1461" s="2"/>
      <c r="L1461" s="28"/>
    </row>
    <row r="1462" spans="1:12" x14ac:dyDescent="0.25">
      <c r="A1462"/>
      <c r="B1462" s="28"/>
      <c r="C1462" s="57"/>
      <c r="G1462" s="58"/>
      <c r="H1462"/>
      <c r="I1462" s="59"/>
      <c r="J1462" s="2"/>
      <c r="L1462" s="28"/>
    </row>
    <row r="1463" spans="1:12" x14ac:dyDescent="0.25">
      <c r="A1463"/>
      <c r="B1463" s="28"/>
      <c r="C1463" s="57"/>
      <c r="G1463" s="58"/>
      <c r="H1463"/>
      <c r="I1463" s="59"/>
      <c r="J1463" s="2"/>
      <c r="L1463" s="28"/>
    </row>
    <row r="1464" spans="1:12" x14ac:dyDescent="0.25">
      <c r="A1464"/>
      <c r="B1464" s="28"/>
      <c r="C1464" s="57"/>
      <c r="G1464" s="58"/>
      <c r="H1464"/>
      <c r="I1464" s="59"/>
      <c r="J1464" s="2"/>
      <c r="L1464" s="28"/>
    </row>
    <row r="1465" spans="1:12" x14ac:dyDescent="0.25">
      <c r="A1465"/>
      <c r="B1465" s="28"/>
      <c r="C1465" s="57"/>
      <c r="G1465" s="58"/>
      <c r="H1465"/>
      <c r="I1465" s="59"/>
      <c r="J1465" s="2"/>
      <c r="L1465" s="28"/>
    </row>
    <row r="1466" spans="1:12" x14ac:dyDescent="0.25">
      <c r="A1466"/>
      <c r="B1466" s="28"/>
      <c r="C1466" s="57"/>
      <c r="G1466" s="58"/>
      <c r="H1466"/>
      <c r="I1466" s="59"/>
      <c r="J1466" s="2"/>
      <c r="L1466" s="28"/>
    </row>
    <row r="1467" spans="1:12" x14ac:dyDescent="0.25">
      <c r="A1467"/>
      <c r="B1467" s="28"/>
      <c r="C1467" s="57"/>
      <c r="G1467" s="58"/>
      <c r="H1467"/>
      <c r="I1467" s="59"/>
      <c r="J1467" s="2"/>
      <c r="L1467" s="28"/>
    </row>
    <row r="1468" spans="1:12" x14ac:dyDescent="0.25">
      <c r="A1468"/>
      <c r="B1468" s="28"/>
      <c r="C1468" s="57"/>
      <c r="G1468" s="58"/>
      <c r="H1468"/>
      <c r="I1468" s="59"/>
      <c r="J1468" s="2"/>
      <c r="L1468" s="28"/>
    </row>
    <row r="1469" spans="1:12" x14ac:dyDescent="0.25">
      <c r="A1469"/>
      <c r="B1469" s="28"/>
      <c r="C1469" s="57"/>
      <c r="G1469" s="58"/>
      <c r="H1469"/>
      <c r="I1469" s="59"/>
      <c r="J1469" s="2"/>
      <c r="L1469" s="28"/>
    </row>
    <row r="1470" spans="1:12" x14ac:dyDescent="0.25">
      <c r="A1470"/>
      <c r="B1470" s="28"/>
      <c r="C1470" s="57"/>
      <c r="G1470" s="58"/>
      <c r="H1470"/>
      <c r="I1470" s="59"/>
      <c r="J1470" s="2"/>
      <c r="L1470" s="28"/>
    </row>
    <row r="1471" spans="1:12" x14ac:dyDescent="0.25">
      <c r="A1471"/>
      <c r="B1471" s="28"/>
      <c r="C1471" s="57"/>
      <c r="G1471" s="58"/>
      <c r="H1471"/>
      <c r="I1471" s="59"/>
      <c r="J1471" s="2"/>
      <c r="L1471" s="28"/>
    </row>
    <row r="1472" spans="1:12" x14ac:dyDescent="0.25">
      <c r="A1472"/>
      <c r="B1472" s="28"/>
      <c r="C1472" s="57"/>
      <c r="G1472" s="58"/>
      <c r="H1472"/>
      <c r="I1472" s="59"/>
      <c r="J1472" s="2"/>
      <c r="L1472" s="28"/>
    </row>
    <row r="1473" spans="1:12" x14ac:dyDescent="0.25">
      <c r="A1473"/>
      <c r="B1473" s="28"/>
      <c r="C1473" s="57"/>
      <c r="G1473" s="58"/>
      <c r="H1473"/>
      <c r="I1473" s="59"/>
      <c r="J1473" s="2"/>
      <c r="L1473" s="28"/>
    </row>
    <row r="1474" spans="1:12" x14ac:dyDescent="0.25">
      <c r="A1474"/>
      <c r="B1474" s="28"/>
      <c r="C1474" s="57"/>
      <c r="G1474" s="58"/>
      <c r="H1474"/>
      <c r="I1474" s="59"/>
      <c r="J1474" s="2"/>
      <c r="L1474" s="28"/>
    </row>
    <row r="1475" spans="1:12" x14ac:dyDescent="0.25">
      <c r="A1475"/>
      <c r="B1475" s="28"/>
      <c r="C1475" s="57"/>
      <c r="G1475" s="58"/>
      <c r="H1475"/>
      <c r="I1475" s="59"/>
      <c r="J1475" s="2"/>
      <c r="L1475" s="28"/>
    </row>
    <row r="1476" spans="1:12" x14ac:dyDescent="0.25">
      <c r="A1476"/>
      <c r="B1476" s="28"/>
      <c r="C1476" s="57"/>
      <c r="G1476" s="58"/>
      <c r="H1476"/>
      <c r="I1476" s="59"/>
      <c r="J1476" s="2"/>
      <c r="L1476" s="28"/>
    </row>
    <row r="1477" spans="1:12" x14ac:dyDescent="0.25">
      <c r="A1477"/>
      <c r="B1477" s="28"/>
      <c r="C1477" s="57"/>
      <c r="G1477" s="58"/>
      <c r="H1477"/>
      <c r="I1477" s="59"/>
      <c r="J1477" s="2"/>
      <c r="L1477" s="28"/>
    </row>
    <row r="1478" spans="1:12" x14ac:dyDescent="0.25">
      <c r="A1478"/>
      <c r="B1478" s="28"/>
      <c r="C1478" s="57"/>
      <c r="G1478" s="58"/>
      <c r="H1478"/>
      <c r="I1478" s="59"/>
      <c r="J1478" s="2"/>
      <c r="L1478" s="28"/>
    </row>
    <row r="1479" spans="1:12" x14ac:dyDescent="0.25">
      <c r="A1479"/>
      <c r="B1479" s="28"/>
      <c r="C1479" s="57"/>
      <c r="G1479" s="58"/>
      <c r="H1479"/>
      <c r="I1479" s="59"/>
      <c r="J1479" s="2"/>
      <c r="L1479" s="28"/>
    </row>
    <row r="1480" spans="1:12" x14ac:dyDescent="0.25">
      <c r="A1480"/>
      <c r="B1480" s="28"/>
      <c r="C1480" s="57"/>
      <c r="G1480" s="58"/>
      <c r="H1480"/>
      <c r="I1480" s="59"/>
      <c r="J1480" s="2"/>
      <c r="L1480" s="28"/>
    </row>
    <row r="1481" spans="1:12" x14ac:dyDescent="0.25">
      <c r="A1481"/>
      <c r="B1481" s="28"/>
      <c r="C1481" s="57"/>
      <c r="G1481" s="58"/>
      <c r="H1481"/>
      <c r="I1481" s="59"/>
      <c r="J1481" s="2"/>
      <c r="L1481" s="28"/>
    </row>
    <row r="1482" spans="1:12" x14ac:dyDescent="0.25">
      <c r="A1482"/>
      <c r="B1482" s="28"/>
      <c r="C1482" s="57"/>
      <c r="G1482" s="58"/>
      <c r="H1482"/>
      <c r="I1482" s="59"/>
      <c r="J1482" s="2"/>
      <c r="L1482" s="28"/>
    </row>
    <row r="1483" spans="1:12" x14ac:dyDescent="0.25">
      <c r="A1483"/>
      <c r="B1483" s="28"/>
      <c r="C1483" s="57"/>
      <c r="G1483" s="58"/>
      <c r="H1483"/>
      <c r="I1483" s="59"/>
      <c r="J1483" s="2"/>
      <c r="L1483" s="28"/>
    </row>
    <row r="1484" spans="1:12" x14ac:dyDescent="0.25">
      <c r="A1484"/>
      <c r="B1484" s="28"/>
      <c r="C1484" s="57"/>
      <c r="G1484" s="58"/>
      <c r="H1484"/>
      <c r="I1484" s="59"/>
      <c r="J1484" s="2"/>
      <c r="L1484" s="28"/>
    </row>
    <row r="1485" spans="1:12" x14ac:dyDescent="0.25">
      <c r="A1485"/>
      <c r="B1485" s="28"/>
      <c r="C1485" s="57"/>
      <c r="G1485" s="58"/>
      <c r="H1485"/>
      <c r="I1485" s="59"/>
      <c r="J1485" s="2"/>
      <c r="L1485" s="28"/>
    </row>
    <row r="1486" spans="1:12" x14ac:dyDescent="0.25">
      <c r="A1486"/>
      <c r="B1486" s="28"/>
      <c r="C1486" s="57"/>
      <c r="G1486" s="58"/>
      <c r="H1486"/>
      <c r="I1486" s="59"/>
      <c r="J1486" s="2"/>
      <c r="L1486" s="28"/>
    </row>
    <row r="1487" spans="1:12" x14ac:dyDescent="0.25">
      <c r="A1487"/>
      <c r="B1487" s="28"/>
      <c r="C1487" s="57"/>
      <c r="G1487" s="58"/>
      <c r="H1487"/>
      <c r="I1487" s="59"/>
      <c r="J1487" s="2"/>
      <c r="L1487" s="28"/>
    </row>
    <row r="1488" spans="1:12" x14ac:dyDescent="0.25">
      <c r="A1488"/>
      <c r="B1488" s="28"/>
      <c r="C1488" s="57"/>
      <c r="G1488" s="58"/>
      <c r="H1488"/>
      <c r="I1488" s="59"/>
      <c r="J1488" s="2"/>
      <c r="L1488" s="28"/>
    </row>
    <row r="1489" spans="1:12" x14ac:dyDescent="0.25">
      <c r="A1489"/>
      <c r="B1489" s="28"/>
      <c r="C1489" s="57"/>
      <c r="G1489" s="58"/>
      <c r="H1489"/>
      <c r="I1489" s="59"/>
      <c r="J1489" s="2"/>
      <c r="L1489" s="28"/>
    </row>
    <row r="1490" spans="1:12" x14ac:dyDescent="0.25">
      <c r="A1490"/>
      <c r="B1490" s="28"/>
      <c r="C1490" s="57"/>
      <c r="G1490" s="58"/>
      <c r="H1490"/>
      <c r="I1490" s="59"/>
      <c r="J1490" s="2"/>
      <c r="L1490" s="28"/>
    </row>
    <row r="1491" spans="1:12" x14ac:dyDescent="0.25">
      <c r="A1491"/>
      <c r="B1491" s="28"/>
      <c r="C1491" s="57"/>
      <c r="G1491" s="58"/>
      <c r="H1491"/>
      <c r="I1491" s="59"/>
      <c r="J1491" s="2"/>
      <c r="L1491" s="28"/>
    </row>
    <row r="1492" spans="1:12" x14ac:dyDescent="0.25">
      <c r="A1492"/>
      <c r="B1492" s="28"/>
      <c r="C1492" s="57"/>
      <c r="G1492" s="58"/>
      <c r="H1492"/>
      <c r="I1492" s="59"/>
      <c r="J1492" s="2"/>
      <c r="L1492" s="28"/>
    </row>
    <row r="1493" spans="1:12" x14ac:dyDescent="0.25">
      <c r="A1493"/>
      <c r="B1493" s="28"/>
      <c r="C1493" s="57"/>
      <c r="G1493" s="58"/>
      <c r="H1493"/>
      <c r="I1493" s="59"/>
      <c r="J1493" s="2"/>
      <c r="L1493" s="28"/>
    </row>
    <row r="1494" spans="1:12" x14ac:dyDescent="0.25">
      <c r="A1494"/>
      <c r="B1494" s="28"/>
      <c r="C1494" s="57"/>
      <c r="G1494" s="58"/>
      <c r="H1494"/>
      <c r="I1494" s="59"/>
      <c r="J1494" s="2"/>
      <c r="L1494" s="28"/>
    </row>
    <row r="1495" spans="1:12" x14ac:dyDescent="0.25">
      <c r="A1495"/>
      <c r="B1495" s="28"/>
      <c r="C1495" s="57"/>
      <c r="G1495" s="58"/>
      <c r="H1495"/>
      <c r="I1495" s="59"/>
      <c r="J1495" s="2"/>
      <c r="L1495" s="28"/>
    </row>
    <row r="1496" spans="1:12" x14ac:dyDescent="0.25">
      <c r="A1496"/>
      <c r="B1496" s="28"/>
      <c r="C1496" s="57"/>
      <c r="G1496" s="58"/>
      <c r="H1496"/>
      <c r="I1496" s="59"/>
      <c r="J1496" s="2"/>
      <c r="L1496" s="28"/>
    </row>
    <row r="1497" spans="1:12" x14ac:dyDescent="0.25">
      <c r="A1497"/>
      <c r="B1497" s="28"/>
      <c r="C1497" s="57"/>
      <c r="G1497" s="58"/>
      <c r="H1497"/>
      <c r="I1497" s="59"/>
      <c r="J1497" s="2"/>
      <c r="L1497" s="28"/>
    </row>
    <row r="1498" spans="1:12" x14ac:dyDescent="0.25">
      <c r="A1498"/>
      <c r="B1498" s="28"/>
      <c r="C1498" s="57"/>
      <c r="G1498" s="58"/>
      <c r="H1498"/>
      <c r="I1498" s="59"/>
      <c r="J1498" s="2"/>
      <c r="L1498" s="28"/>
    </row>
    <row r="1499" spans="1:12" x14ac:dyDescent="0.25">
      <c r="A1499"/>
      <c r="B1499" s="28"/>
      <c r="C1499" s="57"/>
      <c r="G1499" s="58"/>
      <c r="H1499"/>
      <c r="I1499" s="59"/>
      <c r="J1499" s="2"/>
      <c r="L1499" s="28"/>
    </row>
    <row r="1500" spans="1:12" x14ac:dyDescent="0.25">
      <c r="A1500"/>
      <c r="B1500" s="28"/>
      <c r="C1500" s="57"/>
      <c r="G1500" s="58"/>
      <c r="H1500"/>
      <c r="I1500" s="59"/>
      <c r="J1500" s="2"/>
      <c r="L1500" s="28"/>
    </row>
    <row r="1501" spans="1:12" x14ac:dyDescent="0.25">
      <c r="A1501"/>
      <c r="B1501" s="28"/>
      <c r="C1501" s="57"/>
      <c r="G1501" s="58"/>
      <c r="H1501"/>
      <c r="I1501" s="59"/>
      <c r="J1501" s="2"/>
      <c r="L1501" s="28"/>
    </row>
    <row r="1502" spans="1:12" x14ac:dyDescent="0.25">
      <c r="A1502"/>
      <c r="B1502" s="28"/>
      <c r="C1502" s="57"/>
      <c r="G1502" s="58"/>
      <c r="H1502"/>
      <c r="I1502" s="59"/>
      <c r="J1502" s="2"/>
      <c r="L1502" s="28"/>
    </row>
    <row r="1503" spans="1:12" x14ac:dyDescent="0.25">
      <c r="A1503"/>
      <c r="B1503" s="28"/>
      <c r="C1503" s="57"/>
      <c r="G1503" s="58"/>
      <c r="H1503"/>
      <c r="I1503" s="59"/>
      <c r="J1503" s="2"/>
      <c r="L1503" s="28"/>
    </row>
    <row r="1504" spans="1:12" x14ac:dyDescent="0.25">
      <c r="A1504"/>
      <c r="B1504" s="28"/>
      <c r="C1504" s="57"/>
      <c r="G1504" s="58"/>
      <c r="H1504"/>
      <c r="I1504" s="59"/>
      <c r="J1504" s="2"/>
      <c r="L1504" s="28"/>
    </row>
    <row r="1505" spans="1:12" x14ac:dyDescent="0.25">
      <c r="A1505"/>
      <c r="B1505" s="28"/>
      <c r="C1505" s="57"/>
      <c r="G1505" s="58"/>
      <c r="H1505"/>
      <c r="I1505" s="59"/>
      <c r="J1505" s="2"/>
      <c r="L1505" s="28"/>
    </row>
    <row r="1506" spans="1:12" x14ac:dyDescent="0.25">
      <c r="A1506"/>
      <c r="B1506" s="28"/>
      <c r="C1506" s="57"/>
      <c r="G1506" s="58"/>
      <c r="H1506"/>
      <c r="I1506" s="59"/>
      <c r="J1506" s="2"/>
      <c r="L1506" s="28"/>
    </row>
    <row r="1507" spans="1:12" x14ac:dyDescent="0.25">
      <c r="A1507"/>
      <c r="B1507" s="28"/>
      <c r="C1507" s="57"/>
      <c r="G1507" s="58"/>
      <c r="H1507"/>
      <c r="I1507" s="59"/>
      <c r="J1507" s="2"/>
      <c r="L1507" s="28"/>
    </row>
    <row r="1508" spans="1:12" x14ac:dyDescent="0.25">
      <c r="A1508"/>
      <c r="B1508" s="28"/>
      <c r="C1508" s="57"/>
      <c r="G1508" s="58"/>
      <c r="H1508"/>
      <c r="I1508" s="59"/>
      <c r="J1508" s="2"/>
      <c r="L1508" s="28"/>
    </row>
    <row r="1509" spans="1:12" x14ac:dyDescent="0.25">
      <c r="A1509"/>
      <c r="B1509" s="28"/>
      <c r="C1509" s="57"/>
      <c r="G1509" s="58"/>
      <c r="H1509"/>
      <c r="I1509" s="59"/>
      <c r="J1509" s="2"/>
      <c r="L1509" s="28"/>
    </row>
    <row r="1510" spans="1:12" x14ac:dyDescent="0.25">
      <c r="A1510"/>
      <c r="B1510" s="28"/>
      <c r="C1510" s="57"/>
      <c r="G1510" s="58"/>
      <c r="H1510"/>
      <c r="I1510" s="59"/>
      <c r="J1510" s="2"/>
      <c r="L1510" s="28"/>
    </row>
    <row r="1511" spans="1:12" x14ac:dyDescent="0.25">
      <c r="A1511"/>
      <c r="B1511" s="28"/>
      <c r="C1511" s="57"/>
      <c r="G1511" s="58"/>
      <c r="H1511"/>
      <c r="I1511" s="59"/>
      <c r="J1511" s="2"/>
      <c r="L1511" s="28"/>
    </row>
    <row r="1512" spans="1:12" x14ac:dyDescent="0.25">
      <c r="A1512"/>
      <c r="B1512" s="28"/>
      <c r="C1512" s="57"/>
      <c r="G1512" s="58"/>
      <c r="H1512"/>
      <c r="I1512" s="59"/>
      <c r="J1512" s="2"/>
      <c r="L1512" s="28"/>
    </row>
    <row r="1513" spans="1:12" x14ac:dyDescent="0.25">
      <c r="A1513"/>
      <c r="B1513" s="28"/>
      <c r="C1513" s="57"/>
      <c r="G1513" s="58"/>
      <c r="H1513"/>
      <c r="I1513" s="59"/>
      <c r="J1513" s="2"/>
      <c r="L1513" s="28"/>
    </row>
    <row r="1514" spans="1:12" x14ac:dyDescent="0.25">
      <c r="A1514"/>
      <c r="B1514" s="28"/>
      <c r="C1514" s="57"/>
      <c r="G1514" s="58"/>
      <c r="H1514"/>
      <c r="I1514" s="59"/>
      <c r="J1514" s="2"/>
      <c r="L1514" s="28"/>
    </row>
    <row r="1515" spans="1:12" x14ac:dyDescent="0.25">
      <c r="A1515"/>
      <c r="B1515" s="28"/>
      <c r="C1515" s="57"/>
      <c r="G1515" s="58"/>
      <c r="H1515"/>
      <c r="I1515" s="59"/>
      <c r="J1515" s="2"/>
      <c r="L1515" s="28"/>
    </row>
    <row r="1516" spans="1:12" x14ac:dyDescent="0.25">
      <c r="A1516"/>
      <c r="B1516" s="28"/>
      <c r="C1516" s="57"/>
      <c r="G1516" s="58"/>
      <c r="H1516"/>
      <c r="I1516" s="59"/>
      <c r="J1516" s="2"/>
      <c r="L1516" s="28"/>
    </row>
    <row r="1517" spans="1:12" x14ac:dyDescent="0.25">
      <c r="A1517"/>
      <c r="B1517" s="28"/>
      <c r="C1517" s="57"/>
      <c r="G1517" s="58"/>
      <c r="H1517"/>
      <c r="I1517" s="59"/>
      <c r="J1517" s="2"/>
      <c r="L1517" s="28"/>
    </row>
    <row r="1518" spans="1:12" x14ac:dyDescent="0.25">
      <c r="A1518"/>
      <c r="B1518" s="28"/>
      <c r="C1518" s="57"/>
      <c r="G1518" s="58"/>
      <c r="H1518"/>
      <c r="I1518" s="59"/>
      <c r="J1518" s="2"/>
      <c r="L1518" s="28"/>
    </row>
    <row r="1519" spans="1:12" x14ac:dyDescent="0.25">
      <c r="A1519"/>
      <c r="B1519" s="28"/>
      <c r="C1519" s="57"/>
      <c r="G1519" s="58"/>
      <c r="H1519"/>
      <c r="I1519" s="59"/>
      <c r="J1519" s="2"/>
      <c r="L1519" s="28"/>
    </row>
    <row r="1520" spans="1:12" x14ac:dyDescent="0.25">
      <c r="A1520"/>
      <c r="B1520" s="28"/>
      <c r="C1520" s="57"/>
      <c r="G1520" s="58"/>
      <c r="H1520"/>
      <c r="I1520" s="59"/>
      <c r="J1520" s="2"/>
      <c r="L1520" s="28"/>
    </row>
    <row r="1521" spans="1:12" x14ac:dyDescent="0.25">
      <c r="A1521"/>
      <c r="B1521" s="28"/>
      <c r="C1521" s="57"/>
      <c r="G1521" s="58"/>
      <c r="H1521"/>
      <c r="I1521" s="59"/>
      <c r="J1521" s="2"/>
      <c r="L1521" s="28"/>
    </row>
    <row r="1522" spans="1:12" x14ac:dyDescent="0.25">
      <c r="A1522"/>
      <c r="B1522" s="28"/>
      <c r="C1522" s="57"/>
      <c r="G1522" s="58"/>
      <c r="H1522"/>
      <c r="I1522" s="59"/>
      <c r="J1522" s="2"/>
      <c r="L1522" s="28"/>
    </row>
    <row r="1523" spans="1:12" x14ac:dyDescent="0.25">
      <c r="A1523"/>
      <c r="B1523" s="28"/>
      <c r="C1523" s="57"/>
      <c r="G1523" s="58"/>
      <c r="H1523"/>
      <c r="I1523" s="59"/>
      <c r="J1523" s="2"/>
      <c r="L1523" s="28"/>
    </row>
    <row r="1524" spans="1:12" x14ac:dyDescent="0.25">
      <c r="A1524"/>
      <c r="B1524" s="28"/>
      <c r="C1524" s="57"/>
      <c r="G1524" s="58"/>
      <c r="H1524"/>
      <c r="I1524" s="59"/>
      <c r="J1524" s="2"/>
      <c r="L1524" s="28"/>
    </row>
    <row r="1525" spans="1:12" x14ac:dyDescent="0.25">
      <c r="A1525"/>
      <c r="B1525" s="28"/>
      <c r="C1525" s="57"/>
      <c r="G1525" s="58"/>
      <c r="H1525"/>
      <c r="I1525" s="59"/>
      <c r="J1525" s="2"/>
      <c r="L1525" s="28"/>
    </row>
    <row r="1526" spans="1:12" x14ac:dyDescent="0.25">
      <c r="A1526"/>
      <c r="B1526" s="28"/>
      <c r="C1526" s="57"/>
      <c r="G1526" s="58"/>
      <c r="H1526"/>
      <c r="I1526" s="59"/>
      <c r="J1526" s="2"/>
      <c r="L1526" s="28"/>
    </row>
    <row r="1527" spans="1:12" x14ac:dyDescent="0.25">
      <c r="A1527"/>
      <c r="B1527" s="28"/>
      <c r="C1527" s="57"/>
      <c r="G1527" s="58"/>
      <c r="H1527"/>
      <c r="I1527" s="59"/>
      <c r="J1527" s="2"/>
      <c r="L1527" s="28"/>
    </row>
    <row r="1528" spans="1:12" x14ac:dyDescent="0.25">
      <c r="A1528"/>
      <c r="B1528" s="28"/>
      <c r="C1528" s="57"/>
      <c r="G1528" s="58"/>
      <c r="H1528"/>
      <c r="I1528" s="59"/>
      <c r="J1528" s="2"/>
      <c r="L1528" s="28"/>
    </row>
    <row r="1529" spans="1:12" x14ac:dyDescent="0.25">
      <c r="A1529"/>
      <c r="B1529" s="28"/>
      <c r="C1529" s="57"/>
      <c r="G1529" s="58"/>
      <c r="H1529"/>
      <c r="I1529" s="59"/>
      <c r="J1529" s="2"/>
      <c r="L1529" s="28"/>
    </row>
    <row r="1530" spans="1:12" x14ac:dyDescent="0.25">
      <c r="A1530"/>
      <c r="B1530" s="28"/>
      <c r="C1530" s="57"/>
      <c r="G1530" s="58"/>
      <c r="H1530"/>
      <c r="I1530" s="59"/>
      <c r="J1530" s="2"/>
      <c r="L1530" s="28"/>
    </row>
    <row r="1531" spans="1:12" x14ac:dyDescent="0.25">
      <c r="A1531"/>
      <c r="B1531" s="28"/>
      <c r="C1531" s="57"/>
      <c r="G1531" s="58"/>
      <c r="H1531"/>
      <c r="I1531" s="59"/>
      <c r="J1531" s="2"/>
      <c r="L1531" s="28"/>
    </row>
    <row r="1532" spans="1:12" x14ac:dyDescent="0.25">
      <c r="A1532"/>
      <c r="B1532" s="28"/>
      <c r="C1532" s="57"/>
      <c r="G1532" s="58"/>
      <c r="H1532"/>
      <c r="I1532" s="59"/>
      <c r="J1532" s="2"/>
      <c r="L1532" s="28"/>
    </row>
    <row r="1533" spans="1:12" x14ac:dyDescent="0.25">
      <c r="A1533"/>
      <c r="B1533" s="28"/>
      <c r="C1533" s="57"/>
      <c r="G1533" s="58"/>
      <c r="H1533"/>
      <c r="I1533" s="59"/>
      <c r="J1533" s="2"/>
      <c r="L1533" s="28"/>
    </row>
    <row r="1534" spans="1:12" x14ac:dyDescent="0.25">
      <c r="A1534"/>
      <c r="B1534" s="28"/>
      <c r="C1534" s="57"/>
      <c r="G1534" s="58"/>
      <c r="H1534"/>
      <c r="I1534" s="59"/>
      <c r="J1534" s="2"/>
      <c r="L1534" s="28"/>
    </row>
    <row r="1535" spans="1:12" x14ac:dyDescent="0.25">
      <c r="A1535"/>
      <c r="B1535" s="28"/>
      <c r="C1535" s="57"/>
      <c r="G1535" s="58"/>
      <c r="H1535"/>
      <c r="I1535" s="59"/>
      <c r="J1535" s="2"/>
      <c r="L1535" s="28"/>
    </row>
    <row r="1536" spans="1:12" x14ac:dyDescent="0.25">
      <c r="A1536"/>
      <c r="B1536" s="28"/>
      <c r="C1536" s="57"/>
      <c r="G1536" s="58"/>
      <c r="H1536"/>
      <c r="I1536" s="59"/>
      <c r="J1536" s="2"/>
      <c r="L1536" s="28"/>
    </row>
    <row r="1537" spans="1:12" x14ac:dyDescent="0.25">
      <c r="A1537"/>
      <c r="B1537" s="28"/>
      <c r="C1537" s="57"/>
      <c r="G1537" s="58"/>
      <c r="H1537"/>
      <c r="I1537" s="59"/>
      <c r="J1537" s="2"/>
      <c r="L1537" s="28"/>
    </row>
    <row r="1538" spans="1:12" x14ac:dyDescent="0.25">
      <c r="A1538"/>
      <c r="B1538" s="28"/>
      <c r="C1538" s="57"/>
      <c r="G1538" s="58"/>
      <c r="H1538"/>
      <c r="I1538" s="59"/>
      <c r="J1538" s="2"/>
      <c r="L1538" s="28"/>
    </row>
    <row r="1539" spans="1:12" x14ac:dyDescent="0.25">
      <c r="A1539"/>
      <c r="B1539" s="28"/>
      <c r="C1539" s="57"/>
      <c r="G1539" s="58"/>
      <c r="H1539"/>
      <c r="I1539" s="59"/>
      <c r="J1539" s="2"/>
      <c r="L1539" s="28"/>
    </row>
    <row r="1540" spans="1:12" x14ac:dyDescent="0.25">
      <c r="A1540"/>
      <c r="B1540" s="28"/>
      <c r="C1540" s="57"/>
      <c r="G1540" s="58"/>
      <c r="H1540"/>
      <c r="I1540" s="59"/>
      <c r="J1540" s="2"/>
      <c r="L1540" s="28"/>
    </row>
    <row r="1541" spans="1:12" x14ac:dyDescent="0.25">
      <c r="A1541"/>
      <c r="B1541" s="28"/>
      <c r="C1541" s="57"/>
      <c r="G1541" s="58"/>
      <c r="H1541"/>
      <c r="I1541" s="59"/>
      <c r="J1541" s="2"/>
      <c r="L1541" s="28"/>
    </row>
    <row r="1542" spans="1:12" x14ac:dyDescent="0.25">
      <c r="A1542"/>
      <c r="B1542" s="28"/>
      <c r="C1542" s="57"/>
      <c r="G1542" s="58"/>
      <c r="H1542"/>
      <c r="I1542" s="59"/>
      <c r="J1542" s="2"/>
      <c r="L1542" s="28"/>
    </row>
    <row r="1543" spans="1:12" x14ac:dyDescent="0.25">
      <c r="A1543"/>
      <c r="B1543" s="28"/>
      <c r="C1543" s="57"/>
      <c r="G1543" s="58"/>
      <c r="H1543"/>
      <c r="I1543" s="59"/>
      <c r="J1543" s="2"/>
      <c r="L1543" s="28"/>
    </row>
    <row r="1544" spans="1:12" x14ac:dyDescent="0.25">
      <c r="A1544"/>
      <c r="B1544" s="28"/>
      <c r="C1544" s="57"/>
      <c r="G1544" s="58"/>
      <c r="H1544"/>
      <c r="I1544" s="59"/>
      <c r="J1544" s="2"/>
      <c r="L1544" s="28"/>
    </row>
    <row r="1545" spans="1:12" x14ac:dyDescent="0.25">
      <c r="A1545"/>
      <c r="B1545" s="28"/>
      <c r="C1545" s="57"/>
      <c r="G1545" s="58"/>
      <c r="H1545"/>
      <c r="I1545" s="59"/>
      <c r="J1545" s="2"/>
      <c r="L1545" s="28"/>
    </row>
    <row r="1546" spans="1:12" x14ac:dyDescent="0.25">
      <c r="A1546"/>
      <c r="B1546" s="28"/>
      <c r="C1546" s="57"/>
      <c r="G1546" s="58"/>
      <c r="H1546"/>
      <c r="I1546" s="59"/>
      <c r="J1546" s="2"/>
      <c r="L1546" s="28"/>
    </row>
    <row r="1547" spans="1:12" x14ac:dyDescent="0.25">
      <c r="A1547"/>
      <c r="B1547" s="28"/>
      <c r="C1547" s="57"/>
      <c r="G1547" s="58"/>
      <c r="H1547"/>
      <c r="I1547" s="59"/>
      <c r="J1547" s="2"/>
      <c r="L1547" s="28"/>
    </row>
    <row r="1548" spans="1:12" x14ac:dyDescent="0.25">
      <c r="A1548"/>
      <c r="B1548" s="28"/>
      <c r="C1548" s="57"/>
      <c r="G1548" s="58"/>
      <c r="H1548"/>
      <c r="I1548" s="59"/>
      <c r="J1548" s="2"/>
      <c r="L1548" s="28"/>
    </row>
    <row r="1549" spans="1:12" x14ac:dyDescent="0.25">
      <c r="A1549"/>
      <c r="B1549" s="28"/>
      <c r="C1549" s="57"/>
      <c r="G1549" s="58"/>
      <c r="H1549"/>
      <c r="I1549" s="59"/>
      <c r="J1549" s="2"/>
      <c r="L1549" s="28"/>
    </row>
    <row r="1550" spans="1:12" x14ac:dyDescent="0.25">
      <c r="A1550"/>
      <c r="B1550" s="28"/>
      <c r="C1550" s="57"/>
      <c r="G1550" s="58"/>
      <c r="H1550"/>
      <c r="I1550" s="59"/>
      <c r="J1550" s="2"/>
      <c r="L1550" s="28"/>
    </row>
    <row r="1551" spans="1:12" x14ac:dyDescent="0.25">
      <c r="A1551"/>
      <c r="B1551" s="28"/>
      <c r="C1551" s="57"/>
      <c r="G1551" s="58"/>
      <c r="H1551"/>
      <c r="I1551" s="59"/>
      <c r="J1551" s="2"/>
      <c r="L1551" s="28"/>
    </row>
    <row r="1552" spans="1:12" x14ac:dyDescent="0.25">
      <c r="A1552"/>
      <c r="B1552" s="28"/>
      <c r="C1552" s="57"/>
      <c r="G1552" s="58"/>
      <c r="H1552"/>
      <c r="I1552" s="59"/>
      <c r="J1552" s="2"/>
      <c r="L1552" s="28"/>
    </row>
    <row r="1553" spans="1:12" x14ac:dyDescent="0.25">
      <c r="A1553"/>
      <c r="B1553" s="28"/>
      <c r="C1553" s="57"/>
      <c r="G1553" s="58"/>
      <c r="H1553"/>
      <c r="I1553" s="59"/>
      <c r="J1553" s="2"/>
      <c r="L1553" s="28"/>
    </row>
    <row r="1554" spans="1:12" x14ac:dyDescent="0.25">
      <c r="A1554"/>
      <c r="B1554" s="28"/>
      <c r="C1554" s="57"/>
      <c r="G1554" s="58"/>
      <c r="H1554"/>
      <c r="I1554" s="59"/>
      <c r="J1554" s="2"/>
      <c r="L1554" s="28"/>
    </row>
    <row r="1555" spans="1:12" x14ac:dyDescent="0.25">
      <c r="A1555"/>
      <c r="B1555" s="28"/>
      <c r="C1555" s="57"/>
      <c r="G1555" s="58"/>
      <c r="H1555"/>
      <c r="I1555" s="59"/>
      <c r="J1555" s="2"/>
      <c r="L1555" s="28"/>
    </row>
    <row r="1556" spans="1:12" x14ac:dyDescent="0.25">
      <c r="A1556"/>
      <c r="B1556" s="28"/>
      <c r="C1556" s="57"/>
      <c r="G1556" s="58"/>
      <c r="H1556"/>
      <c r="I1556" s="59"/>
      <c r="J1556" s="2"/>
      <c r="L1556" s="28"/>
    </row>
    <row r="1557" spans="1:12" x14ac:dyDescent="0.25">
      <c r="A1557"/>
      <c r="B1557" s="28"/>
      <c r="C1557" s="57"/>
      <c r="G1557" s="58"/>
      <c r="H1557"/>
      <c r="I1557" s="59"/>
      <c r="J1557" s="2"/>
      <c r="L1557" s="28"/>
    </row>
    <row r="1558" spans="1:12" x14ac:dyDescent="0.25">
      <c r="A1558"/>
      <c r="B1558" s="28"/>
      <c r="C1558" s="57"/>
      <c r="G1558" s="58"/>
      <c r="H1558"/>
      <c r="I1558" s="59"/>
      <c r="J1558" s="2"/>
      <c r="L1558" s="28"/>
    </row>
    <row r="1559" spans="1:12" x14ac:dyDescent="0.25">
      <c r="A1559"/>
      <c r="B1559" s="28"/>
      <c r="C1559" s="57"/>
      <c r="G1559" s="58"/>
      <c r="H1559"/>
      <c r="I1559" s="59"/>
      <c r="J1559" s="2"/>
      <c r="L1559" s="28"/>
    </row>
    <row r="1560" spans="1:12" x14ac:dyDescent="0.25">
      <c r="A1560"/>
      <c r="B1560" s="28"/>
      <c r="C1560" s="57"/>
      <c r="G1560" s="58"/>
      <c r="H1560"/>
      <c r="I1560" s="59"/>
      <c r="J1560" s="2"/>
      <c r="L1560" s="28"/>
    </row>
    <row r="1561" spans="1:12" x14ac:dyDescent="0.25">
      <c r="A1561"/>
      <c r="B1561" s="28"/>
      <c r="C1561" s="57"/>
      <c r="G1561" s="58"/>
      <c r="H1561"/>
      <c r="I1561" s="59"/>
      <c r="J1561" s="2"/>
      <c r="L1561" s="28"/>
    </row>
    <row r="1562" spans="1:12" x14ac:dyDescent="0.25">
      <c r="A1562"/>
      <c r="B1562" s="28"/>
      <c r="C1562" s="57"/>
      <c r="G1562" s="58"/>
      <c r="H1562"/>
      <c r="I1562" s="59"/>
      <c r="J1562" s="2"/>
      <c r="L1562" s="28"/>
    </row>
    <row r="1563" spans="1:12" x14ac:dyDescent="0.25">
      <c r="A1563"/>
      <c r="B1563" s="28"/>
      <c r="C1563" s="57"/>
      <c r="G1563" s="58"/>
      <c r="H1563"/>
      <c r="I1563" s="59"/>
      <c r="J1563" s="2"/>
      <c r="L1563" s="28"/>
    </row>
    <row r="1564" spans="1:12" x14ac:dyDescent="0.25">
      <c r="A1564"/>
      <c r="B1564" s="28"/>
      <c r="C1564" s="57"/>
      <c r="G1564" s="58"/>
      <c r="H1564"/>
      <c r="I1564" s="59"/>
      <c r="J1564" s="2"/>
      <c r="L1564" s="28"/>
    </row>
    <row r="1565" spans="1:12" x14ac:dyDescent="0.25">
      <c r="A1565"/>
      <c r="B1565" s="28"/>
      <c r="C1565" s="57"/>
      <c r="G1565" s="58"/>
      <c r="H1565"/>
      <c r="I1565" s="59"/>
      <c r="J1565" s="2"/>
      <c r="L1565" s="28"/>
    </row>
    <row r="1566" spans="1:12" x14ac:dyDescent="0.25">
      <c r="A1566"/>
      <c r="B1566" s="28"/>
      <c r="C1566" s="57"/>
      <c r="G1566" s="58"/>
      <c r="H1566"/>
      <c r="I1566" s="59"/>
      <c r="J1566" s="2"/>
      <c r="L1566" s="28"/>
    </row>
    <row r="1567" spans="1:12" x14ac:dyDescent="0.25">
      <c r="A1567"/>
      <c r="B1567" s="28"/>
      <c r="C1567" s="57"/>
      <c r="G1567" s="58"/>
      <c r="H1567"/>
      <c r="I1567" s="59"/>
      <c r="J1567" s="2"/>
      <c r="L1567" s="28"/>
    </row>
    <row r="1568" spans="1:12" x14ac:dyDescent="0.25">
      <c r="A1568"/>
      <c r="B1568" s="28"/>
      <c r="C1568" s="57"/>
      <c r="G1568" s="58"/>
      <c r="H1568"/>
      <c r="I1568" s="59"/>
      <c r="J1568" s="2"/>
      <c r="L1568" s="28"/>
    </row>
    <row r="1569" spans="1:12" x14ac:dyDescent="0.25">
      <c r="A1569"/>
      <c r="B1569" s="28"/>
      <c r="C1569" s="57"/>
      <c r="G1569" s="58"/>
      <c r="H1569"/>
      <c r="I1569" s="59"/>
      <c r="J1569" s="2"/>
      <c r="L1569" s="28"/>
    </row>
    <row r="1570" spans="1:12" x14ac:dyDescent="0.25">
      <c r="A1570"/>
      <c r="B1570" s="28"/>
      <c r="C1570" s="57"/>
      <c r="G1570" s="58"/>
      <c r="H1570"/>
      <c r="I1570" s="59"/>
      <c r="J1570" s="2"/>
      <c r="L1570" s="28"/>
    </row>
    <row r="1571" spans="1:12" x14ac:dyDescent="0.25">
      <c r="A1571"/>
      <c r="B1571" s="28"/>
      <c r="C1571" s="57"/>
      <c r="G1571" s="58"/>
      <c r="H1571"/>
      <c r="I1571" s="59"/>
      <c r="J1571" s="2"/>
      <c r="L1571" s="28"/>
    </row>
    <row r="1572" spans="1:12" x14ac:dyDescent="0.25">
      <c r="A1572"/>
      <c r="B1572" s="28"/>
      <c r="C1572" s="57"/>
      <c r="G1572" s="58"/>
      <c r="H1572"/>
      <c r="I1572" s="59"/>
      <c r="J1572" s="2"/>
      <c r="L1572" s="28"/>
    </row>
    <row r="1573" spans="1:12" x14ac:dyDescent="0.25">
      <c r="A1573"/>
      <c r="B1573" s="28"/>
      <c r="C1573" s="57"/>
      <c r="G1573" s="58"/>
      <c r="H1573"/>
      <c r="I1573" s="59"/>
      <c r="J1573" s="2"/>
      <c r="L1573" s="28"/>
    </row>
    <row r="1574" spans="1:12" x14ac:dyDescent="0.25">
      <c r="A1574"/>
      <c r="B1574" s="28"/>
      <c r="C1574" s="57"/>
      <c r="G1574" s="58"/>
      <c r="H1574"/>
      <c r="I1574" s="59"/>
      <c r="J1574" s="2"/>
      <c r="L1574" s="28"/>
    </row>
    <row r="1575" spans="1:12" x14ac:dyDescent="0.25">
      <c r="A1575"/>
      <c r="B1575" s="28"/>
      <c r="C1575" s="57"/>
      <c r="G1575" s="58"/>
      <c r="H1575"/>
      <c r="I1575" s="59"/>
      <c r="J1575" s="2"/>
      <c r="L1575" s="28"/>
    </row>
    <row r="1576" spans="1:12" x14ac:dyDescent="0.25">
      <c r="A1576"/>
      <c r="B1576" s="28"/>
      <c r="C1576" s="57"/>
      <c r="G1576" s="58"/>
      <c r="H1576"/>
      <c r="I1576" s="59"/>
      <c r="J1576" s="2"/>
      <c r="L1576" s="28"/>
    </row>
    <row r="1577" spans="1:12" x14ac:dyDescent="0.25">
      <c r="A1577"/>
      <c r="B1577" s="28"/>
      <c r="C1577" s="57"/>
      <c r="G1577" s="58"/>
      <c r="H1577"/>
      <c r="I1577" s="59"/>
      <c r="J1577" s="2"/>
      <c r="L1577" s="28"/>
    </row>
    <row r="1578" spans="1:12" x14ac:dyDescent="0.25">
      <c r="A1578"/>
      <c r="B1578" s="28"/>
      <c r="C1578" s="57"/>
      <c r="G1578" s="58"/>
      <c r="H1578"/>
      <c r="I1578" s="59"/>
      <c r="J1578" s="2"/>
      <c r="L1578" s="28"/>
    </row>
    <row r="1579" spans="1:12" x14ac:dyDescent="0.25">
      <c r="A1579"/>
      <c r="B1579" s="28"/>
      <c r="C1579" s="57"/>
      <c r="G1579" s="58"/>
      <c r="H1579"/>
      <c r="I1579" s="59"/>
      <c r="J1579" s="2"/>
      <c r="L1579" s="28"/>
    </row>
    <row r="1580" spans="1:12" x14ac:dyDescent="0.25">
      <c r="A1580"/>
      <c r="B1580" s="28"/>
      <c r="C1580" s="57"/>
      <c r="G1580" s="58"/>
      <c r="H1580"/>
      <c r="I1580" s="59"/>
      <c r="J1580" s="2"/>
      <c r="L1580" s="28"/>
    </row>
    <row r="1581" spans="1:12" x14ac:dyDescent="0.25">
      <c r="A1581"/>
      <c r="B1581" s="28"/>
      <c r="C1581" s="57"/>
      <c r="G1581" s="58"/>
      <c r="H1581"/>
      <c r="I1581" s="59"/>
      <c r="J1581" s="2"/>
      <c r="L1581" s="28"/>
    </row>
    <row r="1582" spans="1:12" x14ac:dyDescent="0.25">
      <c r="A1582"/>
      <c r="B1582" s="28"/>
      <c r="C1582" s="57"/>
      <c r="G1582" s="58"/>
      <c r="H1582"/>
      <c r="I1582" s="59"/>
      <c r="J1582" s="2"/>
      <c r="L1582" s="28"/>
    </row>
    <row r="1583" spans="1:12" x14ac:dyDescent="0.25">
      <c r="A1583"/>
      <c r="B1583" s="28"/>
      <c r="C1583" s="57"/>
      <c r="G1583" s="58"/>
      <c r="H1583"/>
      <c r="I1583" s="59"/>
      <c r="J1583" s="2"/>
      <c r="L1583" s="28"/>
    </row>
    <row r="1584" spans="1:12" x14ac:dyDescent="0.25">
      <c r="A1584"/>
      <c r="B1584" s="28"/>
      <c r="C1584" s="57"/>
      <c r="G1584" s="58"/>
      <c r="H1584"/>
      <c r="I1584" s="59"/>
      <c r="J1584" s="2"/>
      <c r="L1584" s="28"/>
    </row>
    <row r="1585" spans="1:12" x14ac:dyDescent="0.25">
      <c r="A1585"/>
      <c r="B1585" s="28"/>
      <c r="C1585" s="57"/>
      <c r="G1585" s="58"/>
      <c r="H1585"/>
      <c r="I1585" s="59"/>
      <c r="J1585" s="2"/>
      <c r="L1585" s="28"/>
    </row>
    <row r="1586" spans="1:12" x14ac:dyDescent="0.25">
      <c r="A1586"/>
      <c r="B1586" s="28"/>
      <c r="C1586" s="57"/>
      <c r="G1586" s="58"/>
      <c r="H1586"/>
      <c r="I1586" s="59"/>
      <c r="J1586" s="2"/>
      <c r="L1586" s="28"/>
    </row>
    <row r="1587" spans="1:12" x14ac:dyDescent="0.25">
      <c r="A1587"/>
      <c r="B1587" s="28"/>
      <c r="C1587" s="57"/>
      <c r="G1587" s="58"/>
      <c r="H1587"/>
      <c r="I1587" s="59"/>
      <c r="J1587" s="2"/>
      <c r="L1587" s="28"/>
    </row>
    <row r="1588" spans="1:12" x14ac:dyDescent="0.25">
      <c r="A1588"/>
      <c r="B1588" s="28"/>
      <c r="C1588" s="57"/>
      <c r="G1588" s="58"/>
      <c r="H1588"/>
      <c r="I1588" s="59"/>
      <c r="J1588" s="2"/>
      <c r="L1588" s="28"/>
    </row>
    <row r="1589" spans="1:12" x14ac:dyDescent="0.25">
      <c r="A1589"/>
      <c r="B1589" s="28"/>
      <c r="C1589" s="57"/>
      <c r="G1589" s="58"/>
      <c r="H1589"/>
      <c r="I1589" s="59"/>
      <c r="J1589" s="2"/>
      <c r="L1589" s="28"/>
    </row>
    <row r="1590" spans="1:12" x14ac:dyDescent="0.25">
      <c r="A1590"/>
      <c r="B1590" s="28"/>
      <c r="C1590" s="57"/>
      <c r="G1590" s="58"/>
      <c r="H1590"/>
      <c r="I1590" s="59"/>
      <c r="J1590" s="2"/>
      <c r="L1590" s="28"/>
    </row>
    <row r="1591" spans="1:12" x14ac:dyDescent="0.25">
      <c r="A1591"/>
      <c r="B1591" s="28"/>
      <c r="C1591" s="57"/>
      <c r="G1591" s="58"/>
      <c r="H1591"/>
      <c r="I1591" s="59"/>
      <c r="J1591" s="2"/>
      <c r="L1591" s="28"/>
    </row>
    <row r="1592" spans="1:12" x14ac:dyDescent="0.25">
      <c r="A1592"/>
      <c r="B1592" s="28"/>
      <c r="C1592" s="57"/>
      <c r="G1592" s="58"/>
      <c r="H1592"/>
      <c r="I1592" s="59"/>
      <c r="J1592" s="2"/>
      <c r="L1592" s="28"/>
    </row>
    <row r="1593" spans="1:12" x14ac:dyDescent="0.25">
      <c r="A1593"/>
      <c r="B1593" s="28"/>
      <c r="C1593" s="57"/>
      <c r="G1593" s="58"/>
      <c r="H1593"/>
      <c r="I1593" s="59"/>
      <c r="J1593" s="2"/>
      <c r="L1593" s="28"/>
    </row>
    <row r="1594" spans="1:12" x14ac:dyDescent="0.25">
      <c r="A1594"/>
      <c r="B1594" s="28"/>
      <c r="C1594" s="57"/>
      <c r="G1594" s="58"/>
      <c r="H1594"/>
      <c r="I1594" s="59"/>
      <c r="J1594" s="2"/>
      <c r="L1594" s="28"/>
    </row>
    <row r="1595" spans="1:12" x14ac:dyDescent="0.25">
      <c r="A1595"/>
      <c r="B1595" s="28"/>
      <c r="C1595" s="57"/>
      <c r="G1595" s="58"/>
      <c r="H1595"/>
      <c r="I1595" s="59"/>
      <c r="J1595" s="2"/>
      <c r="L1595" s="28"/>
    </row>
    <row r="1596" spans="1:12" x14ac:dyDescent="0.25">
      <c r="A1596"/>
      <c r="B1596" s="28"/>
      <c r="C1596" s="57"/>
      <c r="G1596" s="58"/>
      <c r="H1596"/>
      <c r="I1596" s="59"/>
      <c r="J1596" s="2"/>
      <c r="L1596" s="28"/>
    </row>
    <row r="1597" spans="1:12" x14ac:dyDescent="0.25">
      <c r="A1597"/>
      <c r="B1597" s="28"/>
      <c r="C1597" s="57"/>
      <c r="G1597" s="58"/>
      <c r="H1597"/>
      <c r="I1597" s="59"/>
      <c r="J1597" s="2"/>
      <c r="L1597" s="28"/>
    </row>
    <row r="1598" spans="1:12" x14ac:dyDescent="0.25">
      <c r="A1598"/>
      <c r="B1598" s="28"/>
      <c r="C1598" s="57"/>
      <c r="G1598" s="58"/>
      <c r="H1598"/>
      <c r="I1598" s="59"/>
      <c r="J1598" s="2"/>
      <c r="L1598" s="28"/>
    </row>
    <row r="1599" spans="1:12" x14ac:dyDescent="0.25">
      <c r="A1599"/>
      <c r="B1599" s="28"/>
      <c r="C1599" s="57"/>
      <c r="G1599" s="58"/>
      <c r="H1599"/>
      <c r="I1599" s="59"/>
      <c r="J1599" s="2"/>
      <c r="L1599" s="28"/>
    </row>
    <row r="1600" spans="1:12" x14ac:dyDescent="0.25">
      <c r="A1600"/>
      <c r="B1600" s="28"/>
      <c r="C1600" s="57"/>
      <c r="G1600" s="58"/>
      <c r="H1600"/>
      <c r="I1600" s="59"/>
      <c r="J1600" s="2"/>
      <c r="L1600" s="28"/>
    </row>
    <row r="1601" spans="1:12" x14ac:dyDescent="0.25">
      <c r="A1601"/>
      <c r="B1601" s="28"/>
      <c r="C1601" s="57"/>
      <c r="G1601" s="58"/>
      <c r="H1601"/>
      <c r="I1601" s="59"/>
      <c r="J1601" s="2"/>
      <c r="L1601" s="28"/>
    </row>
    <row r="1602" spans="1:12" x14ac:dyDescent="0.25">
      <c r="A1602"/>
      <c r="B1602" s="28"/>
      <c r="C1602" s="57"/>
      <c r="G1602" s="58"/>
      <c r="H1602"/>
      <c r="I1602" s="59"/>
      <c r="J1602" s="2"/>
      <c r="L1602" s="28"/>
    </row>
    <row r="1603" spans="1:12" x14ac:dyDescent="0.25">
      <c r="A1603"/>
      <c r="B1603" s="28"/>
      <c r="C1603" s="57"/>
      <c r="G1603" s="58"/>
      <c r="H1603"/>
      <c r="I1603" s="59"/>
      <c r="J1603" s="2"/>
      <c r="L1603" s="28"/>
    </row>
    <row r="1604" spans="1:12" x14ac:dyDescent="0.25">
      <c r="A1604"/>
      <c r="B1604" s="28"/>
      <c r="C1604" s="57"/>
      <c r="G1604" s="58"/>
      <c r="H1604"/>
      <c r="I1604" s="59"/>
      <c r="J1604" s="2"/>
      <c r="L1604" s="28"/>
    </row>
    <row r="1605" spans="1:12" x14ac:dyDescent="0.25">
      <c r="A1605"/>
      <c r="B1605" s="28"/>
      <c r="C1605" s="57"/>
      <c r="G1605" s="58"/>
      <c r="H1605"/>
      <c r="I1605" s="59"/>
      <c r="J1605" s="2"/>
      <c r="L1605" s="28"/>
    </row>
    <row r="1606" spans="1:12" x14ac:dyDescent="0.25">
      <c r="A1606"/>
      <c r="B1606" s="28"/>
      <c r="C1606" s="57"/>
      <c r="G1606" s="58"/>
      <c r="H1606"/>
      <c r="I1606" s="59"/>
      <c r="J1606" s="2"/>
      <c r="L1606" s="28"/>
    </row>
    <row r="1607" spans="1:12" x14ac:dyDescent="0.25">
      <c r="A1607"/>
      <c r="B1607" s="28"/>
      <c r="C1607" s="57"/>
      <c r="G1607" s="58"/>
      <c r="H1607"/>
      <c r="I1607" s="59"/>
      <c r="J1607" s="2"/>
      <c r="L1607" s="28"/>
    </row>
    <row r="1608" spans="1:12" x14ac:dyDescent="0.25">
      <c r="A1608"/>
      <c r="B1608" s="28"/>
      <c r="C1608" s="57"/>
      <c r="G1608" s="58"/>
      <c r="H1608"/>
      <c r="I1608" s="59"/>
      <c r="J1608" s="2"/>
      <c r="L1608" s="28"/>
    </row>
    <row r="1609" spans="1:12" x14ac:dyDescent="0.25">
      <c r="A1609"/>
      <c r="B1609" s="28"/>
      <c r="C1609" s="57"/>
      <c r="G1609" s="58"/>
      <c r="H1609"/>
      <c r="I1609" s="59"/>
      <c r="J1609" s="2"/>
      <c r="L1609" s="28"/>
    </row>
    <row r="1610" spans="1:12" x14ac:dyDescent="0.25">
      <c r="A1610"/>
      <c r="B1610" s="28"/>
      <c r="C1610" s="57"/>
      <c r="G1610" s="58"/>
      <c r="H1610"/>
      <c r="I1610" s="59"/>
      <c r="J1610" s="2"/>
      <c r="L1610" s="28"/>
    </row>
    <row r="1611" spans="1:12" x14ac:dyDescent="0.25">
      <c r="A1611"/>
      <c r="B1611" s="28"/>
      <c r="C1611" s="57"/>
      <c r="G1611" s="58"/>
      <c r="H1611"/>
      <c r="I1611" s="59"/>
      <c r="J1611" s="2"/>
      <c r="L1611" s="28"/>
    </row>
    <row r="1612" spans="1:12" x14ac:dyDescent="0.25">
      <c r="A1612"/>
      <c r="B1612" s="28"/>
      <c r="C1612" s="57"/>
      <c r="G1612" s="58"/>
      <c r="H1612"/>
      <c r="I1612" s="59"/>
      <c r="J1612" s="2"/>
      <c r="L1612" s="28"/>
    </row>
    <row r="1613" spans="1:12" x14ac:dyDescent="0.25">
      <c r="A1613"/>
      <c r="B1613" s="28"/>
      <c r="C1613" s="57"/>
      <c r="G1613" s="58"/>
      <c r="H1613"/>
      <c r="I1613" s="59"/>
      <c r="J1613" s="2"/>
      <c r="L1613" s="28"/>
    </row>
    <row r="1614" spans="1:12" x14ac:dyDescent="0.25">
      <c r="A1614"/>
      <c r="B1614" s="28"/>
      <c r="C1614" s="57"/>
      <c r="G1614" s="58"/>
      <c r="H1614"/>
      <c r="I1614" s="59"/>
      <c r="J1614" s="2"/>
      <c r="L1614" s="28"/>
    </row>
    <row r="1615" spans="1:12" x14ac:dyDescent="0.25">
      <c r="A1615"/>
      <c r="B1615" s="28"/>
      <c r="C1615" s="57"/>
      <c r="G1615" s="58"/>
      <c r="H1615"/>
      <c r="I1615" s="59"/>
      <c r="J1615" s="2"/>
      <c r="L1615" s="28"/>
    </row>
    <row r="1616" spans="1:12" x14ac:dyDescent="0.25">
      <c r="A1616"/>
      <c r="B1616" s="28"/>
      <c r="C1616" s="57"/>
      <c r="G1616" s="58"/>
      <c r="H1616"/>
      <c r="I1616" s="59"/>
      <c r="J1616" s="2"/>
      <c r="L1616" s="28"/>
    </row>
    <row r="1617" spans="1:12" x14ac:dyDescent="0.25">
      <c r="A1617"/>
      <c r="B1617" s="28"/>
      <c r="C1617" s="57"/>
      <c r="G1617" s="58"/>
      <c r="H1617"/>
      <c r="I1617" s="59"/>
      <c r="J1617" s="2"/>
      <c r="L1617" s="28"/>
    </row>
    <row r="1618" spans="1:12" x14ac:dyDescent="0.25">
      <c r="A1618"/>
      <c r="B1618" s="28"/>
      <c r="C1618" s="57"/>
      <c r="G1618" s="58"/>
      <c r="H1618"/>
      <c r="I1618" s="59"/>
      <c r="J1618" s="2"/>
      <c r="L1618" s="28"/>
    </row>
    <row r="1619" spans="1:12" x14ac:dyDescent="0.25">
      <c r="A1619"/>
      <c r="B1619" s="28"/>
      <c r="C1619" s="57"/>
      <c r="G1619" s="58"/>
      <c r="H1619"/>
      <c r="I1619" s="59"/>
      <c r="J1619" s="2"/>
      <c r="L1619" s="28"/>
    </row>
    <row r="1620" spans="1:12" x14ac:dyDescent="0.25">
      <c r="A1620"/>
      <c r="B1620" s="28"/>
      <c r="C1620" s="57"/>
      <c r="G1620" s="58"/>
      <c r="H1620"/>
      <c r="I1620" s="59"/>
      <c r="J1620" s="2"/>
      <c r="L1620" s="28"/>
    </row>
    <row r="1621" spans="1:12" x14ac:dyDescent="0.25">
      <c r="A1621"/>
      <c r="B1621" s="28"/>
      <c r="C1621" s="57"/>
      <c r="G1621" s="58"/>
      <c r="H1621"/>
      <c r="I1621" s="59"/>
      <c r="J1621" s="2"/>
      <c r="L1621" s="28"/>
    </row>
    <row r="1622" spans="1:12" x14ac:dyDescent="0.25">
      <c r="A1622"/>
      <c r="B1622" s="28"/>
      <c r="C1622" s="57"/>
      <c r="G1622" s="58"/>
      <c r="H1622"/>
      <c r="I1622" s="59"/>
      <c r="J1622" s="2"/>
      <c r="L1622" s="28"/>
    </row>
    <row r="1623" spans="1:12" x14ac:dyDescent="0.25">
      <c r="A1623"/>
      <c r="B1623" s="28"/>
      <c r="C1623" s="57"/>
      <c r="G1623" s="58"/>
      <c r="H1623"/>
      <c r="I1623" s="59"/>
      <c r="J1623" s="2"/>
      <c r="L1623" s="28"/>
    </row>
    <row r="1624" spans="1:12" x14ac:dyDescent="0.25">
      <c r="A1624"/>
      <c r="B1624" s="28"/>
      <c r="C1624" s="57"/>
      <c r="G1624" s="58"/>
      <c r="H1624"/>
      <c r="I1624" s="59"/>
      <c r="J1624" s="2"/>
      <c r="L1624" s="28"/>
    </row>
    <row r="1625" spans="1:12" x14ac:dyDescent="0.25">
      <c r="A1625"/>
      <c r="B1625" s="28"/>
      <c r="C1625" s="57"/>
      <c r="G1625" s="58"/>
      <c r="H1625"/>
      <c r="I1625" s="59"/>
      <c r="J1625" s="2"/>
      <c r="L1625" s="28"/>
    </row>
    <row r="1626" spans="1:12" x14ac:dyDescent="0.25">
      <c r="A1626"/>
      <c r="B1626" s="28"/>
      <c r="C1626" s="57"/>
      <c r="G1626" s="58"/>
      <c r="H1626"/>
      <c r="I1626" s="59"/>
      <c r="J1626" s="2"/>
      <c r="L1626" s="28"/>
    </row>
    <row r="1627" spans="1:12" x14ac:dyDescent="0.25">
      <c r="A1627"/>
      <c r="B1627" s="28"/>
      <c r="C1627" s="57"/>
      <c r="G1627" s="58"/>
      <c r="H1627"/>
      <c r="I1627" s="59"/>
      <c r="J1627" s="2"/>
      <c r="L1627" s="28"/>
    </row>
    <row r="1628" spans="1:12" x14ac:dyDescent="0.25">
      <c r="A1628"/>
      <c r="B1628" s="28"/>
      <c r="C1628" s="57"/>
      <c r="G1628" s="58"/>
      <c r="H1628"/>
      <c r="I1628" s="59"/>
      <c r="J1628" s="2"/>
      <c r="L1628" s="28"/>
    </row>
    <row r="1629" spans="1:12" x14ac:dyDescent="0.25">
      <c r="A1629"/>
      <c r="B1629" s="28"/>
      <c r="C1629" s="57"/>
      <c r="G1629" s="58"/>
      <c r="H1629"/>
      <c r="I1629" s="59"/>
      <c r="J1629" s="2"/>
      <c r="L1629" s="28"/>
    </row>
    <row r="1630" spans="1:12" x14ac:dyDescent="0.25">
      <c r="A1630"/>
      <c r="B1630" s="28"/>
      <c r="C1630" s="57"/>
      <c r="G1630" s="58"/>
      <c r="H1630"/>
      <c r="I1630" s="59"/>
      <c r="J1630" s="2"/>
      <c r="L1630" s="28"/>
    </row>
    <row r="1631" spans="1:12" x14ac:dyDescent="0.25">
      <c r="A1631"/>
      <c r="B1631" s="28"/>
      <c r="C1631" s="57"/>
      <c r="G1631" s="58"/>
      <c r="H1631"/>
      <c r="I1631" s="59"/>
      <c r="J1631" s="2"/>
      <c r="L1631" s="28"/>
    </row>
    <row r="1632" spans="1:12" x14ac:dyDescent="0.25">
      <c r="A1632"/>
      <c r="B1632" s="28"/>
      <c r="C1632" s="57"/>
      <c r="G1632" s="58"/>
      <c r="H1632"/>
      <c r="I1632" s="59"/>
      <c r="J1632" s="2"/>
      <c r="L1632" s="28"/>
    </row>
    <row r="1633" spans="1:12" x14ac:dyDescent="0.25">
      <c r="A1633"/>
      <c r="B1633" s="28"/>
      <c r="C1633" s="57"/>
      <c r="G1633" s="58"/>
      <c r="H1633"/>
      <c r="I1633" s="59"/>
      <c r="J1633" s="2"/>
      <c r="L1633" s="28"/>
    </row>
    <row r="1634" spans="1:12" x14ac:dyDescent="0.25">
      <c r="A1634"/>
      <c r="B1634" s="28"/>
      <c r="C1634" s="57"/>
      <c r="G1634" s="58"/>
      <c r="H1634"/>
      <c r="I1634" s="59"/>
      <c r="J1634" s="2"/>
      <c r="L1634" s="28"/>
    </row>
    <row r="1635" spans="1:12" x14ac:dyDescent="0.25">
      <c r="A1635"/>
      <c r="B1635" s="28"/>
      <c r="C1635" s="57"/>
      <c r="G1635" s="58"/>
      <c r="H1635"/>
      <c r="I1635" s="59"/>
      <c r="J1635" s="2"/>
      <c r="L1635" s="28"/>
    </row>
    <row r="1636" spans="1:12" x14ac:dyDescent="0.25">
      <c r="A1636"/>
      <c r="B1636" s="28"/>
      <c r="C1636" s="57"/>
      <c r="G1636" s="58"/>
      <c r="H1636"/>
      <c r="I1636" s="59"/>
      <c r="J1636" s="2"/>
      <c r="L1636" s="28"/>
    </row>
    <row r="1637" spans="1:12" x14ac:dyDescent="0.25">
      <c r="A1637"/>
      <c r="B1637" s="28"/>
      <c r="C1637" s="57"/>
      <c r="G1637" s="58"/>
      <c r="H1637"/>
      <c r="I1637" s="59"/>
      <c r="J1637" s="2"/>
      <c r="L1637" s="28"/>
    </row>
    <row r="1638" spans="1:12" x14ac:dyDescent="0.25">
      <c r="A1638"/>
      <c r="B1638" s="28"/>
      <c r="C1638" s="57"/>
      <c r="G1638" s="58"/>
      <c r="H1638"/>
      <c r="I1638" s="59"/>
      <c r="J1638" s="2"/>
      <c r="L1638" s="28"/>
    </row>
    <row r="1639" spans="1:12" x14ac:dyDescent="0.25">
      <c r="A1639"/>
      <c r="B1639" s="28"/>
      <c r="C1639" s="57"/>
      <c r="G1639" s="58"/>
      <c r="H1639"/>
      <c r="I1639" s="59"/>
      <c r="J1639" s="2"/>
      <c r="L1639" s="28"/>
    </row>
    <row r="1640" spans="1:12" x14ac:dyDescent="0.25">
      <c r="A1640"/>
      <c r="B1640" s="28"/>
      <c r="C1640" s="57"/>
      <c r="G1640" s="58"/>
      <c r="H1640"/>
      <c r="I1640" s="59"/>
      <c r="J1640" s="2"/>
      <c r="L1640" s="28"/>
    </row>
    <row r="1641" spans="1:12" x14ac:dyDescent="0.25">
      <c r="A1641"/>
      <c r="B1641" s="28"/>
      <c r="C1641" s="57"/>
      <c r="G1641" s="58"/>
      <c r="H1641"/>
      <c r="I1641" s="59"/>
      <c r="J1641" s="2"/>
      <c r="L1641" s="28"/>
    </row>
    <row r="1642" spans="1:12" x14ac:dyDescent="0.25">
      <c r="A1642"/>
      <c r="B1642" s="28"/>
      <c r="C1642" s="57"/>
      <c r="G1642" s="58"/>
      <c r="H1642"/>
      <c r="I1642" s="59"/>
      <c r="J1642" s="2"/>
      <c r="L1642" s="28"/>
    </row>
    <row r="1643" spans="1:12" x14ac:dyDescent="0.25">
      <c r="A1643"/>
      <c r="B1643" s="28"/>
      <c r="C1643" s="57"/>
      <c r="G1643" s="58"/>
      <c r="H1643"/>
      <c r="I1643" s="59"/>
      <c r="J1643" s="2"/>
      <c r="L1643" s="28"/>
    </row>
    <row r="1644" spans="1:12" x14ac:dyDescent="0.25">
      <c r="A1644"/>
      <c r="B1644" s="28"/>
      <c r="C1644" s="57"/>
      <c r="G1644" s="58"/>
      <c r="H1644"/>
      <c r="I1644" s="59"/>
      <c r="J1644" s="2"/>
      <c r="L1644" s="28"/>
    </row>
    <row r="1645" spans="1:12" x14ac:dyDescent="0.25">
      <c r="A1645"/>
      <c r="B1645" s="28"/>
      <c r="C1645" s="57"/>
      <c r="G1645" s="58"/>
      <c r="H1645"/>
      <c r="I1645" s="59"/>
      <c r="J1645" s="2"/>
      <c r="L1645" s="28"/>
    </row>
    <row r="1646" spans="1:12" x14ac:dyDescent="0.25">
      <c r="A1646"/>
      <c r="B1646" s="28"/>
      <c r="C1646" s="57"/>
      <c r="G1646" s="58"/>
      <c r="H1646"/>
      <c r="I1646" s="59"/>
      <c r="J1646" s="2"/>
      <c r="L1646" s="28"/>
    </row>
    <row r="1647" spans="1:12" x14ac:dyDescent="0.25">
      <c r="A1647"/>
      <c r="B1647" s="28"/>
      <c r="C1647" s="57"/>
      <c r="G1647" s="58"/>
      <c r="H1647"/>
      <c r="I1647" s="59"/>
      <c r="J1647" s="2"/>
      <c r="L1647" s="28"/>
    </row>
    <row r="1648" spans="1:12" x14ac:dyDescent="0.25">
      <c r="A1648"/>
      <c r="B1648" s="28"/>
      <c r="C1648" s="57"/>
      <c r="G1648" s="58"/>
      <c r="H1648"/>
      <c r="I1648" s="59"/>
      <c r="J1648" s="2"/>
      <c r="L1648" s="28"/>
    </row>
    <row r="1649" spans="1:12" x14ac:dyDescent="0.25">
      <c r="A1649"/>
      <c r="B1649" s="28"/>
      <c r="C1649" s="57"/>
      <c r="G1649" s="58"/>
      <c r="H1649"/>
      <c r="I1649" s="59"/>
      <c r="J1649" s="2"/>
      <c r="L1649" s="28"/>
    </row>
    <row r="1650" spans="1:12" x14ac:dyDescent="0.25">
      <c r="A1650"/>
      <c r="B1650" s="28"/>
      <c r="C1650" s="57"/>
      <c r="G1650" s="58"/>
      <c r="H1650"/>
      <c r="I1650" s="59"/>
      <c r="J1650" s="2"/>
      <c r="L1650" s="28"/>
    </row>
    <row r="1651" spans="1:12" x14ac:dyDescent="0.25">
      <c r="A1651"/>
      <c r="B1651" s="28"/>
      <c r="C1651" s="57"/>
      <c r="G1651" s="58"/>
      <c r="H1651"/>
      <c r="I1651" s="59"/>
      <c r="J1651" s="2"/>
      <c r="L1651" s="28"/>
    </row>
    <row r="1652" spans="1:12" x14ac:dyDescent="0.25">
      <c r="A1652"/>
      <c r="B1652" s="28"/>
      <c r="C1652" s="57"/>
      <c r="G1652" s="58"/>
      <c r="H1652"/>
      <c r="I1652" s="59"/>
      <c r="J1652" s="2"/>
      <c r="L1652" s="28"/>
    </row>
    <row r="1653" spans="1:12" x14ac:dyDescent="0.25">
      <c r="A1653"/>
      <c r="B1653" s="28"/>
      <c r="C1653" s="57"/>
      <c r="G1653" s="58"/>
      <c r="H1653"/>
      <c r="I1653" s="59"/>
      <c r="J1653" s="2"/>
      <c r="L1653" s="28"/>
    </row>
    <row r="1654" spans="1:12" x14ac:dyDescent="0.25">
      <c r="A1654"/>
      <c r="B1654" s="28"/>
      <c r="C1654" s="57"/>
      <c r="G1654" s="58"/>
      <c r="H1654"/>
      <c r="I1654" s="59"/>
      <c r="J1654" s="2"/>
      <c r="L1654" s="28"/>
    </row>
    <row r="1655" spans="1:12" x14ac:dyDescent="0.25">
      <c r="A1655"/>
      <c r="B1655" s="28"/>
      <c r="C1655" s="57"/>
      <c r="G1655" s="58"/>
      <c r="H1655"/>
      <c r="I1655" s="59"/>
      <c r="J1655" s="2"/>
      <c r="L1655" s="28"/>
    </row>
    <row r="1656" spans="1:12" x14ac:dyDescent="0.25">
      <c r="A1656"/>
      <c r="B1656" s="28"/>
      <c r="C1656" s="57"/>
      <c r="G1656" s="58"/>
      <c r="H1656"/>
      <c r="I1656" s="59"/>
      <c r="J1656" s="2"/>
      <c r="L1656" s="28"/>
    </row>
    <row r="1657" spans="1:12" x14ac:dyDescent="0.25">
      <c r="A1657"/>
      <c r="B1657" s="28"/>
      <c r="C1657" s="57"/>
      <c r="G1657" s="58"/>
      <c r="H1657"/>
      <c r="I1657" s="59"/>
      <c r="J1657" s="2"/>
      <c r="L1657" s="28"/>
    </row>
    <row r="1658" spans="1:12" x14ac:dyDescent="0.25">
      <c r="A1658"/>
      <c r="B1658" s="28"/>
      <c r="C1658" s="57"/>
      <c r="G1658" s="58"/>
      <c r="H1658"/>
      <c r="I1658" s="59"/>
      <c r="J1658" s="2"/>
      <c r="L1658" s="28"/>
    </row>
    <row r="1659" spans="1:12" x14ac:dyDescent="0.25">
      <c r="A1659"/>
      <c r="B1659" s="28"/>
      <c r="C1659" s="57"/>
      <c r="G1659" s="58"/>
      <c r="H1659"/>
      <c r="I1659" s="59"/>
      <c r="J1659" s="2"/>
      <c r="L1659" s="28"/>
    </row>
    <row r="1660" spans="1:12" x14ac:dyDescent="0.25">
      <c r="A1660"/>
      <c r="B1660" s="28"/>
      <c r="C1660" s="57"/>
      <c r="G1660" s="58"/>
      <c r="H1660"/>
      <c r="I1660" s="59"/>
      <c r="J1660" s="2"/>
      <c r="L1660" s="28"/>
    </row>
    <row r="1661" spans="1:12" x14ac:dyDescent="0.25">
      <c r="A1661"/>
      <c r="B1661" s="28"/>
      <c r="C1661" s="57"/>
      <c r="G1661" s="58"/>
      <c r="H1661"/>
      <c r="I1661" s="59"/>
      <c r="J1661" s="2"/>
      <c r="L1661" s="28"/>
    </row>
    <row r="1662" spans="1:12" x14ac:dyDescent="0.25">
      <c r="A1662"/>
      <c r="B1662" s="28"/>
      <c r="C1662" s="57"/>
      <c r="G1662" s="58"/>
      <c r="H1662"/>
      <c r="I1662" s="59"/>
      <c r="J1662" s="2"/>
      <c r="L1662" s="28"/>
    </row>
    <row r="1663" spans="1:12" x14ac:dyDescent="0.25">
      <c r="A1663"/>
      <c r="B1663" s="28"/>
      <c r="C1663" s="57"/>
      <c r="G1663" s="58"/>
      <c r="H1663"/>
      <c r="I1663" s="59"/>
      <c r="J1663" s="2"/>
      <c r="L1663" s="28"/>
    </row>
    <row r="1664" spans="1:12" x14ac:dyDescent="0.25">
      <c r="A1664"/>
      <c r="B1664" s="28"/>
      <c r="C1664" s="57"/>
      <c r="G1664" s="58"/>
      <c r="H1664"/>
      <c r="I1664" s="59"/>
      <c r="J1664" s="2"/>
      <c r="L1664" s="28"/>
    </row>
    <row r="1665" spans="1:12" x14ac:dyDescent="0.25">
      <c r="A1665"/>
      <c r="B1665" s="28"/>
      <c r="C1665" s="57"/>
      <c r="G1665" s="58"/>
      <c r="H1665"/>
      <c r="I1665" s="59"/>
      <c r="J1665" s="2"/>
      <c r="L1665" s="28"/>
    </row>
    <row r="1666" spans="1:12" x14ac:dyDescent="0.25">
      <c r="A1666"/>
      <c r="B1666" s="28"/>
      <c r="C1666" s="57"/>
      <c r="G1666" s="58"/>
      <c r="H1666"/>
      <c r="I1666" s="59"/>
      <c r="J1666" s="2"/>
      <c r="L1666" s="28"/>
    </row>
    <row r="1667" spans="1:12" x14ac:dyDescent="0.25">
      <c r="A1667"/>
      <c r="B1667" s="28"/>
      <c r="C1667" s="57"/>
      <c r="G1667" s="58"/>
      <c r="H1667"/>
      <c r="I1667" s="59"/>
      <c r="J1667" s="2"/>
      <c r="L1667" s="28"/>
    </row>
    <row r="1668" spans="1:12" x14ac:dyDescent="0.25">
      <c r="A1668"/>
      <c r="B1668" s="28"/>
      <c r="C1668" s="57"/>
      <c r="G1668" s="58"/>
      <c r="H1668"/>
      <c r="I1668" s="59"/>
      <c r="J1668" s="2"/>
      <c r="L1668" s="28"/>
    </row>
    <row r="1669" spans="1:12" x14ac:dyDescent="0.25">
      <c r="A1669"/>
      <c r="B1669" s="28"/>
      <c r="C1669" s="57"/>
      <c r="G1669" s="58"/>
      <c r="H1669"/>
      <c r="I1669" s="59"/>
      <c r="J1669" s="2"/>
      <c r="L1669" s="28"/>
    </row>
    <row r="1670" spans="1:12" x14ac:dyDescent="0.25">
      <c r="A1670"/>
      <c r="B1670" s="28"/>
      <c r="C1670" s="57"/>
      <c r="G1670" s="58"/>
      <c r="H1670"/>
      <c r="I1670" s="59"/>
      <c r="J1670" s="2"/>
      <c r="L1670" s="28"/>
    </row>
    <row r="1671" spans="1:12" x14ac:dyDescent="0.25">
      <c r="A1671"/>
      <c r="B1671" s="28"/>
      <c r="C1671" s="57"/>
      <c r="G1671" s="58"/>
      <c r="H1671"/>
      <c r="I1671" s="59"/>
      <c r="J1671" s="2"/>
      <c r="L1671" s="28"/>
    </row>
    <row r="1672" spans="1:12" x14ac:dyDescent="0.25">
      <c r="A1672"/>
      <c r="B1672" s="28"/>
      <c r="C1672" s="57"/>
      <c r="G1672" s="58"/>
      <c r="H1672"/>
      <c r="I1672" s="59"/>
      <c r="J1672" s="2"/>
      <c r="L1672" s="28"/>
    </row>
    <row r="1673" spans="1:12" x14ac:dyDescent="0.25">
      <c r="A1673"/>
      <c r="B1673" s="28"/>
      <c r="C1673" s="57"/>
      <c r="G1673" s="58"/>
      <c r="H1673"/>
      <c r="I1673" s="59"/>
      <c r="J1673" s="2"/>
      <c r="L1673" s="28"/>
    </row>
    <row r="1674" spans="1:12" x14ac:dyDescent="0.25">
      <c r="A1674"/>
      <c r="B1674" s="28"/>
      <c r="C1674" s="57"/>
      <c r="G1674" s="58"/>
      <c r="H1674"/>
      <c r="I1674" s="59"/>
      <c r="J1674" s="2"/>
      <c r="L1674" s="28"/>
    </row>
    <row r="1675" spans="1:12" x14ac:dyDescent="0.25">
      <c r="A1675"/>
      <c r="B1675" s="28"/>
      <c r="C1675" s="57"/>
      <c r="G1675" s="58"/>
      <c r="H1675"/>
      <c r="I1675" s="59"/>
      <c r="J1675" s="2"/>
      <c r="L1675" s="28"/>
    </row>
    <row r="1676" spans="1:12" x14ac:dyDescent="0.25">
      <c r="A1676"/>
      <c r="B1676" s="28"/>
      <c r="C1676" s="57"/>
      <c r="G1676" s="58"/>
      <c r="H1676"/>
      <c r="I1676" s="59"/>
      <c r="J1676" s="2"/>
      <c r="L1676" s="28"/>
    </row>
    <row r="1677" spans="1:12" x14ac:dyDescent="0.25">
      <c r="A1677"/>
      <c r="B1677" s="28"/>
      <c r="C1677" s="57"/>
      <c r="G1677" s="58"/>
      <c r="H1677"/>
      <c r="I1677" s="59"/>
      <c r="J1677" s="2"/>
      <c r="L1677" s="28"/>
    </row>
    <row r="1678" spans="1:12" x14ac:dyDescent="0.25">
      <c r="A1678"/>
      <c r="B1678" s="28"/>
      <c r="C1678" s="57"/>
      <c r="G1678" s="58"/>
      <c r="H1678"/>
      <c r="I1678" s="59"/>
      <c r="J1678" s="2"/>
      <c r="L1678" s="28"/>
    </row>
    <row r="1679" spans="1:12" x14ac:dyDescent="0.25">
      <c r="A1679"/>
      <c r="B1679" s="28"/>
      <c r="C1679" s="57"/>
      <c r="G1679" s="58"/>
      <c r="H1679"/>
      <c r="I1679" s="59"/>
      <c r="J1679" s="2"/>
      <c r="L1679" s="28"/>
    </row>
    <row r="1680" spans="1:12" x14ac:dyDescent="0.25">
      <c r="A1680"/>
      <c r="B1680" s="28"/>
      <c r="C1680" s="57"/>
      <c r="G1680" s="58"/>
      <c r="H1680"/>
      <c r="I1680" s="59"/>
      <c r="J1680" s="2"/>
      <c r="L1680" s="28"/>
    </row>
    <row r="1681" spans="1:12" x14ac:dyDescent="0.25">
      <c r="A1681"/>
      <c r="B1681" s="28"/>
      <c r="C1681" s="57"/>
      <c r="G1681" s="58"/>
      <c r="H1681"/>
      <c r="I1681" s="59"/>
      <c r="J1681" s="2"/>
      <c r="L1681" s="28"/>
    </row>
    <row r="1682" spans="1:12" x14ac:dyDescent="0.25">
      <c r="A1682"/>
      <c r="B1682" s="28"/>
      <c r="C1682" s="57"/>
      <c r="G1682" s="58"/>
      <c r="H1682"/>
      <c r="I1682" s="59"/>
      <c r="J1682" s="2"/>
      <c r="L1682" s="28"/>
    </row>
    <row r="1683" spans="1:12" x14ac:dyDescent="0.25">
      <c r="A1683"/>
      <c r="B1683" s="28"/>
      <c r="C1683" s="57"/>
      <c r="G1683" s="58"/>
      <c r="H1683"/>
      <c r="I1683" s="59"/>
      <c r="J1683" s="2"/>
      <c r="L1683" s="28"/>
    </row>
    <row r="1684" spans="1:12" x14ac:dyDescent="0.25">
      <c r="A1684"/>
      <c r="B1684" s="28"/>
      <c r="C1684" s="57"/>
      <c r="G1684" s="58"/>
      <c r="H1684"/>
      <c r="I1684" s="59"/>
      <c r="J1684" s="2"/>
      <c r="L1684" s="28"/>
    </row>
    <row r="1685" spans="1:12" x14ac:dyDescent="0.25">
      <c r="A1685"/>
      <c r="B1685" s="28"/>
      <c r="C1685" s="57"/>
      <c r="G1685" s="58"/>
      <c r="H1685"/>
      <c r="I1685" s="59"/>
      <c r="J1685" s="2"/>
      <c r="L1685" s="28"/>
    </row>
    <row r="1686" spans="1:12" x14ac:dyDescent="0.25">
      <c r="A1686"/>
      <c r="B1686" s="28"/>
      <c r="C1686" s="57"/>
      <c r="G1686" s="58"/>
      <c r="H1686"/>
      <c r="I1686" s="59"/>
      <c r="J1686" s="2"/>
      <c r="L1686" s="28"/>
    </row>
    <row r="1687" spans="1:12" x14ac:dyDescent="0.25">
      <c r="A1687"/>
      <c r="B1687" s="28"/>
      <c r="C1687" s="57"/>
      <c r="G1687" s="58"/>
      <c r="H1687"/>
      <c r="I1687" s="59"/>
      <c r="J1687" s="2"/>
      <c r="L1687" s="28"/>
    </row>
    <row r="1688" spans="1:12" x14ac:dyDescent="0.25">
      <c r="A1688"/>
      <c r="B1688" s="28"/>
      <c r="C1688" s="57"/>
      <c r="G1688" s="58"/>
      <c r="H1688"/>
      <c r="I1688" s="59"/>
      <c r="J1688" s="2"/>
      <c r="L1688" s="28"/>
    </row>
    <row r="1689" spans="1:12" x14ac:dyDescent="0.25">
      <c r="A1689"/>
      <c r="B1689" s="28"/>
      <c r="C1689" s="57"/>
      <c r="G1689" s="58"/>
      <c r="H1689"/>
      <c r="I1689" s="59"/>
      <c r="J1689" s="2"/>
      <c r="L1689" s="28"/>
    </row>
    <row r="1690" spans="1:12" x14ac:dyDescent="0.25">
      <c r="A1690"/>
      <c r="B1690" s="28"/>
      <c r="C1690" s="57"/>
      <c r="G1690" s="58"/>
      <c r="H1690"/>
      <c r="I1690" s="59"/>
      <c r="J1690" s="2"/>
      <c r="L1690" s="28"/>
    </row>
    <row r="1691" spans="1:12" x14ac:dyDescent="0.25">
      <c r="A1691"/>
      <c r="B1691" s="28"/>
      <c r="C1691" s="57"/>
      <c r="G1691" s="58"/>
      <c r="H1691"/>
      <c r="I1691" s="59"/>
      <c r="J1691" s="2"/>
      <c r="L1691" s="28"/>
    </row>
    <row r="1692" spans="1:12" x14ac:dyDescent="0.25">
      <c r="A1692"/>
      <c r="B1692" s="28"/>
      <c r="C1692" s="57"/>
      <c r="G1692" s="58"/>
      <c r="H1692"/>
      <c r="I1692" s="59"/>
      <c r="J1692" s="2"/>
      <c r="L1692" s="28"/>
    </row>
    <row r="1693" spans="1:12" x14ac:dyDescent="0.25">
      <c r="A1693"/>
      <c r="B1693" s="28"/>
      <c r="C1693" s="57"/>
      <c r="G1693" s="58"/>
      <c r="H1693"/>
      <c r="I1693" s="59"/>
      <c r="J1693" s="2"/>
      <c r="L1693" s="28"/>
    </row>
    <row r="1694" spans="1:12" x14ac:dyDescent="0.25">
      <c r="A1694"/>
      <c r="B1694" s="28"/>
      <c r="C1694" s="57"/>
      <c r="G1694" s="58"/>
      <c r="H1694"/>
      <c r="I1694" s="59"/>
      <c r="J1694" s="2"/>
      <c r="L1694" s="28"/>
    </row>
    <row r="1695" spans="1:12" x14ac:dyDescent="0.25">
      <c r="A1695"/>
      <c r="B1695" s="28"/>
      <c r="C1695" s="57"/>
      <c r="G1695" s="58"/>
      <c r="H1695"/>
      <c r="I1695" s="59"/>
      <c r="J1695" s="2"/>
      <c r="L1695" s="28"/>
    </row>
    <row r="1696" spans="1:12" x14ac:dyDescent="0.25">
      <c r="A1696"/>
      <c r="B1696" s="28"/>
      <c r="C1696" s="57"/>
      <c r="G1696" s="58"/>
      <c r="H1696"/>
      <c r="I1696" s="59"/>
      <c r="J1696" s="2"/>
      <c r="L1696" s="28"/>
    </row>
    <row r="1697" spans="1:12" x14ac:dyDescent="0.25">
      <c r="A1697"/>
      <c r="B1697" s="28"/>
      <c r="C1697" s="57"/>
      <c r="G1697" s="58"/>
      <c r="H1697"/>
      <c r="I1697" s="59"/>
      <c r="J1697" s="2"/>
      <c r="L1697" s="28"/>
    </row>
    <row r="1698" spans="1:12" x14ac:dyDescent="0.25">
      <c r="A1698"/>
      <c r="B1698" s="28"/>
      <c r="C1698" s="57"/>
      <c r="G1698" s="58"/>
      <c r="H1698"/>
      <c r="I1698" s="59"/>
      <c r="J1698" s="2"/>
      <c r="L1698" s="28"/>
    </row>
    <row r="1699" spans="1:12" x14ac:dyDescent="0.25">
      <c r="A1699"/>
      <c r="B1699" s="28"/>
      <c r="C1699" s="57"/>
      <c r="G1699" s="58"/>
      <c r="H1699"/>
      <c r="I1699" s="59"/>
      <c r="J1699" s="2"/>
      <c r="L1699" s="28"/>
    </row>
    <row r="1700" spans="1:12" x14ac:dyDescent="0.25">
      <c r="A1700"/>
      <c r="B1700" s="28"/>
      <c r="C1700" s="57"/>
      <c r="G1700" s="58"/>
      <c r="H1700"/>
      <c r="I1700" s="59"/>
      <c r="J1700" s="2"/>
      <c r="L1700" s="28"/>
    </row>
    <row r="1701" spans="1:12" x14ac:dyDescent="0.25">
      <c r="A1701"/>
      <c r="B1701" s="28"/>
      <c r="C1701" s="57"/>
      <c r="G1701" s="58"/>
      <c r="H1701"/>
      <c r="I1701" s="59"/>
      <c r="J1701" s="2"/>
      <c r="L1701" s="28"/>
    </row>
    <row r="1702" spans="1:12" x14ac:dyDescent="0.25">
      <c r="A1702"/>
      <c r="B1702" s="28"/>
      <c r="C1702" s="57"/>
      <c r="G1702" s="58"/>
      <c r="H1702"/>
      <c r="I1702" s="59"/>
      <c r="J1702" s="2"/>
      <c r="L1702" s="28"/>
    </row>
    <row r="1703" spans="1:12" x14ac:dyDescent="0.25">
      <c r="A1703"/>
      <c r="B1703" s="28"/>
      <c r="C1703" s="57"/>
      <c r="G1703" s="58"/>
      <c r="H1703"/>
      <c r="I1703" s="59"/>
      <c r="J1703" s="2"/>
      <c r="L1703" s="28"/>
    </row>
    <row r="1704" spans="1:12" x14ac:dyDescent="0.25">
      <c r="A1704"/>
      <c r="B1704" s="28"/>
      <c r="C1704" s="57"/>
      <c r="G1704" s="58"/>
      <c r="H1704"/>
      <c r="I1704" s="59"/>
      <c r="J1704" s="2"/>
      <c r="L1704" s="28"/>
    </row>
    <row r="1705" spans="1:12" x14ac:dyDescent="0.25">
      <c r="A1705"/>
      <c r="B1705" s="28"/>
      <c r="C1705" s="57"/>
      <c r="G1705" s="58"/>
      <c r="H1705"/>
      <c r="I1705" s="59"/>
      <c r="J1705" s="2"/>
      <c r="L1705" s="28"/>
    </row>
    <row r="1706" spans="1:12" x14ac:dyDescent="0.25">
      <c r="A1706"/>
      <c r="B1706" s="28"/>
      <c r="C1706" s="57"/>
      <c r="G1706" s="58"/>
      <c r="H1706"/>
      <c r="I1706" s="59"/>
      <c r="J1706" s="2"/>
      <c r="L1706" s="28"/>
    </row>
    <row r="1707" spans="1:12" x14ac:dyDescent="0.25">
      <c r="A1707"/>
      <c r="B1707" s="28"/>
      <c r="C1707" s="57"/>
      <c r="G1707" s="58"/>
      <c r="H1707"/>
      <c r="I1707" s="59"/>
      <c r="J1707" s="2"/>
      <c r="L1707" s="28"/>
    </row>
    <row r="1708" spans="1:12" x14ac:dyDescent="0.25">
      <c r="A1708"/>
      <c r="B1708" s="28"/>
      <c r="C1708" s="57"/>
      <c r="G1708" s="58"/>
      <c r="H1708"/>
      <c r="I1708" s="59"/>
      <c r="J1708" s="2"/>
      <c r="L1708" s="28"/>
    </row>
    <row r="1709" spans="1:12" x14ac:dyDescent="0.25">
      <c r="A1709"/>
      <c r="B1709" s="28"/>
      <c r="C1709" s="57"/>
      <c r="G1709" s="58"/>
      <c r="H1709"/>
      <c r="I1709" s="59"/>
      <c r="J1709" s="2"/>
      <c r="L1709" s="28"/>
    </row>
    <row r="1710" spans="1:12" x14ac:dyDescent="0.25">
      <c r="A1710"/>
      <c r="B1710" s="28"/>
      <c r="C1710" s="57"/>
      <c r="G1710" s="58"/>
      <c r="H1710"/>
      <c r="I1710" s="59"/>
      <c r="J1710" s="2"/>
      <c r="L1710" s="28"/>
    </row>
    <row r="1711" spans="1:12" x14ac:dyDescent="0.25">
      <c r="A1711"/>
      <c r="B1711" s="28"/>
      <c r="C1711" s="57"/>
      <c r="G1711" s="58"/>
      <c r="H1711"/>
      <c r="I1711" s="59"/>
      <c r="J1711" s="2"/>
      <c r="L1711" s="28"/>
    </row>
    <row r="1712" spans="1:12" x14ac:dyDescent="0.25">
      <c r="A1712"/>
      <c r="B1712" s="28"/>
      <c r="C1712" s="57"/>
      <c r="G1712" s="58"/>
      <c r="H1712"/>
      <c r="I1712" s="59"/>
      <c r="J1712" s="2"/>
      <c r="L1712" s="28"/>
    </row>
    <row r="1713" spans="1:12" x14ac:dyDescent="0.25">
      <c r="A1713"/>
      <c r="B1713" s="28"/>
      <c r="C1713" s="57"/>
      <c r="G1713" s="58"/>
      <c r="H1713"/>
      <c r="I1713" s="59"/>
      <c r="J1713" s="2"/>
      <c r="L1713" s="28"/>
    </row>
    <row r="1714" spans="1:12" x14ac:dyDescent="0.25">
      <c r="A1714"/>
      <c r="B1714" s="28"/>
      <c r="C1714" s="57"/>
      <c r="G1714" s="58"/>
      <c r="H1714"/>
      <c r="I1714" s="59"/>
      <c r="J1714" s="2"/>
      <c r="L1714" s="28"/>
    </row>
    <row r="1715" spans="1:12" x14ac:dyDescent="0.25">
      <c r="A1715"/>
      <c r="B1715" s="28"/>
      <c r="C1715" s="57"/>
      <c r="G1715" s="58"/>
      <c r="H1715"/>
      <c r="I1715" s="59"/>
      <c r="J1715" s="2"/>
      <c r="L1715" s="28"/>
    </row>
    <row r="1716" spans="1:12" x14ac:dyDescent="0.25">
      <c r="A1716"/>
      <c r="B1716" s="28"/>
      <c r="C1716" s="57"/>
      <c r="G1716" s="58"/>
      <c r="H1716"/>
      <c r="I1716" s="59"/>
      <c r="J1716" s="2"/>
      <c r="L1716" s="28"/>
    </row>
    <row r="1717" spans="1:12" x14ac:dyDescent="0.25">
      <c r="A1717"/>
      <c r="B1717" s="28"/>
      <c r="C1717" s="57"/>
      <c r="G1717" s="58"/>
      <c r="H1717"/>
      <c r="I1717" s="59"/>
      <c r="J1717" s="2"/>
      <c r="L1717" s="28"/>
    </row>
    <row r="1718" spans="1:12" x14ac:dyDescent="0.25">
      <c r="A1718"/>
      <c r="B1718" s="28"/>
      <c r="C1718" s="57"/>
      <c r="G1718" s="58"/>
      <c r="H1718"/>
      <c r="I1718" s="59"/>
      <c r="J1718" s="2"/>
      <c r="L1718" s="28"/>
    </row>
    <row r="1719" spans="1:12" x14ac:dyDescent="0.25">
      <c r="A1719"/>
      <c r="B1719" s="28"/>
      <c r="C1719" s="57"/>
      <c r="G1719" s="58"/>
      <c r="H1719"/>
      <c r="I1719" s="59"/>
      <c r="J1719" s="2"/>
      <c r="L1719" s="28"/>
    </row>
    <row r="1720" spans="1:12" x14ac:dyDescent="0.25">
      <c r="A1720"/>
      <c r="B1720" s="28"/>
      <c r="C1720" s="57"/>
      <c r="G1720" s="58"/>
      <c r="H1720"/>
      <c r="I1720" s="59"/>
      <c r="J1720" s="2"/>
      <c r="L1720" s="28"/>
    </row>
    <row r="1721" spans="1:12" x14ac:dyDescent="0.25">
      <c r="A1721"/>
      <c r="B1721" s="28"/>
      <c r="C1721" s="57"/>
      <c r="G1721" s="58"/>
      <c r="H1721"/>
      <c r="I1721" s="59"/>
      <c r="J1721" s="2"/>
      <c r="L1721" s="28"/>
    </row>
    <row r="1722" spans="1:12" x14ac:dyDescent="0.25">
      <c r="A1722"/>
      <c r="B1722" s="28"/>
      <c r="C1722" s="57"/>
      <c r="G1722" s="58"/>
      <c r="H1722"/>
      <c r="I1722" s="59"/>
      <c r="J1722" s="2"/>
      <c r="L1722" s="28"/>
    </row>
    <row r="1723" spans="1:12" x14ac:dyDescent="0.25">
      <c r="A1723"/>
      <c r="B1723" s="28"/>
      <c r="C1723" s="57"/>
      <c r="G1723" s="58"/>
      <c r="H1723"/>
      <c r="I1723" s="59"/>
      <c r="J1723" s="2"/>
      <c r="L1723" s="28"/>
    </row>
    <row r="1724" spans="1:12" x14ac:dyDescent="0.25">
      <c r="A1724"/>
      <c r="B1724" s="28"/>
      <c r="C1724" s="57"/>
      <c r="G1724" s="58"/>
      <c r="H1724"/>
      <c r="I1724" s="59"/>
      <c r="J1724" s="2"/>
      <c r="L1724" s="28"/>
    </row>
    <row r="1725" spans="1:12" x14ac:dyDescent="0.25">
      <c r="A1725"/>
      <c r="B1725" s="28"/>
      <c r="C1725" s="57"/>
      <c r="G1725" s="58"/>
      <c r="H1725"/>
      <c r="I1725" s="59"/>
      <c r="J1725" s="2"/>
      <c r="L1725" s="28"/>
    </row>
    <row r="1726" spans="1:12" x14ac:dyDescent="0.25">
      <c r="A1726"/>
      <c r="B1726" s="28"/>
      <c r="C1726" s="57"/>
      <c r="G1726" s="58"/>
      <c r="H1726"/>
      <c r="I1726" s="59"/>
      <c r="J1726" s="2"/>
      <c r="L1726" s="28"/>
    </row>
    <row r="1727" spans="1:12" x14ac:dyDescent="0.25">
      <c r="A1727"/>
      <c r="B1727" s="28"/>
      <c r="C1727" s="57"/>
      <c r="G1727" s="58"/>
      <c r="H1727"/>
      <c r="I1727" s="59"/>
      <c r="J1727" s="2"/>
      <c r="L1727" s="28"/>
    </row>
    <row r="1728" spans="1:12" x14ac:dyDescent="0.25">
      <c r="A1728"/>
      <c r="B1728" s="28"/>
      <c r="C1728" s="57"/>
      <c r="G1728" s="58"/>
      <c r="H1728"/>
      <c r="I1728" s="59"/>
      <c r="J1728" s="2"/>
      <c r="L1728" s="28"/>
    </row>
    <row r="1729" spans="1:12" x14ac:dyDescent="0.25">
      <c r="A1729"/>
      <c r="B1729" s="28"/>
      <c r="C1729" s="57"/>
      <c r="G1729" s="58"/>
      <c r="H1729"/>
      <c r="I1729" s="59"/>
      <c r="J1729" s="2"/>
      <c r="L1729" s="28"/>
    </row>
    <row r="1730" spans="1:12" x14ac:dyDescent="0.25">
      <c r="A1730"/>
      <c r="B1730" s="28"/>
      <c r="C1730" s="57"/>
      <c r="G1730" s="58"/>
      <c r="H1730"/>
      <c r="I1730" s="59"/>
      <c r="J1730" s="2"/>
      <c r="L1730" s="28"/>
    </row>
    <row r="1731" spans="1:12" x14ac:dyDescent="0.25">
      <c r="A1731"/>
      <c r="B1731" s="28"/>
      <c r="C1731" s="57"/>
      <c r="G1731" s="58"/>
      <c r="H1731"/>
      <c r="I1731" s="59"/>
      <c r="J1731" s="2"/>
      <c r="L1731" s="28"/>
    </row>
    <row r="1732" spans="1:12" x14ac:dyDescent="0.25">
      <c r="A1732"/>
      <c r="B1732" s="28"/>
      <c r="C1732" s="57"/>
      <c r="G1732" s="58"/>
      <c r="H1732"/>
      <c r="I1732" s="59"/>
      <c r="J1732" s="2"/>
      <c r="L1732" s="28"/>
    </row>
    <row r="1733" spans="1:12" x14ac:dyDescent="0.25">
      <c r="A1733"/>
      <c r="B1733" s="28"/>
      <c r="C1733" s="57"/>
      <c r="G1733" s="58"/>
      <c r="H1733"/>
      <c r="I1733" s="59"/>
      <c r="J1733" s="2"/>
      <c r="L1733" s="28"/>
    </row>
    <row r="1734" spans="1:12" x14ac:dyDescent="0.25">
      <c r="A1734"/>
      <c r="B1734" s="28"/>
      <c r="C1734" s="57"/>
      <c r="G1734" s="58"/>
      <c r="H1734"/>
      <c r="I1734" s="59"/>
      <c r="J1734" s="2"/>
      <c r="L1734" s="28"/>
    </row>
    <row r="1735" spans="1:12" x14ac:dyDescent="0.25">
      <c r="A1735"/>
      <c r="B1735" s="28"/>
      <c r="C1735" s="57"/>
      <c r="G1735" s="58"/>
      <c r="H1735"/>
      <c r="I1735" s="59"/>
      <c r="J1735" s="2"/>
      <c r="L1735" s="28"/>
    </row>
    <row r="1736" spans="1:12" x14ac:dyDescent="0.25">
      <c r="A1736"/>
      <c r="B1736" s="28"/>
      <c r="C1736" s="57"/>
      <c r="G1736" s="58"/>
      <c r="H1736"/>
      <c r="I1736" s="59"/>
      <c r="J1736" s="2"/>
      <c r="L1736" s="28"/>
    </row>
    <row r="1737" spans="1:12" x14ac:dyDescent="0.25">
      <c r="A1737"/>
      <c r="B1737" s="28"/>
      <c r="C1737" s="57"/>
      <c r="G1737" s="58"/>
      <c r="H1737"/>
      <c r="I1737" s="59"/>
      <c r="J1737" s="2"/>
      <c r="L1737" s="28"/>
    </row>
    <row r="1738" spans="1:12" x14ac:dyDescent="0.25">
      <c r="A1738"/>
      <c r="B1738" s="28"/>
      <c r="C1738" s="57"/>
      <c r="G1738" s="58"/>
      <c r="H1738"/>
      <c r="I1738" s="59"/>
      <c r="J1738" s="2"/>
      <c r="L1738" s="28"/>
    </row>
    <row r="1739" spans="1:12" x14ac:dyDescent="0.25">
      <c r="A1739"/>
      <c r="B1739" s="28"/>
      <c r="C1739" s="57"/>
      <c r="G1739" s="58"/>
      <c r="H1739"/>
      <c r="I1739" s="59"/>
      <c r="J1739" s="2"/>
      <c r="L1739" s="28"/>
    </row>
    <row r="1740" spans="1:12" x14ac:dyDescent="0.25">
      <c r="A1740"/>
      <c r="B1740" s="28"/>
      <c r="C1740" s="57"/>
      <c r="G1740" s="58"/>
      <c r="H1740"/>
      <c r="I1740" s="59"/>
      <c r="J1740" s="2"/>
      <c r="L1740" s="28"/>
    </row>
    <row r="1741" spans="1:12" x14ac:dyDescent="0.25">
      <c r="A1741"/>
      <c r="B1741" s="28"/>
      <c r="C1741" s="57"/>
      <c r="G1741" s="58"/>
      <c r="H1741"/>
      <c r="I1741" s="59"/>
      <c r="J1741" s="2"/>
      <c r="L1741" s="28"/>
    </row>
    <row r="1742" spans="1:12" x14ac:dyDescent="0.25">
      <c r="A1742"/>
      <c r="B1742" s="28"/>
      <c r="C1742" s="57"/>
      <c r="G1742" s="58"/>
      <c r="H1742"/>
      <c r="I1742" s="59"/>
      <c r="J1742" s="2"/>
      <c r="L1742" s="28"/>
    </row>
    <row r="1743" spans="1:12" x14ac:dyDescent="0.25">
      <c r="A1743"/>
      <c r="B1743" s="28"/>
      <c r="C1743" s="57"/>
      <c r="G1743" s="58"/>
      <c r="H1743"/>
      <c r="I1743" s="59"/>
      <c r="J1743" s="2"/>
      <c r="L1743" s="28"/>
    </row>
    <row r="1744" spans="1:12" x14ac:dyDescent="0.25">
      <c r="A1744"/>
      <c r="B1744" s="28"/>
      <c r="C1744" s="57"/>
      <c r="G1744" s="58"/>
      <c r="H1744"/>
      <c r="I1744" s="59"/>
      <c r="J1744" s="2"/>
      <c r="L1744" s="28"/>
    </row>
    <row r="1745" spans="1:12" x14ac:dyDescent="0.25">
      <c r="A1745"/>
      <c r="B1745" s="28"/>
      <c r="C1745" s="57"/>
      <c r="G1745" s="58"/>
      <c r="H1745"/>
      <c r="I1745" s="59"/>
      <c r="J1745" s="2"/>
      <c r="L1745" s="28"/>
    </row>
    <row r="1746" spans="1:12" x14ac:dyDescent="0.25">
      <c r="A1746"/>
      <c r="B1746" s="28"/>
      <c r="C1746" s="57"/>
      <c r="G1746" s="58"/>
      <c r="H1746"/>
      <c r="I1746" s="59"/>
      <c r="J1746" s="2"/>
      <c r="L1746" s="28"/>
    </row>
    <row r="1747" spans="1:12" x14ac:dyDescent="0.25">
      <c r="A1747"/>
      <c r="B1747" s="28"/>
      <c r="C1747" s="57"/>
      <c r="G1747" s="58"/>
      <c r="H1747"/>
      <c r="I1747" s="59"/>
      <c r="J1747" s="2"/>
      <c r="L1747" s="28"/>
    </row>
    <row r="1748" spans="1:12" x14ac:dyDescent="0.25">
      <c r="A1748"/>
      <c r="B1748" s="28"/>
      <c r="C1748" s="57"/>
      <c r="G1748" s="58"/>
      <c r="H1748"/>
      <c r="I1748" s="59"/>
      <c r="J1748" s="2"/>
      <c r="L1748" s="28"/>
    </row>
    <row r="1749" spans="1:12" x14ac:dyDescent="0.25">
      <c r="A1749"/>
      <c r="B1749" s="28"/>
      <c r="C1749" s="57"/>
      <c r="G1749" s="58"/>
      <c r="H1749"/>
      <c r="I1749" s="59"/>
      <c r="J1749" s="2"/>
      <c r="L1749" s="28"/>
    </row>
    <row r="1750" spans="1:12" x14ac:dyDescent="0.25">
      <c r="A1750"/>
      <c r="B1750" s="28"/>
      <c r="C1750" s="57"/>
      <c r="G1750" s="58"/>
      <c r="H1750"/>
      <c r="I1750" s="59"/>
      <c r="J1750" s="2"/>
      <c r="L1750" s="28"/>
    </row>
    <row r="1751" spans="1:12" x14ac:dyDescent="0.25">
      <c r="A1751"/>
      <c r="B1751" s="28"/>
      <c r="C1751" s="57"/>
      <c r="G1751" s="58"/>
      <c r="H1751"/>
      <c r="I1751" s="59"/>
      <c r="J1751" s="2"/>
      <c r="L1751" s="28"/>
    </row>
    <row r="1752" spans="1:12" x14ac:dyDescent="0.25">
      <c r="A1752"/>
      <c r="B1752" s="28"/>
      <c r="C1752" s="57"/>
      <c r="G1752" s="58"/>
      <c r="H1752"/>
      <c r="I1752" s="59"/>
      <c r="J1752" s="2"/>
      <c r="L1752" s="28"/>
    </row>
    <row r="1753" spans="1:12" x14ac:dyDescent="0.25">
      <c r="A1753"/>
      <c r="B1753" s="28"/>
      <c r="C1753" s="57"/>
      <c r="G1753" s="58"/>
      <c r="H1753"/>
      <c r="I1753" s="59"/>
      <c r="J1753" s="2"/>
      <c r="L1753" s="28"/>
    </row>
    <row r="1754" spans="1:12" x14ac:dyDescent="0.25">
      <c r="A1754"/>
      <c r="B1754" s="28"/>
      <c r="C1754" s="57"/>
      <c r="G1754" s="58"/>
      <c r="H1754"/>
      <c r="I1754" s="59"/>
      <c r="J1754" s="2"/>
      <c r="L1754" s="28"/>
    </row>
    <row r="1755" spans="1:12" x14ac:dyDescent="0.25">
      <c r="A1755"/>
      <c r="B1755" s="28"/>
      <c r="C1755" s="57"/>
      <c r="G1755" s="58"/>
      <c r="H1755"/>
      <c r="I1755" s="59"/>
      <c r="J1755" s="2"/>
      <c r="L1755" s="28"/>
    </row>
    <row r="1756" spans="1:12" x14ac:dyDescent="0.25">
      <c r="A1756"/>
      <c r="B1756" s="28"/>
      <c r="C1756" s="57"/>
      <c r="G1756" s="58"/>
      <c r="H1756"/>
      <c r="I1756" s="59"/>
      <c r="J1756" s="2"/>
      <c r="L1756" s="28"/>
    </row>
    <row r="1757" spans="1:12" x14ac:dyDescent="0.25">
      <c r="A1757"/>
      <c r="B1757" s="28"/>
      <c r="C1757" s="57"/>
      <c r="G1757" s="58"/>
      <c r="H1757"/>
      <c r="I1757" s="59"/>
      <c r="J1757" s="2"/>
      <c r="L1757" s="28"/>
    </row>
    <row r="1758" spans="1:12" x14ac:dyDescent="0.25">
      <c r="A1758"/>
      <c r="B1758" s="28"/>
      <c r="C1758" s="57"/>
      <c r="G1758" s="58"/>
      <c r="H1758"/>
      <c r="I1758" s="59"/>
      <c r="J1758" s="2"/>
      <c r="L1758" s="28"/>
    </row>
    <row r="1759" spans="1:12" x14ac:dyDescent="0.25">
      <c r="A1759"/>
      <c r="B1759" s="28"/>
      <c r="C1759" s="57"/>
      <c r="G1759" s="58"/>
      <c r="H1759"/>
      <c r="I1759" s="59"/>
      <c r="J1759" s="2"/>
      <c r="L1759" s="28"/>
    </row>
    <row r="1760" spans="1:12" x14ac:dyDescent="0.25">
      <c r="A1760"/>
      <c r="B1760" s="28"/>
      <c r="C1760" s="57"/>
      <c r="G1760" s="58"/>
      <c r="H1760"/>
      <c r="I1760" s="59"/>
      <c r="J1760" s="2"/>
      <c r="L1760" s="28"/>
    </row>
    <row r="1761" spans="1:12" x14ac:dyDescent="0.25">
      <c r="A1761"/>
      <c r="B1761" s="28"/>
      <c r="C1761" s="57"/>
      <c r="G1761" s="58"/>
      <c r="H1761"/>
      <c r="I1761" s="59"/>
      <c r="J1761" s="2"/>
      <c r="L1761" s="28"/>
    </row>
    <row r="1762" spans="1:12" x14ac:dyDescent="0.25">
      <c r="A1762"/>
      <c r="B1762" s="28"/>
      <c r="C1762" s="57"/>
      <c r="G1762" s="58"/>
      <c r="H1762"/>
      <c r="I1762" s="59"/>
      <c r="J1762" s="2"/>
      <c r="L1762" s="28"/>
    </row>
    <row r="1763" spans="1:12" x14ac:dyDescent="0.25">
      <c r="A1763"/>
      <c r="B1763" s="28"/>
      <c r="C1763" s="57"/>
      <c r="G1763" s="58"/>
      <c r="H1763"/>
      <c r="I1763" s="59"/>
      <c r="J1763" s="2"/>
      <c r="L1763" s="28"/>
    </row>
    <row r="1764" spans="1:12" x14ac:dyDescent="0.25">
      <c r="A1764"/>
      <c r="B1764" s="28"/>
      <c r="C1764" s="57"/>
      <c r="G1764" s="58"/>
      <c r="H1764"/>
      <c r="I1764" s="59"/>
      <c r="J1764" s="2"/>
      <c r="L1764" s="28"/>
    </row>
    <row r="1765" spans="1:12" x14ac:dyDescent="0.25">
      <c r="A1765"/>
      <c r="B1765" s="28"/>
      <c r="C1765" s="57"/>
      <c r="G1765" s="58"/>
      <c r="H1765"/>
      <c r="I1765" s="59"/>
      <c r="J1765" s="2"/>
      <c r="L1765" s="28"/>
    </row>
    <row r="1766" spans="1:12" x14ac:dyDescent="0.25">
      <c r="A1766"/>
      <c r="B1766" s="28"/>
      <c r="C1766" s="57"/>
      <c r="G1766" s="58"/>
      <c r="H1766"/>
      <c r="I1766" s="59"/>
      <c r="J1766" s="2"/>
      <c r="L1766" s="28"/>
    </row>
    <row r="1767" spans="1:12" x14ac:dyDescent="0.25">
      <c r="A1767"/>
      <c r="B1767" s="28"/>
      <c r="C1767" s="57"/>
      <c r="G1767" s="58"/>
      <c r="H1767"/>
      <c r="I1767" s="59"/>
      <c r="J1767" s="2"/>
      <c r="L1767" s="28"/>
    </row>
    <row r="1768" spans="1:12" x14ac:dyDescent="0.25">
      <c r="A1768"/>
      <c r="B1768" s="28"/>
      <c r="C1768" s="57"/>
      <c r="G1768" s="58"/>
      <c r="H1768"/>
      <c r="I1768" s="59"/>
      <c r="J1768" s="2"/>
      <c r="L1768" s="28"/>
    </row>
    <row r="1769" spans="1:12" x14ac:dyDescent="0.25">
      <c r="A1769"/>
      <c r="B1769" s="28"/>
      <c r="C1769" s="57"/>
      <c r="G1769" s="58"/>
      <c r="H1769"/>
      <c r="I1769" s="59"/>
      <c r="J1769" s="2"/>
      <c r="L1769" s="28"/>
    </row>
    <row r="1770" spans="1:12" x14ac:dyDescent="0.25">
      <c r="A1770"/>
      <c r="B1770" s="28"/>
      <c r="C1770" s="57"/>
      <c r="G1770" s="58"/>
      <c r="H1770"/>
      <c r="I1770" s="59"/>
      <c r="J1770" s="2"/>
      <c r="L1770" s="28"/>
    </row>
    <row r="1771" spans="1:12" x14ac:dyDescent="0.25">
      <c r="A1771"/>
      <c r="B1771" s="28"/>
      <c r="C1771" s="57"/>
      <c r="G1771" s="58"/>
      <c r="H1771"/>
      <c r="I1771" s="59"/>
      <c r="J1771" s="2"/>
      <c r="L1771" s="28"/>
    </row>
    <row r="1772" spans="1:12" x14ac:dyDescent="0.25">
      <c r="A1772"/>
      <c r="B1772" s="28"/>
      <c r="C1772" s="57"/>
      <c r="G1772" s="58"/>
      <c r="H1772"/>
      <c r="I1772" s="59"/>
      <c r="J1772" s="2"/>
      <c r="L1772" s="28"/>
    </row>
    <row r="1773" spans="1:12" x14ac:dyDescent="0.25">
      <c r="A1773"/>
      <c r="B1773" s="28"/>
      <c r="C1773" s="57"/>
      <c r="G1773" s="58"/>
      <c r="H1773"/>
      <c r="I1773" s="59"/>
      <c r="J1773" s="2"/>
      <c r="L1773" s="28"/>
    </row>
    <row r="1774" spans="1:12" x14ac:dyDescent="0.25">
      <c r="A1774"/>
      <c r="B1774" s="28"/>
      <c r="C1774" s="57"/>
      <c r="G1774" s="58"/>
      <c r="H1774"/>
      <c r="I1774" s="59"/>
      <c r="J1774" s="2"/>
      <c r="L1774" s="28"/>
    </row>
    <row r="1775" spans="1:12" x14ac:dyDescent="0.25">
      <c r="A1775"/>
      <c r="B1775" s="28"/>
      <c r="C1775" s="57"/>
      <c r="G1775" s="58"/>
      <c r="H1775"/>
      <c r="I1775" s="59"/>
      <c r="J1775" s="2"/>
      <c r="L1775" s="28"/>
    </row>
    <row r="1776" spans="1:12" x14ac:dyDescent="0.25">
      <c r="A1776"/>
      <c r="B1776" s="28"/>
      <c r="C1776" s="57"/>
      <c r="G1776" s="58"/>
      <c r="H1776"/>
      <c r="I1776" s="59"/>
      <c r="J1776" s="2"/>
      <c r="L1776" s="28"/>
    </row>
    <row r="1777" spans="1:12" x14ac:dyDescent="0.25">
      <c r="A1777"/>
      <c r="B1777" s="28"/>
      <c r="C1777" s="57"/>
      <c r="G1777" s="58"/>
      <c r="H1777"/>
      <c r="I1777" s="59"/>
      <c r="J1777" s="2"/>
      <c r="L1777" s="28"/>
    </row>
    <row r="1778" spans="1:12" x14ac:dyDescent="0.25">
      <c r="A1778"/>
      <c r="B1778" s="28"/>
      <c r="C1778" s="57"/>
      <c r="G1778" s="58"/>
      <c r="H1778"/>
      <c r="I1778" s="59"/>
      <c r="J1778" s="2"/>
      <c r="L1778" s="28"/>
    </row>
    <row r="1779" spans="1:12" x14ac:dyDescent="0.25">
      <c r="A1779"/>
      <c r="B1779" s="28"/>
      <c r="C1779" s="57"/>
      <c r="G1779" s="58"/>
      <c r="H1779"/>
      <c r="I1779" s="59"/>
      <c r="J1779" s="2"/>
      <c r="L1779" s="28"/>
    </row>
    <row r="1780" spans="1:12" x14ac:dyDescent="0.25">
      <c r="A1780"/>
      <c r="B1780" s="28"/>
      <c r="C1780" s="57"/>
      <c r="G1780" s="58"/>
      <c r="H1780"/>
      <c r="I1780" s="59"/>
      <c r="J1780" s="2"/>
      <c r="L1780" s="28"/>
    </row>
    <row r="1781" spans="1:12" x14ac:dyDescent="0.25">
      <c r="A1781"/>
      <c r="B1781" s="28"/>
      <c r="C1781" s="57"/>
      <c r="G1781" s="58"/>
      <c r="H1781"/>
      <c r="I1781" s="59"/>
      <c r="J1781" s="2"/>
      <c r="L1781" s="28"/>
    </row>
    <row r="1782" spans="1:12" x14ac:dyDescent="0.25">
      <c r="A1782"/>
      <c r="B1782" s="28"/>
      <c r="C1782" s="57"/>
      <c r="G1782" s="58"/>
      <c r="H1782"/>
      <c r="I1782" s="59"/>
      <c r="J1782" s="2"/>
      <c r="L1782" s="28"/>
    </row>
    <row r="1783" spans="1:12" x14ac:dyDescent="0.25">
      <c r="A1783"/>
      <c r="B1783" s="28"/>
      <c r="C1783" s="57"/>
      <c r="G1783" s="58"/>
      <c r="H1783"/>
      <c r="I1783" s="59"/>
      <c r="J1783" s="2"/>
      <c r="L1783" s="28"/>
    </row>
    <row r="1784" spans="1:12" x14ac:dyDescent="0.25">
      <c r="A1784"/>
      <c r="B1784" s="28"/>
      <c r="C1784" s="57"/>
      <c r="G1784" s="58"/>
      <c r="H1784"/>
      <c r="I1784" s="59"/>
      <c r="J1784" s="2"/>
      <c r="L1784" s="28"/>
    </row>
    <row r="1785" spans="1:12" x14ac:dyDescent="0.25">
      <c r="A1785"/>
      <c r="B1785" s="28"/>
      <c r="C1785" s="57"/>
      <c r="G1785" s="58"/>
      <c r="H1785"/>
      <c r="I1785" s="59"/>
      <c r="J1785" s="2"/>
      <c r="L1785" s="28"/>
    </row>
    <row r="1786" spans="1:12" x14ac:dyDescent="0.25">
      <c r="A1786"/>
      <c r="B1786" s="28"/>
      <c r="C1786" s="57"/>
      <c r="G1786" s="58"/>
      <c r="H1786"/>
      <c r="I1786" s="59"/>
      <c r="J1786" s="2"/>
      <c r="L1786" s="28"/>
    </row>
    <row r="1787" spans="1:12" x14ac:dyDescent="0.25">
      <c r="A1787"/>
      <c r="B1787" s="28"/>
      <c r="C1787" s="57"/>
      <c r="G1787" s="58"/>
      <c r="H1787"/>
      <c r="I1787" s="59"/>
      <c r="J1787" s="2"/>
      <c r="L1787" s="28"/>
    </row>
    <row r="1788" spans="1:12" x14ac:dyDescent="0.25">
      <c r="A1788"/>
      <c r="B1788" s="28"/>
      <c r="C1788" s="57"/>
      <c r="G1788" s="58"/>
      <c r="H1788"/>
      <c r="I1788" s="59"/>
      <c r="J1788" s="2"/>
      <c r="L1788" s="28"/>
    </row>
    <row r="1789" spans="1:12" x14ac:dyDescent="0.25">
      <c r="A1789"/>
      <c r="B1789" s="28"/>
      <c r="C1789" s="57"/>
      <c r="G1789" s="58"/>
      <c r="H1789"/>
      <c r="I1789" s="59"/>
      <c r="J1789" s="2"/>
      <c r="L1789" s="28"/>
    </row>
    <row r="1790" spans="1:12" x14ac:dyDescent="0.25">
      <c r="A1790"/>
      <c r="B1790" s="28"/>
      <c r="C1790" s="57"/>
      <c r="G1790" s="58"/>
      <c r="H1790"/>
      <c r="I1790" s="59"/>
      <c r="J1790" s="2"/>
      <c r="L1790" s="28"/>
    </row>
    <row r="1791" spans="1:12" x14ac:dyDescent="0.25">
      <c r="A1791"/>
      <c r="B1791" s="28"/>
      <c r="C1791" s="57"/>
      <c r="G1791" s="58"/>
      <c r="H1791"/>
      <c r="I1791" s="59"/>
      <c r="J1791" s="2"/>
      <c r="L1791" s="28"/>
    </row>
    <row r="1792" spans="1:12" x14ac:dyDescent="0.25">
      <c r="A1792"/>
      <c r="B1792" s="28"/>
      <c r="C1792" s="57"/>
      <c r="G1792" s="58"/>
      <c r="H1792"/>
      <c r="I1792" s="59"/>
      <c r="J1792" s="2"/>
      <c r="L1792" s="28"/>
    </row>
    <row r="1793" spans="1:12" x14ac:dyDescent="0.25">
      <c r="A1793"/>
      <c r="B1793" s="28"/>
      <c r="C1793" s="57"/>
      <c r="G1793" s="58"/>
      <c r="H1793"/>
      <c r="I1793" s="59"/>
      <c r="J1793" s="2"/>
      <c r="L1793" s="28"/>
    </row>
    <row r="1794" spans="1:12" x14ac:dyDescent="0.25">
      <c r="A1794"/>
      <c r="B1794" s="28"/>
      <c r="C1794" s="57"/>
      <c r="G1794" s="58"/>
      <c r="H1794"/>
      <c r="I1794" s="59"/>
      <c r="J1794" s="2"/>
      <c r="L1794" s="28"/>
    </row>
    <row r="1795" spans="1:12" x14ac:dyDescent="0.25">
      <c r="A1795"/>
      <c r="B1795" s="28"/>
      <c r="C1795" s="57"/>
      <c r="G1795" s="58"/>
      <c r="H1795"/>
      <c r="I1795" s="59"/>
      <c r="J1795" s="2"/>
      <c r="L1795" s="28"/>
    </row>
    <row r="1796" spans="1:12" x14ac:dyDescent="0.25">
      <c r="A1796"/>
      <c r="B1796" s="28"/>
      <c r="C1796" s="57"/>
      <c r="G1796" s="58"/>
      <c r="H1796"/>
      <c r="I1796" s="59"/>
      <c r="J1796" s="2"/>
      <c r="L1796" s="28"/>
    </row>
    <row r="1797" spans="1:12" x14ac:dyDescent="0.25">
      <c r="A1797"/>
      <c r="B1797" s="28"/>
      <c r="C1797" s="57"/>
      <c r="G1797" s="58"/>
      <c r="H1797"/>
      <c r="I1797" s="59"/>
      <c r="J1797" s="2"/>
      <c r="L1797" s="28"/>
    </row>
    <row r="1798" spans="1:12" x14ac:dyDescent="0.25">
      <c r="A1798"/>
      <c r="B1798" s="28"/>
      <c r="C1798" s="57"/>
      <c r="G1798" s="58"/>
      <c r="H1798"/>
      <c r="I1798" s="59"/>
      <c r="J1798" s="2"/>
      <c r="L1798" s="28"/>
    </row>
    <row r="1799" spans="1:12" x14ac:dyDescent="0.25">
      <c r="A1799"/>
      <c r="B1799" s="28"/>
      <c r="C1799" s="57"/>
      <c r="G1799" s="58"/>
      <c r="H1799"/>
      <c r="I1799" s="59"/>
      <c r="J1799" s="2"/>
      <c r="L1799" s="28"/>
    </row>
    <row r="1800" spans="1:12" x14ac:dyDescent="0.25">
      <c r="A1800"/>
      <c r="B1800" s="28"/>
      <c r="C1800" s="57"/>
      <c r="G1800" s="58"/>
      <c r="H1800"/>
      <c r="I1800" s="59"/>
      <c r="J1800" s="2"/>
      <c r="L1800" s="28"/>
    </row>
    <row r="1801" spans="1:12" x14ac:dyDescent="0.25">
      <c r="A1801"/>
      <c r="B1801" s="28"/>
      <c r="C1801" s="57"/>
      <c r="G1801" s="58"/>
      <c r="H1801"/>
      <c r="I1801" s="59"/>
      <c r="J1801" s="2"/>
      <c r="L1801" s="28"/>
    </row>
    <row r="1802" spans="1:12" x14ac:dyDescent="0.25">
      <c r="A1802"/>
      <c r="B1802" s="28"/>
      <c r="C1802" s="57"/>
      <c r="G1802" s="58"/>
      <c r="H1802"/>
      <c r="I1802" s="59"/>
      <c r="J1802" s="2"/>
      <c r="L1802" s="28"/>
    </row>
    <row r="1803" spans="1:12" x14ac:dyDescent="0.25">
      <c r="A1803"/>
      <c r="B1803" s="28"/>
      <c r="C1803" s="57"/>
      <c r="G1803" s="58"/>
      <c r="H1803"/>
      <c r="I1803" s="59"/>
      <c r="J1803" s="2"/>
      <c r="L1803" s="28"/>
    </row>
    <row r="1804" spans="1:12" x14ac:dyDescent="0.25">
      <c r="A1804"/>
      <c r="B1804" s="28"/>
      <c r="C1804" s="57"/>
      <c r="G1804" s="58"/>
      <c r="H1804"/>
      <c r="I1804" s="59"/>
      <c r="J1804" s="2"/>
      <c r="L1804" s="28"/>
    </row>
    <row r="1805" spans="1:12" x14ac:dyDescent="0.25">
      <c r="A1805"/>
      <c r="B1805" s="28"/>
      <c r="C1805" s="57"/>
      <c r="G1805" s="58"/>
      <c r="H1805"/>
      <c r="I1805" s="59"/>
      <c r="J1805" s="2"/>
      <c r="L1805" s="28"/>
    </row>
    <row r="1806" spans="1:12" x14ac:dyDescent="0.25">
      <c r="A1806"/>
      <c r="B1806" s="28"/>
      <c r="C1806" s="57"/>
      <c r="G1806" s="58"/>
      <c r="H1806"/>
      <c r="I1806" s="59"/>
      <c r="J1806" s="2"/>
      <c r="L1806" s="28"/>
    </row>
    <row r="1807" spans="1:12" x14ac:dyDescent="0.25">
      <c r="A1807"/>
      <c r="B1807" s="28"/>
      <c r="C1807" s="57"/>
      <c r="G1807" s="58"/>
      <c r="H1807"/>
      <c r="I1807" s="59"/>
      <c r="J1807" s="2"/>
      <c r="L1807" s="28"/>
    </row>
    <row r="1808" spans="1:12" x14ac:dyDescent="0.25">
      <c r="A1808"/>
      <c r="B1808" s="28"/>
      <c r="C1808" s="57"/>
      <c r="G1808" s="58"/>
      <c r="H1808"/>
      <c r="I1808" s="59"/>
      <c r="J1808" s="2"/>
      <c r="L1808" s="28"/>
    </row>
    <row r="1809" spans="1:12" x14ac:dyDescent="0.25">
      <c r="A1809"/>
      <c r="B1809" s="28"/>
      <c r="C1809" s="57"/>
      <c r="G1809" s="58"/>
      <c r="H1809"/>
      <c r="I1809" s="59"/>
      <c r="J1809" s="2"/>
      <c r="L1809" s="28"/>
    </row>
    <row r="1810" spans="1:12" x14ac:dyDescent="0.25">
      <c r="A1810"/>
      <c r="B1810" s="28"/>
      <c r="C1810" s="57"/>
      <c r="G1810" s="58"/>
      <c r="H1810"/>
      <c r="I1810" s="59"/>
      <c r="J1810" s="2"/>
      <c r="L1810" s="28"/>
    </row>
    <row r="1811" spans="1:12" x14ac:dyDescent="0.25">
      <c r="A1811"/>
      <c r="B1811" s="28"/>
      <c r="C1811" s="57"/>
      <c r="G1811" s="58"/>
      <c r="H1811"/>
      <c r="I1811" s="59"/>
      <c r="J1811" s="2"/>
      <c r="L1811" s="28"/>
    </row>
    <row r="1812" spans="1:12" x14ac:dyDescent="0.25">
      <c r="A1812"/>
      <c r="B1812" s="28"/>
      <c r="C1812" s="57"/>
      <c r="G1812" s="58"/>
      <c r="H1812"/>
      <c r="I1812" s="59"/>
      <c r="J1812" s="2"/>
      <c r="L1812" s="28"/>
    </row>
    <row r="1813" spans="1:12" x14ac:dyDescent="0.25">
      <c r="A1813"/>
      <c r="B1813" s="28"/>
      <c r="C1813" s="57"/>
      <c r="G1813" s="58"/>
      <c r="H1813"/>
      <c r="I1813" s="59"/>
      <c r="J1813" s="2"/>
      <c r="L1813" s="28"/>
    </row>
    <row r="1814" spans="1:12" x14ac:dyDescent="0.25">
      <c r="A1814"/>
      <c r="B1814" s="28"/>
      <c r="C1814" s="57"/>
      <c r="G1814" s="58"/>
      <c r="H1814"/>
      <c r="I1814" s="59"/>
      <c r="J1814" s="2"/>
      <c r="L1814" s="28"/>
    </row>
    <row r="1815" spans="1:12" x14ac:dyDescent="0.25">
      <c r="A1815"/>
      <c r="B1815" s="28"/>
      <c r="C1815" s="57"/>
      <c r="G1815" s="58"/>
      <c r="H1815"/>
      <c r="I1815" s="59"/>
      <c r="J1815" s="2"/>
      <c r="L1815" s="28"/>
    </row>
    <row r="1816" spans="1:12" x14ac:dyDescent="0.25">
      <c r="A1816"/>
      <c r="B1816" s="28"/>
      <c r="C1816" s="57"/>
      <c r="G1816" s="58"/>
      <c r="H1816"/>
      <c r="I1816" s="59"/>
      <c r="J1816" s="2"/>
      <c r="L1816" s="28"/>
    </row>
    <row r="1817" spans="1:12" x14ac:dyDescent="0.25">
      <c r="A1817"/>
      <c r="B1817" s="28"/>
      <c r="C1817" s="57"/>
      <c r="G1817" s="58"/>
      <c r="H1817"/>
      <c r="I1817" s="59"/>
      <c r="J1817" s="2"/>
      <c r="L1817" s="28"/>
    </row>
    <row r="1818" spans="1:12" x14ac:dyDescent="0.25">
      <c r="A1818"/>
      <c r="B1818" s="28"/>
      <c r="C1818" s="57"/>
      <c r="G1818" s="58"/>
      <c r="H1818"/>
      <c r="I1818" s="59"/>
      <c r="J1818" s="2"/>
      <c r="L1818" s="28"/>
    </row>
    <row r="1819" spans="1:12" x14ac:dyDescent="0.25">
      <c r="A1819"/>
      <c r="B1819" s="28"/>
      <c r="C1819" s="57"/>
      <c r="G1819" s="58"/>
      <c r="H1819"/>
      <c r="I1819" s="59"/>
      <c r="J1819" s="2"/>
      <c r="L1819" s="28"/>
    </row>
    <row r="1820" spans="1:12" x14ac:dyDescent="0.25">
      <c r="A1820"/>
      <c r="B1820" s="28"/>
      <c r="C1820" s="57"/>
      <c r="G1820" s="58"/>
      <c r="H1820"/>
      <c r="I1820" s="59"/>
      <c r="J1820" s="2"/>
      <c r="L1820" s="28"/>
    </row>
    <row r="1821" spans="1:12" x14ac:dyDescent="0.25">
      <c r="A1821"/>
      <c r="B1821" s="28"/>
      <c r="C1821" s="57"/>
      <c r="G1821" s="58"/>
      <c r="H1821"/>
      <c r="I1821" s="59"/>
      <c r="J1821" s="2"/>
      <c r="L1821" s="28"/>
    </row>
    <row r="1822" spans="1:12" x14ac:dyDescent="0.25">
      <c r="A1822"/>
      <c r="B1822" s="28"/>
      <c r="C1822" s="57"/>
      <c r="G1822" s="58"/>
      <c r="H1822"/>
      <c r="I1822" s="59"/>
      <c r="J1822" s="2"/>
      <c r="L1822" s="28"/>
    </row>
    <row r="1823" spans="1:12" x14ac:dyDescent="0.25">
      <c r="A1823"/>
      <c r="B1823" s="28"/>
      <c r="C1823" s="57"/>
      <c r="G1823" s="58"/>
      <c r="H1823"/>
      <c r="I1823" s="59"/>
      <c r="J1823" s="2"/>
      <c r="L1823" s="28"/>
    </row>
    <row r="1824" spans="1:12" x14ac:dyDescent="0.25">
      <c r="A1824"/>
      <c r="B1824" s="28"/>
      <c r="C1824" s="57"/>
      <c r="G1824" s="58"/>
      <c r="H1824"/>
      <c r="I1824" s="59"/>
      <c r="J1824" s="2"/>
      <c r="L1824" s="28"/>
    </row>
    <row r="1825" spans="1:12" x14ac:dyDescent="0.25">
      <c r="A1825"/>
      <c r="B1825" s="28"/>
      <c r="C1825" s="57"/>
      <c r="G1825" s="58"/>
      <c r="H1825"/>
      <c r="I1825" s="59"/>
      <c r="J1825" s="2"/>
      <c r="L1825" s="28"/>
    </row>
    <row r="1826" spans="1:12" x14ac:dyDescent="0.25">
      <c r="A1826"/>
      <c r="B1826" s="28"/>
      <c r="C1826" s="57"/>
      <c r="G1826" s="58"/>
      <c r="H1826"/>
      <c r="I1826" s="59"/>
      <c r="J1826" s="2"/>
      <c r="L1826" s="28"/>
    </row>
    <row r="1827" spans="1:12" x14ac:dyDescent="0.25">
      <c r="A1827"/>
      <c r="B1827" s="28"/>
      <c r="C1827" s="57"/>
      <c r="G1827" s="58"/>
      <c r="H1827"/>
      <c r="I1827" s="59"/>
      <c r="J1827" s="2"/>
      <c r="L1827" s="28"/>
    </row>
    <row r="1828" spans="1:12" x14ac:dyDescent="0.25">
      <c r="A1828"/>
      <c r="B1828" s="28"/>
      <c r="C1828" s="57"/>
      <c r="G1828" s="58"/>
      <c r="H1828"/>
      <c r="I1828" s="59"/>
      <c r="J1828" s="2"/>
      <c r="L1828" s="28"/>
    </row>
    <row r="1829" spans="1:12" x14ac:dyDescent="0.25">
      <c r="A1829"/>
      <c r="B1829" s="28"/>
      <c r="C1829" s="57"/>
      <c r="G1829" s="58"/>
      <c r="H1829"/>
      <c r="I1829" s="59"/>
      <c r="J1829" s="2"/>
      <c r="L1829" s="28"/>
    </row>
    <row r="1830" spans="1:12" x14ac:dyDescent="0.25">
      <c r="A1830"/>
      <c r="B1830" s="28"/>
      <c r="C1830" s="57"/>
      <c r="G1830" s="58"/>
      <c r="H1830"/>
      <c r="I1830" s="59"/>
      <c r="J1830" s="2"/>
      <c r="L1830" s="28"/>
    </row>
    <row r="1831" spans="1:12" x14ac:dyDescent="0.25">
      <c r="A1831"/>
      <c r="B1831" s="28"/>
      <c r="C1831" s="57"/>
      <c r="G1831" s="58"/>
      <c r="H1831"/>
      <c r="I1831" s="59"/>
      <c r="J1831" s="2"/>
      <c r="L1831" s="28"/>
    </row>
    <row r="1832" spans="1:12" x14ac:dyDescent="0.25">
      <c r="A1832"/>
      <c r="B1832" s="28"/>
      <c r="C1832" s="57"/>
      <c r="G1832" s="58"/>
      <c r="H1832"/>
      <c r="I1832" s="59"/>
      <c r="J1832" s="2"/>
      <c r="L1832" s="28"/>
    </row>
    <row r="1833" spans="1:12" x14ac:dyDescent="0.25">
      <c r="A1833"/>
      <c r="B1833" s="28"/>
      <c r="C1833" s="57"/>
      <c r="G1833" s="58"/>
      <c r="H1833"/>
      <c r="I1833" s="59"/>
      <c r="J1833" s="2"/>
      <c r="L1833" s="28"/>
    </row>
    <row r="1834" spans="1:12" x14ac:dyDescent="0.25">
      <c r="A1834"/>
      <c r="B1834" s="28"/>
      <c r="C1834" s="57"/>
      <c r="G1834" s="58"/>
      <c r="H1834"/>
      <c r="I1834" s="59"/>
      <c r="J1834" s="2"/>
      <c r="L1834" s="28"/>
    </row>
    <row r="1835" spans="1:12" x14ac:dyDescent="0.25">
      <c r="A1835"/>
      <c r="B1835" s="28"/>
      <c r="C1835" s="57"/>
      <c r="G1835" s="58"/>
      <c r="H1835"/>
      <c r="I1835" s="59"/>
      <c r="J1835" s="2"/>
      <c r="L1835" s="28"/>
    </row>
    <row r="1836" spans="1:12" x14ac:dyDescent="0.25">
      <c r="A1836"/>
      <c r="B1836" s="28"/>
      <c r="C1836" s="57"/>
      <c r="G1836" s="58"/>
      <c r="H1836"/>
      <c r="I1836" s="59"/>
      <c r="J1836" s="2"/>
      <c r="L1836" s="28"/>
    </row>
    <row r="1837" spans="1:12" x14ac:dyDescent="0.25">
      <c r="A1837"/>
      <c r="B1837" s="28"/>
      <c r="C1837" s="57"/>
      <c r="G1837" s="58"/>
      <c r="H1837"/>
      <c r="I1837" s="59"/>
      <c r="J1837" s="2"/>
      <c r="L1837" s="28"/>
    </row>
    <row r="1838" spans="1:12" x14ac:dyDescent="0.25">
      <c r="A1838"/>
      <c r="B1838" s="28"/>
      <c r="C1838" s="57"/>
      <c r="G1838" s="58"/>
      <c r="H1838"/>
      <c r="I1838" s="59"/>
      <c r="J1838" s="2"/>
      <c r="L1838" s="28"/>
    </row>
    <row r="1839" spans="1:12" x14ac:dyDescent="0.25">
      <c r="A1839"/>
      <c r="B1839" s="28"/>
      <c r="C1839" s="57"/>
      <c r="G1839" s="58"/>
      <c r="H1839"/>
      <c r="I1839" s="59"/>
      <c r="J1839" s="2"/>
      <c r="L1839" s="28"/>
    </row>
    <row r="1840" spans="1:12" x14ac:dyDescent="0.25">
      <c r="A1840"/>
      <c r="B1840" s="28"/>
      <c r="C1840" s="57"/>
      <c r="G1840" s="58"/>
      <c r="H1840"/>
      <c r="I1840" s="59"/>
      <c r="J1840" s="2"/>
      <c r="L1840" s="28"/>
    </row>
    <row r="1841" spans="1:12" x14ac:dyDescent="0.25">
      <c r="A1841"/>
      <c r="B1841" s="28"/>
      <c r="C1841" s="57"/>
      <c r="G1841" s="58"/>
      <c r="H1841"/>
      <c r="I1841" s="59"/>
      <c r="J1841" s="2"/>
      <c r="L1841" s="28"/>
    </row>
    <row r="1842" spans="1:12" x14ac:dyDescent="0.25">
      <c r="A1842"/>
      <c r="B1842" s="28"/>
      <c r="C1842" s="57"/>
      <c r="G1842" s="58"/>
      <c r="H1842"/>
      <c r="I1842" s="59"/>
      <c r="J1842" s="2"/>
      <c r="L1842" s="28"/>
    </row>
    <row r="1843" spans="1:12" x14ac:dyDescent="0.25">
      <c r="A1843"/>
      <c r="B1843" s="28"/>
      <c r="C1843" s="57"/>
      <c r="G1843" s="58"/>
      <c r="H1843"/>
      <c r="I1843" s="59"/>
      <c r="J1843" s="2"/>
      <c r="L1843" s="28"/>
    </row>
    <row r="1844" spans="1:12" x14ac:dyDescent="0.25">
      <c r="A1844"/>
      <c r="B1844" s="28"/>
      <c r="C1844" s="57"/>
      <c r="G1844" s="58"/>
      <c r="H1844"/>
      <c r="I1844" s="59"/>
      <c r="J1844" s="2"/>
      <c r="L1844" s="28"/>
    </row>
    <row r="1845" spans="1:12" x14ac:dyDescent="0.25">
      <c r="A1845"/>
      <c r="B1845" s="28"/>
      <c r="C1845" s="57"/>
      <c r="G1845" s="58"/>
      <c r="H1845"/>
      <c r="I1845" s="59"/>
      <c r="J1845" s="2"/>
      <c r="L1845" s="28"/>
    </row>
    <row r="1846" spans="1:12" x14ac:dyDescent="0.25">
      <c r="A1846"/>
      <c r="B1846" s="28"/>
      <c r="C1846" s="57"/>
      <c r="G1846" s="58"/>
      <c r="H1846"/>
      <c r="I1846" s="59"/>
      <c r="J1846" s="2"/>
      <c r="L1846" s="28"/>
    </row>
    <row r="1847" spans="1:12" x14ac:dyDescent="0.25">
      <c r="A1847"/>
      <c r="B1847" s="28"/>
      <c r="C1847" s="57"/>
      <c r="G1847" s="58"/>
      <c r="H1847"/>
      <c r="I1847" s="59"/>
      <c r="J1847" s="2"/>
      <c r="L1847" s="28"/>
    </row>
    <row r="1848" spans="1:12" x14ac:dyDescent="0.25">
      <c r="A1848"/>
      <c r="B1848" s="28"/>
      <c r="C1848" s="57"/>
      <c r="G1848" s="58"/>
      <c r="H1848"/>
      <c r="I1848" s="59"/>
      <c r="J1848" s="2"/>
      <c r="L1848" s="28"/>
    </row>
    <row r="1849" spans="1:12" x14ac:dyDescent="0.25">
      <c r="A1849"/>
      <c r="B1849" s="28"/>
      <c r="C1849" s="57"/>
      <c r="G1849" s="58"/>
      <c r="H1849"/>
      <c r="I1849" s="59"/>
      <c r="J1849" s="2"/>
      <c r="L1849" s="28"/>
    </row>
    <row r="1850" spans="1:12" x14ac:dyDescent="0.25">
      <c r="A1850"/>
      <c r="B1850" s="28"/>
      <c r="C1850" s="57"/>
      <c r="G1850" s="58"/>
      <c r="H1850"/>
      <c r="I1850" s="59"/>
      <c r="J1850" s="2"/>
      <c r="L1850" s="28"/>
    </row>
    <row r="1851" spans="1:12" x14ac:dyDescent="0.25">
      <c r="A1851"/>
      <c r="B1851" s="28"/>
      <c r="C1851" s="57"/>
      <c r="G1851" s="58"/>
      <c r="H1851"/>
      <c r="I1851" s="59"/>
      <c r="J1851" s="2"/>
      <c r="L1851" s="28"/>
    </row>
    <row r="1852" spans="1:12" x14ac:dyDescent="0.25">
      <c r="A1852"/>
      <c r="B1852" s="28"/>
      <c r="C1852" s="57"/>
      <c r="G1852" s="58"/>
      <c r="H1852"/>
      <c r="I1852" s="59"/>
      <c r="J1852" s="2"/>
      <c r="L1852" s="28"/>
    </row>
    <row r="1853" spans="1:12" x14ac:dyDescent="0.25">
      <c r="A1853"/>
      <c r="B1853" s="28"/>
      <c r="C1853" s="57"/>
      <c r="G1853" s="58"/>
      <c r="H1853"/>
      <c r="I1853" s="59"/>
      <c r="J1853" s="2"/>
      <c r="L1853" s="28"/>
    </row>
    <row r="1854" spans="1:12" x14ac:dyDescent="0.25">
      <c r="A1854"/>
      <c r="B1854" s="28"/>
      <c r="C1854" s="57"/>
      <c r="G1854" s="58"/>
      <c r="H1854"/>
      <c r="I1854" s="59"/>
      <c r="J1854" s="2"/>
      <c r="L1854" s="28"/>
    </row>
    <row r="1855" spans="1:12" x14ac:dyDescent="0.25">
      <c r="A1855"/>
      <c r="B1855" s="28"/>
      <c r="C1855" s="57"/>
      <c r="G1855" s="58"/>
      <c r="H1855"/>
      <c r="I1855" s="59"/>
      <c r="J1855" s="2"/>
      <c r="L1855" s="28"/>
    </row>
    <row r="1856" spans="1:12" x14ac:dyDescent="0.25">
      <c r="A1856"/>
      <c r="B1856" s="28"/>
      <c r="C1856" s="57"/>
      <c r="G1856" s="58"/>
      <c r="H1856"/>
      <c r="I1856" s="59"/>
      <c r="J1856" s="2"/>
      <c r="L1856" s="28"/>
    </row>
    <row r="1857" spans="1:12" x14ac:dyDescent="0.25">
      <c r="A1857"/>
      <c r="B1857" s="28"/>
      <c r="C1857" s="57"/>
      <c r="G1857" s="58"/>
      <c r="H1857"/>
      <c r="I1857" s="59"/>
      <c r="J1857" s="2"/>
      <c r="L1857" s="28"/>
    </row>
    <row r="1858" spans="1:12" x14ac:dyDescent="0.25">
      <c r="A1858"/>
      <c r="B1858" s="28"/>
      <c r="C1858" s="57"/>
      <c r="G1858" s="58"/>
      <c r="H1858"/>
      <c r="I1858" s="59"/>
      <c r="J1858" s="2"/>
      <c r="L1858" s="28"/>
    </row>
    <row r="1859" spans="1:12" x14ac:dyDescent="0.25">
      <c r="A1859"/>
      <c r="B1859" s="28"/>
      <c r="C1859" s="57"/>
      <c r="G1859" s="58"/>
      <c r="H1859"/>
      <c r="I1859" s="59"/>
      <c r="J1859" s="2"/>
      <c r="L1859" s="28"/>
    </row>
    <row r="1860" spans="1:12" x14ac:dyDescent="0.25">
      <c r="A1860"/>
      <c r="B1860" s="28"/>
      <c r="C1860" s="57"/>
      <c r="G1860" s="58"/>
      <c r="H1860"/>
      <c r="I1860" s="59"/>
      <c r="J1860" s="2"/>
      <c r="L1860" s="28"/>
    </row>
    <row r="1861" spans="1:12" x14ac:dyDescent="0.25">
      <c r="A1861"/>
      <c r="B1861" s="28"/>
      <c r="C1861" s="57"/>
      <c r="G1861" s="58"/>
      <c r="H1861"/>
      <c r="I1861" s="59"/>
      <c r="J1861" s="2"/>
      <c r="L1861" s="28"/>
    </row>
    <row r="1862" spans="1:12" x14ac:dyDescent="0.25">
      <c r="A1862"/>
      <c r="B1862" s="28"/>
      <c r="C1862" s="57"/>
      <c r="G1862" s="58"/>
      <c r="H1862"/>
      <c r="I1862" s="59"/>
      <c r="J1862" s="2"/>
      <c r="L1862" s="28"/>
    </row>
    <row r="1863" spans="1:12" x14ac:dyDescent="0.25">
      <c r="A1863"/>
      <c r="B1863" s="28"/>
      <c r="C1863" s="57"/>
      <c r="G1863" s="58"/>
      <c r="H1863"/>
      <c r="I1863" s="59"/>
      <c r="J1863" s="2"/>
      <c r="L1863" s="28"/>
    </row>
    <row r="1864" spans="1:12" x14ac:dyDescent="0.25">
      <c r="A1864"/>
      <c r="B1864" s="28"/>
      <c r="C1864" s="57"/>
      <c r="G1864" s="58"/>
      <c r="H1864"/>
      <c r="I1864" s="59"/>
      <c r="J1864" s="2"/>
      <c r="L1864" s="28"/>
    </row>
    <row r="1865" spans="1:12" x14ac:dyDescent="0.25">
      <c r="A1865"/>
      <c r="B1865" s="28"/>
      <c r="C1865" s="57"/>
      <c r="G1865" s="58"/>
      <c r="H1865"/>
      <c r="I1865" s="59"/>
      <c r="J1865" s="2"/>
      <c r="L1865" s="28"/>
    </row>
    <row r="1866" spans="1:12" x14ac:dyDescent="0.25">
      <c r="A1866"/>
      <c r="B1866" s="28"/>
      <c r="C1866" s="57"/>
      <c r="G1866" s="58"/>
      <c r="H1866"/>
      <c r="I1866" s="59"/>
      <c r="J1866" s="2"/>
      <c r="L1866" s="28"/>
    </row>
    <row r="1867" spans="1:12" x14ac:dyDescent="0.25">
      <c r="A1867"/>
      <c r="B1867" s="28"/>
      <c r="C1867" s="57"/>
      <c r="G1867" s="58"/>
      <c r="H1867"/>
      <c r="I1867" s="59"/>
      <c r="J1867" s="2"/>
      <c r="L1867" s="28"/>
    </row>
    <row r="1868" spans="1:12" x14ac:dyDescent="0.25">
      <c r="A1868"/>
      <c r="B1868" s="28"/>
      <c r="C1868" s="57"/>
      <c r="G1868" s="58"/>
      <c r="H1868"/>
      <c r="I1868" s="59"/>
      <c r="J1868" s="2"/>
      <c r="L1868" s="28"/>
    </row>
    <row r="1869" spans="1:12" x14ac:dyDescent="0.25">
      <c r="A1869"/>
      <c r="B1869" s="28"/>
      <c r="C1869" s="57"/>
      <c r="G1869" s="58"/>
      <c r="H1869"/>
      <c r="I1869" s="59"/>
      <c r="J1869" s="2"/>
      <c r="L1869" s="28"/>
    </row>
    <row r="1870" spans="1:12" x14ac:dyDescent="0.25">
      <c r="A1870"/>
      <c r="B1870" s="28"/>
      <c r="C1870" s="57"/>
      <c r="G1870" s="58"/>
      <c r="H1870"/>
      <c r="I1870" s="59"/>
      <c r="J1870" s="2"/>
      <c r="L1870" s="28"/>
    </row>
    <row r="1871" spans="1:12" x14ac:dyDescent="0.25">
      <c r="A1871"/>
      <c r="B1871" s="28"/>
      <c r="C1871" s="57"/>
      <c r="G1871" s="58"/>
      <c r="H1871"/>
      <c r="I1871" s="59"/>
      <c r="J1871" s="2"/>
      <c r="L1871" s="28"/>
    </row>
    <row r="1872" spans="1:12" x14ac:dyDescent="0.25">
      <c r="A1872"/>
      <c r="B1872" s="28"/>
      <c r="C1872" s="57"/>
      <c r="G1872" s="58"/>
      <c r="H1872"/>
      <c r="I1872" s="59"/>
      <c r="J1872" s="2"/>
      <c r="L1872" s="28"/>
    </row>
    <row r="1873" spans="1:12" x14ac:dyDescent="0.25">
      <c r="A1873"/>
      <c r="B1873" s="28"/>
      <c r="C1873" s="57"/>
      <c r="G1873" s="58"/>
      <c r="H1873"/>
      <c r="I1873" s="59"/>
      <c r="J1873" s="2"/>
      <c r="L1873" s="28"/>
    </row>
    <row r="1874" spans="1:12" x14ac:dyDescent="0.25">
      <c r="A1874"/>
      <c r="B1874" s="28"/>
      <c r="C1874" s="57"/>
      <c r="G1874" s="58"/>
      <c r="H1874"/>
      <c r="I1874" s="59"/>
      <c r="J1874" s="2"/>
      <c r="L1874" s="28"/>
    </row>
    <row r="1875" spans="1:12" x14ac:dyDescent="0.25">
      <c r="A1875"/>
      <c r="B1875" s="28"/>
      <c r="C1875" s="57"/>
      <c r="G1875" s="58"/>
      <c r="H1875"/>
      <c r="I1875" s="59"/>
      <c r="J1875" s="2"/>
      <c r="L1875" s="28"/>
    </row>
    <row r="1876" spans="1:12" x14ac:dyDescent="0.25">
      <c r="A1876"/>
      <c r="B1876" s="28"/>
      <c r="C1876" s="57"/>
      <c r="G1876" s="58"/>
      <c r="H1876"/>
      <c r="I1876" s="59"/>
      <c r="J1876" s="2"/>
      <c r="L1876" s="28"/>
    </row>
    <row r="1877" spans="1:12" x14ac:dyDescent="0.25">
      <c r="A1877"/>
      <c r="B1877" s="28"/>
      <c r="C1877" s="57"/>
      <c r="G1877" s="58"/>
      <c r="H1877"/>
      <c r="I1877" s="59"/>
      <c r="J1877" s="2"/>
      <c r="L1877" s="28"/>
    </row>
    <row r="1878" spans="1:12" x14ac:dyDescent="0.25">
      <c r="A1878"/>
      <c r="B1878" s="28"/>
      <c r="C1878" s="57"/>
      <c r="G1878" s="58"/>
      <c r="H1878"/>
      <c r="I1878" s="59"/>
      <c r="J1878" s="2"/>
      <c r="L1878" s="28"/>
    </row>
    <row r="1879" spans="1:12" x14ac:dyDescent="0.25">
      <c r="A1879"/>
      <c r="B1879" s="28"/>
      <c r="C1879" s="57"/>
      <c r="G1879" s="58"/>
      <c r="H1879"/>
      <c r="I1879" s="59"/>
      <c r="J1879" s="2"/>
      <c r="L1879" s="28"/>
    </row>
    <row r="1880" spans="1:12" x14ac:dyDescent="0.25">
      <c r="A1880"/>
      <c r="B1880" s="28"/>
      <c r="C1880" s="57"/>
      <c r="G1880" s="58"/>
      <c r="H1880"/>
      <c r="I1880" s="59"/>
      <c r="J1880" s="2"/>
      <c r="L1880" s="28"/>
    </row>
    <row r="1881" spans="1:12" x14ac:dyDescent="0.25">
      <c r="A1881"/>
      <c r="B1881" s="28"/>
      <c r="C1881" s="57"/>
      <c r="G1881" s="58"/>
      <c r="H1881"/>
      <c r="I1881" s="59"/>
      <c r="J1881" s="2"/>
      <c r="L1881" s="28"/>
    </row>
    <row r="1882" spans="1:12" x14ac:dyDescent="0.25">
      <c r="A1882"/>
      <c r="B1882" s="28"/>
      <c r="C1882" s="57"/>
      <c r="G1882" s="58"/>
      <c r="H1882"/>
      <c r="I1882" s="59"/>
      <c r="J1882" s="2"/>
      <c r="L1882" s="28"/>
    </row>
    <row r="1883" spans="1:12" x14ac:dyDescent="0.25">
      <c r="A1883"/>
      <c r="B1883" s="28"/>
      <c r="C1883" s="57"/>
      <c r="G1883" s="58"/>
      <c r="H1883"/>
      <c r="I1883" s="59"/>
      <c r="J1883" s="2"/>
      <c r="L1883" s="28"/>
    </row>
    <row r="1884" spans="1:12" x14ac:dyDescent="0.25">
      <c r="A1884"/>
      <c r="B1884" s="28"/>
      <c r="C1884" s="57"/>
      <c r="G1884" s="58"/>
      <c r="H1884"/>
      <c r="I1884" s="59"/>
      <c r="J1884" s="2"/>
      <c r="L1884" s="28"/>
    </row>
    <row r="1885" spans="1:12" x14ac:dyDescent="0.25">
      <c r="A1885"/>
      <c r="B1885" s="28"/>
      <c r="C1885" s="57"/>
      <c r="G1885" s="58"/>
      <c r="H1885"/>
      <c r="I1885" s="59"/>
      <c r="J1885" s="2"/>
      <c r="L1885" s="28"/>
    </row>
    <row r="1886" spans="1:12" x14ac:dyDescent="0.25">
      <c r="A1886"/>
      <c r="B1886" s="28"/>
      <c r="C1886" s="57"/>
      <c r="G1886" s="58"/>
      <c r="H1886"/>
      <c r="I1886" s="59"/>
      <c r="J1886" s="2"/>
      <c r="L1886" s="28"/>
    </row>
    <row r="1887" spans="1:12" x14ac:dyDescent="0.25">
      <c r="A1887"/>
      <c r="B1887" s="28"/>
      <c r="C1887" s="57"/>
      <c r="G1887" s="58"/>
      <c r="H1887"/>
      <c r="I1887" s="59"/>
      <c r="J1887" s="2"/>
      <c r="L1887" s="28"/>
    </row>
    <row r="1888" spans="1:12" x14ac:dyDescent="0.25">
      <c r="A1888"/>
      <c r="B1888" s="28"/>
      <c r="C1888" s="57"/>
      <c r="G1888" s="58"/>
      <c r="H1888"/>
      <c r="I1888" s="59"/>
      <c r="J1888" s="2"/>
      <c r="L1888" s="28"/>
    </row>
    <row r="1889" spans="1:12" x14ac:dyDescent="0.25">
      <c r="A1889"/>
      <c r="B1889" s="28"/>
      <c r="C1889" s="57"/>
      <c r="G1889" s="58"/>
      <c r="H1889"/>
      <c r="I1889" s="59"/>
      <c r="J1889" s="2"/>
      <c r="L1889" s="28"/>
    </row>
    <row r="1890" spans="1:12" x14ac:dyDescent="0.25">
      <c r="A1890"/>
      <c r="B1890" s="28"/>
      <c r="C1890" s="57"/>
      <c r="G1890" s="58"/>
      <c r="H1890"/>
      <c r="I1890" s="59"/>
      <c r="J1890" s="2"/>
      <c r="L1890" s="28"/>
    </row>
    <row r="1891" spans="1:12" x14ac:dyDescent="0.25">
      <c r="A1891"/>
      <c r="B1891" s="28"/>
      <c r="C1891" s="57"/>
      <c r="G1891" s="58"/>
      <c r="H1891"/>
      <c r="I1891" s="59"/>
      <c r="J1891" s="2"/>
      <c r="L1891" s="28"/>
    </row>
    <row r="1892" spans="1:12" x14ac:dyDescent="0.25">
      <c r="A1892"/>
      <c r="B1892" s="28"/>
      <c r="C1892" s="57"/>
      <c r="G1892" s="58"/>
      <c r="H1892"/>
      <c r="I1892" s="59"/>
      <c r="J1892" s="2"/>
      <c r="L1892" s="28"/>
    </row>
    <row r="1893" spans="1:12" x14ac:dyDescent="0.25">
      <c r="A1893"/>
      <c r="B1893" s="28"/>
      <c r="C1893" s="57"/>
      <c r="G1893" s="58"/>
      <c r="H1893"/>
      <c r="I1893" s="59"/>
      <c r="J1893" s="2"/>
      <c r="L1893" s="28"/>
    </row>
    <row r="1894" spans="1:12" x14ac:dyDescent="0.25">
      <c r="A1894"/>
      <c r="B1894" s="28"/>
      <c r="C1894" s="57"/>
      <c r="G1894" s="58"/>
      <c r="H1894"/>
      <c r="I1894" s="59"/>
      <c r="J1894" s="2"/>
      <c r="L1894" s="28"/>
    </row>
    <row r="1895" spans="1:12" x14ac:dyDescent="0.25">
      <c r="A1895"/>
      <c r="B1895" s="28"/>
      <c r="C1895" s="57"/>
      <c r="G1895" s="58"/>
      <c r="H1895"/>
      <c r="I1895" s="59"/>
      <c r="J1895" s="2"/>
      <c r="L1895" s="28"/>
    </row>
    <row r="1896" spans="1:12" x14ac:dyDescent="0.25">
      <c r="A1896"/>
      <c r="B1896" s="28"/>
      <c r="C1896" s="57"/>
      <c r="G1896" s="58"/>
      <c r="H1896"/>
      <c r="I1896" s="59"/>
      <c r="J1896" s="2"/>
      <c r="L1896" s="28"/>
    </row>
    <row r="1897" spans="1:12" x14ac:dyDescent="0.25">
      <c r="A1897"/>
      <c r="B1897" s="28"/>
      <c r="C1897" s="57"/>
      <c r="G1897" s="58"/>
      <c r="H1897"/>
      <c r="I1897" s="59"/>
      <c r="J1897" s="2"/>
      <c r="L1897" s="28"/>
    </row>
    <row r="1898" spans="1:12" x14ac:dyDescent="0.25">
      <c r="A1898"/>
      <c r="B1898" s="28"/>
      <c r="C1898" s="57"/>
      <c r="G1898" s="58"/>
      <c r="H1898"/>
      <c r="I1898" s="59"/>
      <c r="J1898" s="2"/>
      <c r="L1898" s="28"/>
    </row>
    <row r="1899" spans="1:12" x14ac:dyDescent="0.25">
      <c r="A1899"/>
      <c r="B1899" s="28"/>
      <c r="C1899" s="57"/>
      <c r="G1899" s="58"/>
      <c r="H1899"/>
      <c r="I1899" s="59"/>
      <c r="J1899" s="2"/>
      <c r="L1899" s="28"/>
    </row>
    <row r="1900" spans="1:12" x14ac:dyDescent="0.25">
      <c r="A1900"/>
      <c r="B1900" s="28"/>
      <c r="C1900" s="57"/>
      <c r="G1900" s="58"/>
      <c r="H1900"/>
      <c r="I1900" s="59"/>
      <c r="J1900" s="2"/>
      <c r="L1900" s="28"/>
    </row>
    <row r="1901" spans="1:12" x14ac:dyDescent="0.25">
      <c r="A1901"/>
      <c r="B1901" s="28"/>
      <c r="C1901" s="57"/>
      <c r="G1901" s="58"/>
      <c r="H1901"/>
      <c r="I1901" s="59"/>
      <c r="J1901" s="2"/>
      <c r="L1901" s="28"/>
    </row>
    <row r="1902" spans="1:12" x14ac:dyDescent="0.25">
      <c r="A1902"/>
      <c r="B1902" s="28"/>
      <c r="C1902" s="57"/>
      <c r="G1902" s="58"/>
      <c r="H1902"/>
      <c r="I1902" s="59"/>
      <c r="J1902" s="2"/>
      <c r="L1902" s="28"/>
    </row>
    <row r="1903" spans="1:12" x14ac:dyDescent="0.25">
      <c r="A1903"/>
      <c r="B1903" s="28"/>
      <c r="C1903" s="57"/>
      <c r="G1903" s="58"/>
      <c r="H1903"/>
      <c r="I1903" s="59"/>
      <c r="J1903" s="2"/>
      <c r="L1903" s="28"/>
    </row>
    <row r="1904" spans="1:12" x14ac:dyDescent="0.25">
      <c r="A1904"/>
      <c r="B1904" s="28"/>
      <c r="C1904" s="57"/>
      <c r="G1904" s="58"/>
      <c r="H1904"/>
      <c r="I1904" s="59"/>
      <c r="J1904" s="2"/>
      <c r="L1904" s="28"/>
    </row>
    <row r="1905" spans="1:12" x14ac:dyDescent="0.25">
      <c r="A1905"/>
      <c r="B1905" s="28"/>
      <c r="C1905" s="57"/>
      <c r="G1905" s="58"/>
      <c r="H1905"/>
      <c r="I1905" s="59"/>
      <c r="J1905" s="2"/>
      <c r="L1905" s="28"/>
    </row>
    <row r="1906" spans="1:12" x14ac:dyDescent="0.25">
      <c r="A1906"/>
      <c r="B1906" s="28"/>
      <c r="C1906" s="57"/>
      <c r="G1906" s="58"/>
      <c r="H1906"/>
      <c r="I1906" s="59"/>
      <c r="J1906" s="2"/>
      <c r="L1906" s="28"/>
    </row>
    <row r="1907" spans="1:12" x14ac:dyDescent="0.25">
      <c r="A1907"/>
      <c r="B1907" s="28"/>
      <c r="C1907" s="57"/>
      <c r="G1907" s="58"/>
      <c r="H1907"/>
      <c r="I1907" s="59"/>
      <c r="J1907" s="2"/>
      <c r="L1907" s="28"/>
    </row>
    <row r="1908" spans="1:12" x14ac:dyDescent="0.25">
      <c r="A1908"/>
      <c r="B1908" s="28"/>
      <c r="C1908" s="57"/>
      <c r="G1908" s="58"/>
      <c r="H1908"/>
      <c r="I1908" s="59"/>
      <c r="J1908" s="2"/>
      <c r="L1908" s="28"/>
    </row>
    <row r="1909" spans="1:12" x14ac:dyDescent="0.25">
      <c r="A1909"/>
      <c r="B1909" s="28"/>
      <c r="C1909" s="57"/>
      <c r="G1909" s="58"/>
      <c r="H1909"/>
      <c r="I1909" s="59"/>
      <c r="J1909" s="2"/>
      <c r="L1909" s="28"/>
    </row>
    <row r="1910" spans="1:12" x14ac:dyDescent="0.25">
      <c r="A1910"/>
      <c r="B1910" s="28"/>
      <c r="C1910" s="57"/>
      <c r="G1910" s="58"/>
      <c r="H1910"/>
      <c r="I1910" s="59"/>
      <c r="J1910" s="2"/>
      <c r="L1910" s="28"/>
    </row>
    <row r="1911" spans="1:12" x14ac:dyDescent="0.25">
      <c r="A1911"/>
      <c r="B1911" s="28"/>
      <c r="C1911" s="57"/>
      <c r="G1911" s="58"/>
      <c r="H1911"/>
      <c r="I1911" s="59"/>
      <c r="J1911" s="2"/>
      <c r="L1911" s="28"/>
    </row>
    <row r="1912" spans="1:12" x14ac:dyDescent="0.25">
      <c r="A1912"/>
      <c r="B1912" s="28"/>
      <c r="C1912" s="57"/>
      <c r="G1912" s="58"/>
      <c r="H1912"/>
      <c r="I1912" s="59"/>
      <c r="J1912" s="2"/>
      <c r="L1912" s="28"/>
    </row>
    <row r="1913" spans="1:12" x14ac:dyDescent="0.25">
      <c r="A1913"/>
      <c r="B1913" s="28"/>
      <c r="C1913" s="57"/>
      <c r="G1913" s="58"/>
      <c r="H1913"/>
      <c r="I1913" s="59"/>
      <c r="J1913" s="2"/>
      <c r="L1913" s="28"/>
    </row>
    <row r="1914" spans="1:12" x14ac:dyDescent="0.25">
      <c r="A1914"/>
      <c r="B1914" s="28"/>
      <c r="C1914" s="57"/>
      <c r="G1914" s="58"/>
      <c r="H1914"/>
      <c r="I1914" s="59"/>
      <c r="J1914" s="2"/>
      <c r="L1914" s="28"/>
    </row>
    <row r="1915" spans="1:12" x14ac:dyDescent="0.25">
      <c r="A1915"/>
      <c r="B1915" s="28"/>
      <c r="C1915" s="57"/>
      <c r="G1915" s="58"/>
      <c r="H1915"/>
      <c r="I1915" s="59"/>
      <c r="J1915" s="2"/>
      <c r="L1915" s="28"/>
    </row>
    <row r="1916" spans="1:12" x14ac:dyDescent="0.25">
      <c r="A1916"/>
      <c r="B1916" s="28"/>
      <c r="C1916" s="57"/>
      <c r="G1916" s="58"/>
      <c r="H1916"/>
      <c r="I1916" s="59"/>
      <c r="J1916" s="2"/>
      <c r="L1916" s="28"/>
    </row>
    <row r="1917" spans="1:12" x14ac:dyDescent="0.25">
      <c r="A1917"/>
      <c r="B1917" s="28"/>
      <c r="C1917" s="57"/>
      <c r="G1917" s="58"/>
      <c r="H1917"/>
      <c r="I1917" s="59"/>
      <c r="J1917" s="2"/>
      <c r="L1917" s="28"/>
    </row>
    <row r="1918" spans="1:12" x14ac:dyDescent="0.25">
      <c r="A1918"/>
      <c r="B1918" s="28"/>
      <c r="C1918" s="57"/>
      <c r="G1918" s="58"/>
      <c r="H1918"/>
      <c r="I1918" s="59"/>
      <c r="J1918" s="2"/>
      <c r="L1918" s="28"/>
    </row>
    <row r="1919" spans="1:12" x14ac:dyDescent="0.25">
      <c r="A1919"/>
      <c r="B1919" s="28"/>
      <c r="C1919" s="57"/>
      <c r="G1919" s="58"/>
      <c r="H1919"/>
      <c r="I1919" s="59"/>
      <c r="J1919" s="2"/>
      <c r="L1919" s="28"/>
    </row>
    <row r="1920" spans="1:12" x14ac:dyDescent="0.25">
      <c r="A1920"/>
      <c r="B1920" s="28"/>
      <c r="C1920" s="57"/>
      <c r="G1920" s="58"/>
      <c r="H1920"/>
      <c r="I1920" s="59"/>
      <c r="J1920" s="2"/>
      <c r="L1920" s="28"/>
    </row>
    <row r="1921" spans="1:12" x14ac:dyDescent="0.25">
      <c r="A1921"/>
      <c r="B1921" s="28"/>
      <c r="C1921" s="57"/>
      <c r="G1921" s="58"/>
      <c r="H1921"/>
      <c r="I1921" s="59"/>
      <c r="J1921" s="2"/>
      <c r="L1921" s="28"/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BF909-9CDB-4922-A8B1-86A037E1D1D2}">
  <sheetPr>
    <pageSetUpPr fitToPage="1"/>
  </sheetPr>
  <dimension ref="A1:R36"/>
  <sheetViews>
    <sheetView topLeftCell="A12" zoomScale="120" zoomScaleNormal="120" workbookViewId="0">
      <selection activeCell="A36" sqref="A36:XFD36"/>
    </sheetView>
  </sheetViews>
  <sheetFormatPr defaultRowHeight="15" x14ac:dyDescent="0.25"/>
  <cols>
    <col min="1" max="1" width="3" bestFit="1" customWidth="1"/>
    <col min="2" max="2" width="9.28515625" bestFit="1" customWidth="1"/>
    <col min="3" max="3" width="8.7109375" style="57" bestFit="1" customWidth="1"/>
    <col min="4" max="4" width="45.42578125" customWidth="1"/>
    <col min="5" max="5" width="15.85546875" customWidth="1"/>
    <col min="6" max="6" width="34.28515625" customWidth="1"/>
    <col min="7" max="7" width="13.28515625" bestFit="1" customWidth="1"/>
    <col min="8" max="8" width="22.28515625" bestFit="1" customWidth="1"/>
    <col min="9" max="10" width="10.140625" style="132" bestFit="1" customWidth="1"/>
    <col min="11" max="11" width="37.140625" bestFit="1" customWidth="1"/>
    <col min="12" max="12" width="13.28515625" bestFit="1" customWidth="1"/>
    <col min="13" max="13" width="9.85546875" bestFit="1" customWidth="1"/>
    <col min="14" max="14" width="9.28515625" style="28" bestFit="1" customWidth="1"/>
    <col min="15" max="15" width="10.140625" bestFit="1" customWidth="1"/>
    <col min="17" max="17" width="10.140625" bestFit="1" customWidth="1"/>
    <col min="18" max="18" width="9.28515625" bestFit="1" customWidth="1"/>
  </cols>
  <sheetData>
    <row r="1" spans="1:18" ht="16.5" thickTop="1" thickBot="1" x14ac:dyDescent="0.3">
      <c r="A1" s="125" t="s">
        <v>366</v>
      </c>
      <c r="K1" s="112" t="s">
        <v>358</v>
      </c>
      <c r="L1" s="112" t="s">
        <v>359</v>
      </c>
      <c r="M1" s="113" t="s">
        <v>108</v>
      </c>
      <c r="N1" s="114" t="s">
        <v>360</v>
      </c>
      <c r="O1" s="115" t="s">
        <v>361</v>
      </c>
      <c r="P1" s="116"/>
      <c r="Q1" s="117" t="s">
        <v>362</v>
      </c>
      <c r="R1" s="118" t="s">
        <v>360</v>
      </c>
    </row>
    <row r="2" spans="1:18" ht="16.5" thickTop="1" thickBot="1" x14ac:dyDescent="0.3">
      <c r="A2" s="106" t="s">
        <v>106</v>
      </c>
      <c r="B2" s="107" t="s">
        <v>107</v>
      </c>
      <c r="C2" s="108" t="s">
        <v>108</v>
      </c>
      <c r="D2" s="109" t="s">
        <v>1</v>
      </c>
      <c r="E2" s="109" t="s">
        <v>417</v>
      </c>
      <c r="F2" s="109" t="s">
        <v>109</v>
      </c>
      <c r="G2" s="110" t="s">
        <v>2</v>
      </c>
      <c r="H2" s="109" t="s">
        <v>110</v>
      </c>
      <c r="I2" s="111" t="s">
        <v>3</v>
      </c>
      <c r="K2" s="119"/>
      <c r="L2" s="119"/>
      <c r="M2" s="120" t="s">
        <v>363</v>
      </c>
      <c r="N2" s="121" t="s">
        <v>364</v>
      </c>
      <c r="O2" s="122" t="s">
        <v>365</v>
      </c>
      <c r="P2" s="116"/>
      <c r="Q2" s="123" t="s">
        <v>25</v>
      </c>
      <c r="R2" s="124" t="s">
        <v>364</v>
      </c>
    </row>
    <row r="3" spans="1:18" ht="15.75" thickTop="1" x14ac:dyDescent="0.25">
      <c r="A3" s="28">
        <v>24</v>
      </c>
      <c r="B3" s="28" t="s">
        <v>356</v>
      </c>
      <c r="C3" s="32">
        <v>45434</v>
      </c>
      <c r="D3" s="61" t="s">
        <v>114</v>
      </c>
      <c r="E3" s="61"/>
      <c r="F3" t="s">
        <v>346</v>
      </c>
      <c r="G3" s="4"/>
      <c r="H3" s="66" t="s">
        <v>357</v>
      </c>
      <c r="I3" s="62">
        <v>234445.92</v>
      </c>
      <c r="K3" t="s">
        <v>346</v>
      </c>
      <c r="L3" s="66" t="s">
        <v>357</v>
      </c>
      <c r="M3" s="32">
        <v>45434</v>
      </c>
      <c r="N3" s="28" t="s">
        <v>356</v>
      </c>
      <c r="O3" s="62">
        <v>234445.92</v>
      </c>
      <c r="P3" t="s">
        <v>13</v>
      </c>
      <c r="Q3" s="45">
        <v>234445.92</v>
      </c>
      <c r="R3" s="127" t="s">
        <v>356</v>
      </c>
    </row>
    <row r="4" spans="1:18" x14ac:dyDescent="0.25">
      <c r="A4" s="28">
        <v>24</v>
      </c>
      <c r="B4" s="28" t="s">
        <v>369</v>
      </c>
      <c r="C4" s="32">
        <v>45435</v>
      </c>
      <c r="D4" s="61" t="s">
        <v>169</v>
      </c>
      <c r="E4" s="61"/>
      <c r="F4" t="s">
        <v>170</v>
      </c>
      <c r="G4" s="4"/>
      <c r="H4" s="66" t="s">
        <v>370</v>
      </c>
      <c r="I4" s="76">
        <v>8215.83</v>
      </c>
      <c r="J4" s="45"/>
      <c r="K4" t="s">
        <v>170</v>
      </c>
      <c r="L4" s="66" t="s">
        <v>370</v>
      </c>
      <c r="M4" s="32">
        <v>45435</v>
      </c>
      <c r="N4" s="28" t="s">
        <v>369</v>
      </c>
      <c r="O4" s="77">
        <v>8215.83</v>
      </c>
      <c r="P4" t="s">
        <v>16</v>
      </c>
      <c r="Q4" s="128">
        <v>8215.83</v>
      </c>
      <c r="R4" s="127" t="s">
        <v>369</v>
      </c>
    </row>
    <row r="5" spans="1:18" x14ac:dyDescent="0.25">
      <c r="A5" s="28">
        <v>25</v>
      </c>
      <c r="B5" s="28" t="s">
        <v>372</v>
      </c>
      <c r="C5" s="32">
        <v>45495</v>
      </c>
      <c r="D5" s="61" t="s">
        <v>121</v>
      </c>
      <c r="E5" s="61"/>
      <c r="F5" t="s">
        <v>122</v>
      </c>
      <c r="G5" s="4"/>
      <c r="H5" s="66">
        <v>19</v>
      </c>
      <c r="I5" s="62">
        <v>176839.61</v>
      </c>
      <c r="J5" s="45"/>
      <c r="K5" t="s">
        <v>122</v>
      </c>
      <c r="L5" s="66">
        <v>19</v>
      </c>
      <c r="M5" s="32">
        <v>45485</v>
      </c>
      <c r="N5" s="28" t="s">
        <v>372</v>
      </c>
      <c r="O5" s="62">
        <v>176839.61</v>
      </c>
      <c r="P5" t="s">
        <v>13</v>
      </c>
      <c r="Q5" s="45">
        <v>176839.61</v>
      </c>
      <c r="R5" s="127" t="s">
        <v>372</v>
      </c>
    </row>
    <row r="6" spans="1:18" x14ac:dyDescent="0.25">
      <c r="A6" s="28">
        <v>25</v>
      </c>
      <c r="B6" s="28" t="s">
        <v>374</v>
      </c>
      <c r="C6" s="32">
        <v>45525</v>
      </c>
      <c r="D6" s="61" t="s">
        <v>114</v>
      </c>
      <c r="E6" s="61"/>
      <c r="F6" t="s">
        <v>346</v>
      </c>
      <c r="G6" s="4"/>
      <c r="H6" s="66" t="s">
        <v>375</v>
      </c>
      <c r="I6" s="62">
        <v>233707.67</v>
      </c>
      <c r="J6" s="45"/>
      <c r="K6" t="s">
        <v>346</v>
      </c>
      <c r="L6" s="66" t="s">
        <v>375</v>
      </c>
      <c r="M6" s="32">
        <v>45525</v>
      </c>
      <c r="N6" s="28" t="s">
        <v>374</v>
      </c>
      <c r="O6" s="62">
        <v>233707.67</v>
      </c>
      <c r="P6" t="s">
        <v>13</v>
      </c>
      <c r="Q6" s="128"/>
      <c r="R6" s="127"/>
    </row>
    <row r="7" spans="1:18" x14ac:dyDescent="0.25">
      <c r="A7" s="28">
        <v>25</v>
      </c>
      <c r="B7" s="28" t="s">
        <v>374</v>
      </c>
      <c r="C7" s="32">
        <v>45525</v>
      </c>
      <c r="D7" s="61" t="s">
        <v>114</v>
      </c>
      <c r="E7" s="61"/>
      <c r="F7" t="s">
        <v>346</v>
      </c>
      <c r="G7" s="4"/>
      <c r="H7" s="66" t="s">
        <v>376</v>
      </c>
      <c r="I7" s="62">
        <v>764005.87</v>
      </c>
      <c r="K7" t="s">
        <v>346</v>
      </c>
      <c r="L7" s="66" t="s">
        <v>376</v>
      </c>
      <c r="M7" s="32">
        <v>45525</v>
      </c>
      <c r="N7" s="28" t="s">
        <v>374</v>
      </c>
      <c r="O7" s="62">
        <v>764005.87</v>
      </c>
      <c r="P7" t="s">
        <v>13</v>
      </c>
      <c r="Q7" s="129">
        <f>SUM(O6:O7)</f>
        <v>997713.54</v>
      </c>
      <c r="R7" s="127" t="s">
        <v>374</v>
      </c>
    </row>
    <row r="8" spans="1:18" x14ac:dyDescent="0.25">
      <c r="A8" s="28">
        <v>25</v>
      </c>
      <c r="B8" s="28" t="s">
        <v>381</v>
      </c>
      <c r="C8" s="32">
        <v>45558</v>
      </c>
      <c r="D8" s="61" t="s">
        <v>310</v>
      </c>
      <c r="E8" s="61"/>
      <c r="F8" t="s">
        <v>311</v>
      </c>
      <c r="G8" s="4"/>
      <c r="H8" s="26">
        <v>1000624067</v>
      </c>
      <c r="I8" s="62">
        <v>58202.52</v>
      </c>
      <c r="J8" s="45"/>
      <c r="K8" s="28"/>
      <c r="L8" s="32"/>
      <c r="N8"/>
    </row>
    <row r="9" spans="1:18" x14ac:dyDescent="0.25">
      <c r="A9" s="28">
        <v>25</v>
      </c>
      <c r="B9" s="28" t="s">
        <v>381</v>
      </c>
      <c r="C9" s="32">
        <v>45558</v>
      </c>
      <c r="D9" s="61" t="s">
        <v>114</v>
      </c>
      <c r="E9" s="61"/>
      <c r="F9" t="s">
        <v>346</v>
      </c>
      <c r="G9" s="4"/>
      <c r="H9" s="66" t="s">
        <v>383</v>
      </c>
      <c r="I9" s="62">
        <v>402420.63</v>
      </c>
      <c r="J9" s="45"/>
      <c r="L9" s="78"/>
      <c r="N9"/>
    </row>
    <row r="10" spans="1:18" x14ac:dyDescent="0.25">
      <c r="A10">
        <v>25</v>
      </c>
      <c r="B10" t="s">
        <v>381</v>
      </c>
      <c r="C10" s="32">
        <v>45558</v>
      </c>
      <c r="D10" s="61" t="s">
        <v>114</v>
      </c>
      <c r="E10" s="61"/>
      <c r="F10" t="s">
        <v>346</v>
      </c>
      <c r="H10" s="66" t="s">
        <v>384</v>
      </c>
      <c r="I10" s="132">
        <v>253514.35</v>
      </c>
    </row>
    <row r="11" spans="1:18" x14ac:dyDescent="0.25">
      <c r="A11" s="28">
        <v>25</v>
      </c>
      <c r="B11" s="28" t="s">
        <v>385</v>
      </c>
      <c r="C11" s="32">
        <v>45558</v>
      </c>
      <c r="D11" s="61" t="s">
        <v>114</v>
      </c>
      <c r="E11" s="61"/>
      <c r="F11" t="s">
        <v>346</v>
      </c>
      <c r="G11" s="4"/>
      <c r="H11" s="66" t="s">
        <v>383</v>
      </c>
      <c r="I11" s="62">
        <v>402420.63</v>
      </c>
      <c r="K11" s="126" t="s">
        <v>367</v>
      </c>
    </row>
    <row r="12" spans="1:18" x14ac:dyDescent="0.25">
      <c r="A12" s="28">
        <v>25</v>
      </c>
      <c r="B12" s="28" t="s">
        <v>385</v>
      </c>
      <c r="C12" s="32">
        <v>45558</v>
      </c>
      <c r="D12" s="61" t="s">
        <v>114</v>
      </c>
      <c r="E12" s="61"/>
      <c r="F12" t="s">
        <v>346</v>
      </c>
      <c r="G12" s="4"/>
      <c r="H12" s="66" t="s">
        <v>384</v>
      </c>
      <c r="I12" s="62">
        <v>253514.35</v>
      </c>
    </row>
    <row r="13" spans="1:18" x14ac:dyDescent="0.25">
      <c r="A13" s="28">
        <v>24</v>
      </c>
      <c r="B13" s="28" t="s">
        <v>386</v>
      </c>
      <c r="C13" s="32">
        <v>45574</v>
      </c>
      <c r="D13" s="61" t="s">
        <v>169</v>
      </c>
      <c r="E13" s="61"/>
      <c r="F13" t="s">
        <v>170</v>
      </c>
      <c r="G13" s="4"/>
      <c r="H13" s="66" t="s">
        <v>387</v>
      </c>
      <c r="I13" s="77">
        <v>2807.71</v>
      </c>
      <c r="J13" s="132" t="s">
        <v>391</v>
      </c>
    </row>
    <row r="14" spans="1:18" x14ac:dyDescent="0.25">
      <c r="A14" s="28">
        <v>25</v>
      </c>
      <c r="B14" s="28" t="s">
        <v>388</v>
      </c>
      <c r="C14" s="32">
        <v>45574</v>
      </c>
      <c r="D14" s="61" t="s">
        <v>121</v>
      </c>
      <c r="E14" s="61"/>
      <c r="F14" t="s">
        <v>122</v>
      </c>
      <c r="G14" s="4"/>
      <c r="H14" s="66">
        <v>21</v>
      </c>
      <c r="I14" s="62">
        <v>84083.19</v>
      </c>
      <c r="J14" s="132" t="s">
        <v>391</v>
      </c>
    </row>
    <row r="15" spans="1:18" x14ac:dyDescent="0.25">
      <c r="A15" s="28">
        <v>25</v>
      </c>
      <c r="B15" s="28" t="s">
        <v>392</v>
      </c>
      <c r="C15" s="32">
        <v>45586</v>
      </c>
      <c r="D15" s="61" t="s">
        <v>114</v>
      </c>
      <c r="E15" s="61"/>
      <c r="F15" t="s">
        <v>346</v>
      </c>
      <c r="G15" s="4"/>
      <c r="H15" s="66" t="s">
        <v>393</v>
      </c>
      <c r="I15" s="62">
        <v>135987.41</v>
      </c>
      <c r="L15" s="4"/>
      <c r="M15" s="66"/>
      <c r="N15" s="62"/>
    </row>
    <row r="16" spans="1:18" x14ac:dyDescent="0.25">
      <c r="A16" s="28">
        <v>25</v>
      </c>
      <c r="B16" s="28" t="s">
        <v>396</v>
      </c>
      <c r="C16" s="32">
        <v>45615</v>
      </c>
      <c r="D16" s="61" t="s">
        <v>114</v>
      </c>
      <c r="E16" s="61"/>
      <c r="F16" t="s">
        <v>346</v>
      </c>
      <c r="G16" s="4"/>
      <c r="H16" s="66" t="s">
        <v>397</v>
      </c>
      <c r="I16" s="62">
        <v>388967.63</v>
      </c>
      <c r="L16" s="4"/>
      <c r="M16" s="66"/>
      <c r="N16" s="62"/>
    </row>
    <row r="17" spans="1:14" x14ac:dyDescent="0.25">
      <c r="A17" s="28">
        <v>24</v>
      </c>
      <c r="B17" s="28" t="s">
        <v>403</v>
      </c>
      <c r="C17" s="32">
        <v>45637</v>
      </c>
      <c r="D17" s="61" t="s">
        <v>310</v>
      </c>
      <c r="E17" s="61"/>
      <c r="F17" t="s">
        <v>404</v>
      </c>
      <c r="G17" s="4"/>
      <c r="H17" s="26">
        <v>1000630994</v>
      </c>
      <c r="I17" s="62">
        <v>13431.35</v>
      </c>
    </row>
    <row r="18" spans="1:14" x14ac:dyDescent="0.25">
      <c r="A18" s="28">
        <v>24</v>
      </c>
      <c r="B18" s="28" t="s">
        <v>406</v>
      </c>
      <c r="C18" s="32">
        <v>45638</v>
      </c>
      <c r="D18" s="61" t="s">
        <v>169</v>
      </c>
      <c r="E18" s="61"/>
      <c r="F18" t="s">
        <v>175</v>
      </c>
      <c r="G18" s="4"/>
      <c r="H18" s="66" t="s">
        <v>407</v>
      </c>
      <c r="I18" s="77">
        <v>56921.75</v>
      </c>
    </row>
    <row r="19" spans="1:14" x14ac:dyDescent="0.25">
      <c r="A19" s="28">
        <v>24</v>
      </c>
      <c r="B19" s="28" t="s">
        <v>406</v>
      </c>
      <c r="C19" s="32">
        <v>45638</v>
      </c>
      <c r="D19" s="61" t="s">
        <v>193</v>
      </c>
      <c r="E19" s="61"/>
      <c r="F19" t="s">
        <v>175</v>
      </c>
      <c r="G19" s="4"/>
      <c r="H19" s="66" t="s">
        <v>410</v>
      </c>
      <c r="I19" s="77">
        <v>25027.439999999999</v>
      </c>
    </row>
    <row r="20" spans="1:14" x14ac:dyDescent="0.25">
      <c r="A20" s="28">
        <v>24</v>
      </c>
      <c r="B20" s="28" t="s">
        <v>409</v>
      </c>
      <c r="C20" s="32">
        <v>45638</v>
      </c>
      <c r="D20" s="61" t="s">
        <v>169</v>
      </c>
      <c r="E20" s="61"/>
      <c r="F20" t="s">
        <v>170</v>
      </c>
      <c r="G20" s="4"/>
      <c r="H20" s="66" t="s">
        <v>408</v>
      </c>
      <c r="I20" s="77">
        <v>1118.96</v>
      </c>
    </row>
    <row r="21" spans="1:14" x14ac:dyDescent="0.25">
      <c r="A21" s="28">
        <v>25</v>
      </c>
      <c r="B21" s="28" t="s">
        <v>413</v>
      </c>
      <c r="C21" s="32">
        <v>45679</v>
      </c>
      <c r="D21" s="61" t="s">
        <v>310</v>
      </c>
      <c r="E21" s="61"/>
      <c r="F21" t="s">
        <v>404</v>
      </c>
      <c r="G21" s="4"/>
      <c r="H21" s="26">
        <v>1000638093</v>
      </c>
      <c r="I21" s="62">
        <v>8954.24</v>
      </c>
    </row>
    <row r="22" spans="1:14" x14ac:dyDescent="0.25">
      <c r="A22" s="28">
        <v>25</v>
      </c>
      <c r="B22" s="28" t="s">
        <v>413</v>
      </c>
      <c r="C22" s="32">
        <v>45679</v>
      </c>
      <c r="D22" s="61" t="s">
        <v>310</v>
      </c>
      <c r="E22" s="61"/>
      <c r="F22" t="s">
        <v>404</v>
      </c>
      <c r="G22" s="4"/>
      <c r="H22" s="26" t="s">
        <v>414</v>
      </c>
      <c r="I22" s="62">
        <v>24501.35</v>
      </c>
      <c r="J22" s="132">
        <f>SUM(I21:I22)</f>
        <v>33455.589999999997</v>
      </c>
    </row>
    <row r="23" spans="1:14" x14ac:dyDescent="0.25">
      <c r="A23" s="28">
        <v>25</v>
      </c>
      <c r="B23" s="28" t="s">
        <v>419</v>
      </c>
      <c r="C23" s="32">
        <v>45727</v>
      </c>
      <c r="D23" s="61" t="s">
        <v>310</v>
      </c>
      <c r="E23" s="61"/>
      <c r="F23" t="s">
        <v>404</v>
      </c>
      <c r="G23" s="4"/>
      <c r="H23" s="26">
        <v>1000615881</v>
      </c>
      <c r="I23" s="62">
        <v>188038.92</v>
      </c>
    </row>
    <row r="24" spans="1:14" x14ac:dyDescent="0.25">
      <c r="A24" s="28">
        <v>25</v>
      </c>
      <c r="B24" s="28" t="s">
        <v>420</v>
      </c>
      <c r="C24" s="32">
        <v>45727</v>
      </c>
      <c r="D24" s="61" t="s">
        <v>310</v>
      </c>
      <c r="E24" s="61"/>
      <c r="F24" t="s">
        <v>404</v>
      </c>
      <c r="G24" s="4"/>
      <c r="H24" s="26" t="s">
        <v>414</v>
      </c>
      <c r="I24" s="62">
        <v>2830</v>
      </c>
    </row>
    <row r="25" spans="1:14" x14ac:dyDescent="0.25">
      <c r="A25" s="28">
        <v>25</v>
      </c>
      <c r="B25" s="28" t="s">
        <v>420</v>
      </c>
      <c r="C25" s="32">
        <v>45727</v>
      </c>
      <c r="D25" s="61" t="s">
        <v>310</v>
      </c>
      <c r="E25" s="61"/>
      <c r="F25" t="s">
        <v>404</v>
      </c>
      <c r="G25" s="4"/>
      <c r="H25" s="26">
        <v>1000665685</v>
      </c>
      <c r="I25" s="30">
        <v>26862.7</v>
      </c>
    </row>
    <row r="26" spans="1:14" x14ac:dyDescent="0.25">
      <c r="A26" s="28">
        <v>25</v>
      </c>
      <c r="B26" s="28" t="s">
        <v>420</v>
      </c>
      <c r="C26" s="32">
        <v>45727</v>
      </c>
      <c r="D26" s="61" t="s">
        <v>310</v>
      </c>
      <c r="E26" s="61"/>
      <c r="F26" t="s">
        <v>404</v>
      </c>
      <c r="G26" s="4"/>
      <c r="H26" s="26">
        <v>1000658894</v>
      </c>
      <c r="I26" s="30">
        <v>49248.29</v>
      </c>
      <c r="J26" s="132">
        <f>SUM(I23:I26)</f>
        <v>266979.91000000003</v>
      </c>
    </row>
    <row r="27" spans="1:14" x14ac:dyDescent="0.25">
      <c r="A27" s="28">
        <v>25</v>
      </c>
      <c r="B27" s="28" t="s">
        <v>421</v>
      </c>
      <c r="C27" s="32">
        <v>45727</v>
      </c>
      <c r="D27" s="61" t="s">
        <v>169</v>
      </c>
      <c r="E27" s="61"/>
      <c r="F27" t="s">
        <v>184</v>
      </c>
      <c r="G27" s="4"/>
      <c r="H27" s="66" t="s">
        <v>422</v>
      </c>
      <c r="I27" s="77">
        <v>33682.36</v>
      </c>
      <c r="J27" s="45"/>
      <c r="L27" s="78"/>
      <c r="N27"/>
    </row>
    <row r="28" spans="1:14" x14ac:dyDescent="0.25">
      <c r="A28" s="28">
        <v>25</v>
      </c>
      <c r="B28" s="28" t="s">
        <v>421</v>
      </c>
      <c r="C28" s="32">
        <v>45727</v>
      </c>
      <c r="D28" s="61" t="s">
        <v>193</v>
      </c>
      <c r="E28" s="61"/>
      <c r="F28" t="s">
        <v>184</v>
      </c>
      <c r="G28" s="4"/>
      <c r="H28" s="66" t="s">
        <v>422</v>
      </c>
      <c r="I28" s="77">
        <v>62746.06</v>
      </c>
      <c r="J28" s="62">
        <f>SUM(I27:I28)</f>
        <v>96428.42</v>
      </c>
      <c r="L28" s="78"/>
      <c r="N28"/>
    </row>
    <row r="29" spans="1:14" x14ac:dyDescent="0.25">
      <c r="A29" s="28">
        <v>25</v>
      </c>
      <c r="B29" s="28" t="s">
        <v>424</v>
      </c>
      <c r="C29" s="32">
        <v>45727</v>
      </c>
      <c r="D29" s="61" t="s">
        <v>121</v>
      </c>
      <c r="E29" s="61"/>
      <c r="F29" t="s">
        <v>425</v>
      </c>
      <c r="G29" s="4"/>
      <c r="H29" s="66">
        <v>452817</v>
      </c>
      <c r="I29" s="62">
        <v>532.04</v>
      </c>
      <c r="J29" s="45"/>
      <c r="L29" s="134"/>
      <c r="N29"/>
    </row>
    <row r="30" spans="1:14" x14ac:dyDescent="0.25">
      <c r="A30" s="28">
        <v>25</v>
      </c>
      <c r="B30" s="28" t="s">
        <v>426</v>
      </c>
      <c r="C30" s="32">
        <v>45727</v>
      </c>
      <c r="D30" s="61" t="s">
        <v>114</v>
      </c>
      <c r="E30" s="61"/>
      <c r="F30" t="s">
        <v>346</v>
      </c>
      <c r="G30" s="4"/>
      <c r="H30" s="66" t="s">
        <v>427</v>
      </c>
      <c r="I30" s="62">
        <v>336225.74</v>
      </c>
      <c r="J30" s="45"/>
      <c r="K30" s="72"/>
      <c r="L30" s="133"/>
      <c r="N30"/>
    </row>
    <row r="31" spans="1:14" x14ac:dyDescent="0.25">
      <c r="A31" s="28">
        <v>25</v>
      </c>
      <c r="B31" s="28" t="s">
        <v>433</v>
      </c>
      <c r="C31" s="32">
        <v>45763</v>
      </c>
      <c r="D31" s="61" t="s">
        <v>114</v>
      </c>
      <c r="E31" s="61"/>
      <c r="F31" t="s">
        <v>346</v>
      </c>
      <c r="G31" s="4"/>
      <c r="H31" s="66" t="s">
        <v>434</v>
      </c>
      <c r="I31" s="62">
        <v>105621.28</v>
      </c>
    </row>
    <row r="32" spans="1:14" x14ac:dyDescent="0.25">
      <c r="A32" s="28">
        <v>25</v>
      </c>
      <c r="B32" s="28" t="s">
        <v>437</v>
      </c>
      <c r="C32" s="32">
        <v>45765</v>
      </c>
      <c r="D32" s="61" t="s">
        <v>310</v>
      </c>
      <c r="E32" s="61"/>
      <c r="F32" t="s">
        <v>404</v>
      </c>
      <c r="G32" s="4"/>
      <c r="H32" s="26">
        <v>1000678882</v>
      </c>
      <c r="I32" s="30">
        <v>1378</v>
      </c>
    </row>
    <row r="33" spans="1:14" x14ac:dyDescent="0.25">
      <c r="A33" s="28">
        <v>25</v>
      </c>
      <c r="B33" s="28" t="s">
        <v>442</v>
      </c>
      <c r="C33" s="32">
        <v>45796</v>
      </c>
      <c r="D33" s="61" t="s">
        <v>121</v>
      </c>
      <c r="F33" t="s">
        <v>441</v>
      </c>
      <c r="H33" s="26">
        <v>21</v>
      </c>
      <c r="I33" s="132">
        <v>35936.29</v>
      </c>
    </row>
    <row r="34" spans="1:14" x14ac:dyDescent="0.25">
      <c r="A34" s="28">
        <v>25</v>
      </c>
      <c r="B34" s="28" t="s">
        <v>445</v>
      </c>
      <c r="C34" s="32">
        <v>45814</v>
      </c>
      <c r="D34" s="61" t="s">
        <v>169</v>
      </c>
      <c r="E34" s="61"/>
      <c r="F34" t="s">
        <v>170</v>
      </c>
      <c r="G34" s="4"/>
      <c r="H34" s="66" t="s">
        <v>446</v>
      </c>
      <c r="I34" s="77">
        <v>376.37</v>
      </c>
    </row>
    <row r="35" spans="1:14" x14ac:dyDescent="0.25">
      <c r="A35" s="28">
        <v>25</v>
      </c>
      <c r="B35" s="28" t="s">
        <v>445</v>
      </c>
      <c r="C35" s="32">
        <v>45814</v>
      </c>
      <c r="D35" s="61" t="s">
        <v>169</v>
      </c>
      <c r="E35" s="61"/>
      <c r="F35" t="s">
        <v>170</v>
      </c>
      <c r="G35" s="4"/>
      <c r="H35" s="66" t="s">
        <v>447</v>
      </c>
      <c r="I35" s="77">
        <v>6042.16</v>
      </c>
    </row>
    <row r="36" spans="1:14" x14ac:dyDescent="0.25">
      <c r="A36" s="28">
        <v>25</v>
      </c>
      <c r="B36" s="28" t="s">
        <v>450</v>
      </c>
      <c r="C36" s="32">
        <v>45824</v>
      </c>
      <c r="D36" s="61" t="s">
        <v>169</v>
      </c>
      <c r="E36" s="61"/>
      <c r="F36" t="s">
        <v>184</v>
      </c>
      <c r="G36" s="4"/>
      <c r="H36" s="66" t="s">
        <v>451</v>
      </c>
      <c r="I36" s="77">
        <v>7304.58</v>
      </c>
      <c r="J36" s="4"/>
      <c r="K36" s="72"/>
      <c r="L36" s="78"/>
      <c r="N36"/>
    </row>
  </sheetData>
  <phoneticPr fontId="8" type="noConversion"/>
  <printOptions gridLines="1"/>
  <pageMargins left="0.2" right="0.2" top="0.75" bottom="0.75" header="0.3" footer="0.3"/>
  <pageSetup scale="83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99113-CE0C-430F-BAF3-F044A6EE7DF6}">
  <dimension ref="A1"/>
  <sheetViews>
    <sheetView topLeftCell="A8" workbookViewId="0">
      <selection activeCell="Q7" sqref="Q7"/>
    </sheetView>
  </sheetViews>
  <sheetFormatPr defaultRowHeight="15" x14ac:dyDescent="0.2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b5a46-2bc3-4c92-a271-448cca1da9dc">
      <Terms xmlns="http://schemas.microsoft.com/office/infopath/2007/PartnerControls"/>
    </lcf76f155ced4ddcb4097134ff3c332f>
    <TaxCatchAll xmlns="176cbe70-41d0-4d0d-93d7-b7bb590be22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32850e9a17d5af43c98e25c55a6328a9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2b0faf42ea91d14ebe94ee3411b37c7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FD4999D-1C9B-4C13-80E0-18DD5474FC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3C928E-01CA-43EB-9406-573F1F465EEF}">
  <ds:schemaRefs>
    <ds:schemaRef ds:uri="http://schemas.microsoft.com/office/2006/documentManagement/types"/>
    <ds:schemaRef ds:uri="http://schemas.microsoft.com/office/infopath/2007/PartnerControls"/>
    <ds:schemaRef ds:uri="0c8ef2fa-e185-4145-9060-da5e913317f5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9D368DD-43BB-47CC-BD04-77C719064A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Summary</vt:lpstr>
      <vt:lpstr>UMCP</vt:lpstr>
      <vt:lpstr>UMB</vt:lpstr>
      <vt:lpstr>UMES</vt:lpstr>
      <vt:lpstr>UMBC</vt:lpstr>
      <vt:lpstr>UMCES</vt:lpstr>
      <vt:lpstr>USM</vt:lpstr>
      <vt:lpstr>BSU</vt:lpstr>
      <vt:lpstr>CSU</vt:lpstr>
      <vt:lpstr>FSU</vt:lpstr>
      <vt:lpstr>SU</vt:lpstr>
      <vt:lpstr>TU</vt:lpstr>
      <vt:lpstr>UB</vt:lpstr>
      <vt:lpstr>Cert log</vt:lpstr>
      <vt:lpstr>Sheet1</vt:lpstr>
      <vt:lpstr>'Cert log'!Print_Area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Mei-Chin Yang</dc:creator>
  <cp:keywords/>
  <dc:description/>
  <cp:lastModifiedBy>Cindy Lui</cp:lastModifiedBy>
  <cp:revision/>
  <cp:lastPrinted>2025-03-12T17:50:30Z</cp:lastPrinted>
  <dcterms:created xsi:type="dcterms:W3CDTF">2021-06-07T14:32:01Z</dcterms:created>
  <dcterms:modified xsi:type="dcterms:W3CDTF">2025-08-11T22:08:52Z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0x0101001C7D2513532D204BBD7C710C64FBE324</vt:lpwstr>
  </property>
  <property fmtid="{D5CDD505-2E9C-101B-9397-08002B2CF9AE}" pid="3" name="MediaServiceImageTags">
    <vt:lpwstr/>
  </property>
</Properties>
</file>